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 rozeslání zákazníkům\"/>
    </mc:Choice>
  </mc:AlternateContent>
  <xr:revisionPtr revIDLastSave="0" documentId="13_ncr:1_{5F9C9F01-7C04-47D9-9D86-92DFA1A6D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KTOVÝ CENÍK" sheetId="1" r:id="rId1"/>
    <sheet name="AKCE &amp; VÝPRODEJ" sheetId="5" r:id="rId2"/>
    <sheet name="TRANSFOR. &amp; REGULÁTORY BREVE" sheetId="8" r:id="rId3"/>
    <sheet name="na dotaz,doprodej,ukončená výr." sheetId="4" r:id="rId4"/>
  </sheets>
  <definedNames>
    <definedName name="_xlnm._FilterDatabase" localSheetId="1" hidden="1">'AKCE &amp; VÝPRODEJ'!$A$5:$AA$566</definedName>
    <definedName name="_xlnm._FilterDatabase" localSheetId="3" hidden="1">'na dotaz,doprodej,ukončená výr.'!$A$3:$J$1293</definedName>
    <definedName name="_xlnm._FilterDatabase" localSheetId="0" hidden="1">'PRODUKTOVÝ CENÍK'!$A$4:$AC$2875</definedName>
    <definedName name="_xlnm._FilterDatabase" localSheetId="2" hidden="1">'TRANSFOR. &amp; REGULÁTORY BREVE'!$A$8:$Z$163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0" i="1" l="1"/>
  <c r="H1360" i="1" s="1"/>
  <c r="F1360" i="1"/>
  <c r="F1359" i="1"/>
  <c r="G1359" i="1"/>
  <c r="H1359" i="1" s="1"/>
  <c r="F1358" i="1"/>
  <c r="G1358" i="1"/>
  <c r="H1358" i="1" s="1"/>
  <c r="F1357" i="1"/>
  <c r="G1357" i="1"/>
  <c r="H1357" i="1" s="1"/>
  <c r="F1356" i="1"/>
  <c r="G1356" i="1"/>
  <c r="H1356" i="1" s="1"/>
  <c r="F952" i="1"/>
  <c r="G952" i="1"/>
  <c r="H952" i="1" s="1"/>
  <c r="F953" i="1"/>
  <c r="G953" i="1"/>
  <c r="H953" i="1" s="1"/>
  <c r="F954" i="1"/>
  <c r="G954" i="1"/>
  <c r="H954" i="1" s="1"/>
  <c r="F955" i="1"/>
  <c r="G955" i="1"/>
  <c r="H955" i="1" s="1"/>
  <c r="F956" i="1"/>
  <c r="G956" i="1"/>
  <c r="H956" i="1" s="1"/>
  <c r="F957" i="1"/>
  <c r="G957" i="1"/>
  <c r="H957" i="1" s="1"/>
  <c r="F958" i="1"/>
  <c r="G958" i="1"/>
  <c r="H958" i="1" s="1"/>
  <c r="F959" i="1"/>
  <c r="G959" i="1"/>
  <c r="H959" i="1" s="1"/>
  <c r="F960" i="1"/>
  <c r="G960" i="1"/>
  <c r="H960" i="1" s="1"/>
  <c r="F961" i="1"/>
  <c r="G961" i="1"/>
  <c r="H961" i="1" s="1"/>
  <c r="F962" i="1"/>
  <c r="G962" i="1"/>
  <c r="H962" i="1" s="1"/>
  <c r="F963" i="1"/>
  <c r="G963" i="1"/>
  <c r="H963" i="1" s="1"/>
  <c r="F964" i="1"/>
  <c r="G964" i="1"/>
  <c r="H964" i="1" s="1"/>
  <c r="F965" i="1"/>
  <c r="G965" i="1"/>
  <c r="H965" i="1" s="1"/>
  <c r="F966" i="1"/>
  <c r="G966" i="1"/>
  <c r="H966" i="1" s="1"/>
  <c r="F967" i="1"/>
  <c r="G967" i="1"/>
  <c r="H967" i="1" s="1"/>
  <c r="F968" i="1"/>
  <c r="G968" i="1"/>
  <c r="H968" i="1" s="1"/>
  <c r="F950" i="1"/>
  <c r="G950" i="1"/>
  <c r="H950" i="1" s="1"/>
  <c r="F951" i="1"/>
  <c r="G951" i="1"/>
  <c r="H951" i="1" s="1"/>
  <c r="F949" i="1"/>
  <c r="G949" i="1"/>
  <c r="H949" i="1" s="1"/>
  <c r="F280" i="1"/>
  <c r="G280" i="1"/>
  <c r="H280" i="1" s="1"/>
  <c r="F281" i="1"/>
  <c r="G281" i="1"/>
  <c r="H281" i="1" s="1"/>
  <c r="F313" i="1"/>
  <c r="G313" i="1"/>
  <c r="H313" i="1" s="1"/>
  <c r="F314" i="1"/>
  <c r="G314" i="1"/>
  <c r="H314" i="1" s="1"/>
  <c r="F315" i="1"/>
  <c r="G315" i="1"/>
  <c r="H315" i="1" s="1"/>
  <c r="F316" i="1"/>
  <c r="G316" i="1"/>
  <c r="H316" i="1" s="1"/>
  <c r="F317" i="1"/>
  <c r="G317" i="1"/>
  <c r="H317" i="1" s="1"/>
  <c r="F318" i="1"/>
  <c r="G318" i="1"/>
  <c r="H318" i="1" s="1"/>
  <c r="F319" i="1"/>
  <c r="G319" i="1"/>
  <c r="H319" i="1" s="1"/>
  <c r="F320" i="1"/>
  <c r="G320" i="1"/>
  <c r="H320" i="1" s="1"/>
  <c r="F321" i="1"/>
  <c r="G321" i="1"/>
  <c r="H321" i="1" s="1"/>
  <c r="F322" i="1"/>
  <c r="G322" i="1"/>
  <c r="H322" i="1" s="1"/>
  <c r="F323" i="1"/>
  <c r="G323" i="1"/>
  <c r="H323" i="1" s="1"/>
  <c r="F324" i="1"/>
  <c r="G324" i="1"/>
  <c r="H324" i="1" s="1"/>
  <c r="F325" i="1"/>
  <c r="G325" i="1"/>
  <c r="H325" i="1" s="1"/>
  <c r="F326" i="1"/>
  <c r="G326" i="1"/>
  <c r="H326" i="1" s="1"/>
  <c r="F327" i="1"/>
  <c r="G327" i="1"/>
  <c r="H327" i="1" s="1"/>
  <c r="F328" i="1"/>
  <c r="G328" i="1"/>
  <c r="H328" i="1" s="1"/>
  <c r="F329" i="1"/>
  <c r="G329" i="1"/>
  <c r="H329" i="1" s="1"/>
  <c r="F330" i="1"/>
  <c r="G330" i="1"/>
  <c r="H330" i="1" s="1"/>
  <c r="F331" i="1"/>
  <c r="G331" i="1"/>
  <c r="H331" i="1" s="1"/>
  <c r="F332" i="1"/>
  <c r="G332" i="1"/>
  <c r="H332" i="1" s="1"/>
  <c r="F333" i="1"/>
  <c r="G333" i="1"/>
  <c r="H333" i="1" s="1"/>
  <c r="G312" i="1"/>
  <c r="H312" i="1" s="1"/>
  <c r="F312" i="1"/>
  <c r="G311" i="1"/>
  <c r="H311" i="1" s="1"/>
  <c r="F311" i="1"/>
  <c r="F111" i="5"/>
  <c r="F110" i="5"/>
  <c r="F1344" i="1" l="1"/>
  <c r="G1344" i="1"/>
  <c r="H1344" i="1" s="1"/>
  <c r="F932" i="1"/>
  <c r="G932" i="1"/>
  <c r="H932" i="1" s="1"/>
  <c r="F933" i="1"/>
  <c r="G933" i="1"/>
  <c r="H933" i="1" s="1"/>
  <c r="F934" i="1"/>
  <c r="G934" i="1"/>
  <c r="H934" i="1" s="1"/>
  <c r="F935" i="1"/>
  <c r="G935" i="1"/>
  <c r="H935" i="1" s="1"/>
  <c r="F936" i="1"/>
  <c r="G936" i="1"/>
  <c r="H936" i="1" s="1"/>
  <c r="F937" i="1"/>
  <c r="G937" i="1"/>
  <c r="H937" i="1" s="1"/>
  <c r="F938" i="1"/>
  <c r="G938" i="1"/>
  <c r="H938" i="1" s="1"/>
  <c r="F939" i="1"/>
  <c r="G939" i="1"/>
  <c r="H939" i="1" s="1"/>
  <c r="F940" i="1"/>
  <c r="G940" i="1"/>
  <c r="H940" i="1" s="1"/>
  <c r="F941" i="1"/>
  <c r="G941" i="1"/>
  <c r="H941" i="1" s="1"/>
  <c r="F942" i="1"/>
  <c r="G942" i="1"/>
  <c r="H942" i="1" s="1"/>
  <c r="F943" i="1"/>
  <c r="G943" i="1"/>
  <c r="H943" i="1" s="1"/>
  <c r="F944" i="1"/>
  <c r="G944" i="1"/>
  <c r="H944" i="1" s="1"/>
  <c r="F945" i="1"/>
  <c r="G945" i="1"/>
  <c r="H945" i="1" s="1"/>
  <c r="F946" i="1"/>
  <c r="G946" i="1"/>
  <c r="H946" i="1" s="1"/>
  <c r="F947" i="1"/>
  <c r="G947" i="1"/>
  <c r="H947" i="1" s="1"/>
  <c r="F948" i="1"/>
  <c r="G948" i="1"/>
  <c r="H948" i="1" s="1"/>
  <c r="F1347" i="1"/>
  <c r="G1347" i="1"/>
  <c r="H1347" i="1" s="1"/>
  <c r="F1348" i="1"/>
  <c r="G1348" i="1"/>
  <c r="H1348" i="1" s="1"/>
  <c r="F1349" i="1"/>
  <c r="G1349" i="1"/>
  <c r="H1349" i="1" s="1"/>
  <c r="F1350" i="1"/>
  <c r="G1350" i="1"/>
  <c r="H1350" i="1" s="1"/>
  <c r="F1351" i="1"/>
  <c r="G1351" i="1"/>
  <c r="H1351" i="1" s="1"/>
  <c r="F1352" i="1"/>
  <c r="G1352" i="1"/>
  <c r="H1352" i="1" s="1"/>
  <c r="F1353" i="1"/>
  <c r="G1353" i="1"/>
  <c r="H1353" i="1" s="1"/>
  <c r="F1354" i="1"/>
  <c r="G1354" i="1"/>
  <c r="H1354" i="1" s="1"/>
  <c r="F1355" i="1"/>
  <c r="G1355" i="1"/>
  <c r="H1355" i="1" s="1"/>
  <c r="G2368" i="1"/>
  <c r="H2368" i="1" s="1"/>
  <c r="F2368" i="1"/>
  <c r="G2349" i="1"/>
  <c r="H2349" i="1" s="1"/>
  <c r="F2349" i="1"/>
  <c r="G2348" i="1"/>
  <c r="H2348" i="1" s="1"/>
  <c r="F2348" i="1"/>
  <c r="G931" i="1"/>
  <c r="H931" i="1" s="1"/>
  <c r="F931" i="1"/>
  <c r="G2347" i="1"/>
  <c r="H2347" i="1" s="1"/>
  <c r="F2347" i="1"/>
  <c r="G2367" i="1"/>
  <c r="H2367" i="1" s="1"/>
  <c r="F2367" i="1"/>
  <c r="G2351" i="1"/>
  <c r="H2351" i="1" s="1"/>
  <c r="F2351" i="1"/>
  <c r="G2350" i="1"/>
  <c r="H2350" i="1" s="1"/>
  <c r="F2350" i="1"/>
  <c r="G2361" i="1"/>
  <c r="H2361" i="1" s="1"/>
  <c r="F2361" i="1"/>
  <c r="F2360" i="1"/>
  <c r="G2360" i="1"/>
  <c r="H2360" i="1" s="1"/>
  <c r="F1129" i="1"/>
  <c r="G2381" i="1"/>
  <c r="H2381" i="1" s="1"/>
  <c r="F2381" i="1"/>
  <c r="F553" i="5" l="1"/>
  <c r="F554" i="5"/>
  <c r="F555" i="5"/>
  <c r="F556" i="5"/>
  <c r="F557" i="5"/>
  <c r="F558" i="5"/>
  <c r="F559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267" i="1" l="1"/>
  <c r="G267" i="1"/>
  <c r="H267" i="1" s="1"/>
  <c r="F268" i="1"/>
  <c r="G268" i="1"/>
  <c r="H268" i="1" s="1"/>
  <c r="F269" i="1"/>
  <c r="G269" i="1"/>
  <c r="H269" i="1" s="1"/>
  <c r="F270" i="1"/>
  <c r="G270" i="1"/>
  <c r="H270" i="1" s="1"/>
  <c r="F254" i="1"/>
  <c r="G254" i="1"/>
  <c r="H254" i="1" s="1"/>
  <c r="F255" i="1"/>
  <c r="G255" i="1"/>
  <c r="H255" i="1" s="1"/>
  <c r="F305" i="1"/>
  <c r="G305" i="1"/>
  <c r="H305" i="1" s="1"/>
  <c r="F306" i="1"/>
  <c r="G306" i="1"/>
  <c r="H306" i="1" s="1"/>
  <c r="F307" i="1"/>
  <c r="G307" i="1"/>
  <c r="H307" i="1" s="1"/>
  <c r="F308" i="1"/>
  <c r="G308" i="1"/>
  <c r="H308" i="1" s="1"/>
  <c r="F309" i="1"/>
  <c r="G309" i="1"/>
  <c r="H309" i="1" s="1"/>
  <c r="F310" i="1"/>
  <c r="G310" i="1"/>
  <c r="H310" i="1" s="1"/>
  <c r="F1470" i="1"/>
  <c r="G1470" i="1"/>
  <c r="H1470" i="1" s="1"/>
  <c r="F1471" i="1"/>
  <c r="G1471" i="1"/>
  <c r="H1471" i="1" s="1"/>
  <c r="F1472" i="1"/>
  <c r="G1472" i="1"/>
  <c r="H1472" i="1" s="1"/>
  <c r="F1469" i="1"/>
  <c r="G1469" i="1"/>
  <c r="H1469" i="1" s="1"/>
  <c r="F1465" i="1"/>
  <c r="G1465" i="1"/>
  <c r="H1465" i="1" s="1"/>
  <c r="F1466" i="1"/>
  <c r="G1466" i="1"/>
  <c r="H1466" i="1" s="1"/>
  <c r="F1467" i="1"/>
  <c r="G1467" i="1"/>
  <c r="H1467" i="1" s="1"/>
  <c r="F1468" i="1"/>
  <c r="G1468" i="1"/>
  <c r="H1468" i="1" s="1"/>
  <c r="F1385" i="1" l="1"/>
  <c r="G1385" i="1"/>
  <c r="H1385" i="1" s="1"/>
  <c r="F1386" i="1"/>
  <c r="G1386" i="1"/>
  <c r="H1386" i="1" s="1"/>
  <c r="F1387" i="1"/>
  <c r="G1387" i="1"/>
  <c r="H1387" i="1" s="1"/>
  <c r="F1388" i="1"/>
  <c r="G1388" i="1"/>
  <c r="H1388" i="1" s="1"/>
  <c r="F1389" i="1"/>
  <c r="G1389" i="1"/>
  <c r="H1389" i="1" s="1"/>
  <c r="F1390" i="1"/>
  <c r="G1390" i="1"/>
  <c r="H1390" i="1" s="1"/>
  <c r="F1391" i="1"/>
  <c r="G1391" i="1"/>
  <c r="H1391" i="1" s="1"/>
  <c r="G1022" i="1" l="1"/>
  <c r="H1022" i="1" s="1"/>
  <c r="F1022" i="1"/>
  <c r="G1021" i="1"/>
  <c r="H1021" i="1" s="1"/>
  <c r="F1021" i="1"/>
  <c r="G1010" i="1"/>
  <c r="H1010" i="1" s="1"/>
  <c r="F1010" i="1"/>
  <c r="G969" i="1"/>
  <c r="H969" i="1" s="1"/>
  <c r="F969" i="1"/>
  <c r="G716" i="1"/>
  <c r="H716" i="1" s="1"/>
  <c r="F716" i="1"/>
  <c r="G715" i="1"/>
  <c r="H715" i="1" s="1"/>
  <c r="F715" i="1"/>
  <c r="G1346" i="1"/>
  <c r="H1346" i="1" s="1"/>
  <c r="F1346" i="1"/>
  <c r="G916" i="1" l="1"/>
  <c r="H916" i="1" s="1"/>
  <c r="F916" i="1"/>
  <c r="G830" i="1" l="1"/>
  <c r="H830" i="1" s="1"/>
  <c r="F830" i="1"/>
  <c r="G1345" i="1"/>
  <c r="H1345" i="1" s="1"/>
  <c r="F1345" i="1"/>
  <c r="G1464" i="1" l="1"/>
  <c r="H1464" i="1" s="1"/>
  <c r="F1464" i="1"/>
  <c r="F1463" i="1"/>
  <c r="G1463" i="1"/>
  <c r="H1463" i="1" s="1"/>
  <c r="G1462" i="1"/>
  <c r="H1462" i="1" s="1"/>
  <c r="F1462" i="1"/>
  <c r="G1461" i="1"/>
  <c r="H1461" i="1" s="1"/>
  <c r="F1461" i="1"/>
  <c r="G1749" i="1"/>
  <c r="H1749" i="1" s="1"/>
  <c r="F1749" i="1"/>
  <c r="G1030" i="1"/>
  <c r="H1030" i="1" s="1"/>
  <c r="F1030" i="1"/>
  <c r="G1029" i="1"/>
  <c r="H1029" i="1" s="1"/>
  <c r="F1029" i="1"/>
  <c r="G1028" i="1"/>
  <c r="H1028" i="1" s="1"/>
  <c r="F1028" i="1"/>
  <c r="F1785" i="1" l="1"/>
  <c r="G1785" i="1"/>
  <c r="H1785" i="1" s="1"/>
  <c r="F1786" i="1"/>
  <c r="G1786" i="1"/>
  <c r="H1786" i="1" s="1"/>
  <c r="F1787" i="1"/>
  <c r="G1787" i="1"/>
  <c r="H1787" i="1" s="1"/>
  <c r="F1788" i="1"/>
  <c r="G1788" i="1"/>
  <c r="H1788" i="1" s="1"/>
  <c r="F1789" i="1"/>
  <c r="G1789" i="1"/>
  <c r="H1789" i="1" s="1"/>
  <c r="F1790" i="1"/>
  <c r="G1790" i="1"/>
  <c r="H1790" i="1" s="1"/>
  <c r="F1791" i="1"/>
  <c r="G1791" i="1"/>
  <c r="H1791" i="1" s="1"/>
  <c r="F1792" i="1"/>
  <c r="G1792" i="1"/>
  <c r="H1792" i="1" s="1"/>
  <c r="F1793" i="1"/>
  <c r="G1793" i="1"/>
  <c r="H1793" i="1" s="1"/>
  <c r="F1794" i="1"/>
  <c r="G1794" i="1"/>
  <c r="H1794" i="1" s="1"/>
  <c r="F1795" i="1"/>
  <c r="G1795" i="1"/>
  <c r="H1795" i="1" s="1"/>
  <c r="F1796" i="1"/>
  <c r="G1796" i="1"/>
  <c r="H1796" i="1" s="1"/>
  <c r="F1797" i="1"/>
  <c r="G1797" i="1"/>
  <c r="H1797" i="1" s="1"/>
  <c r="F788" i="1"/>
  <c r="G788" i="1"/>
  <c r="H788" i="1" s="1"/>
  <c r="F787" i="1"/>
  <c r="G787" i="1"/>
  <c r="H787" i="1" s="1"/>
  <c r="F786" i="1"/>
  <c r="G786" i="1"/>
  <c r="H786" i="1" s="1"/>
  <c r="F925" i="1"/>
  <c r="G925" i="1"/>
  <c r="H925" i="1" s="1"/>
  <c r="F926" i="1"/>
  <c r="G926" i="1"/>
  <c r="H926" i="1" s="1"/>
  <c r="F927" i="1"/>
  <c r="G927" i="1"/>
  <c r="H927" i="1" s="1"/>
  <c r="F928" i="1"/>
  <c r="G928" i="1"/>
  <c r="H928" i="1" s="1"/>
  <c r="F929" i="1"/>
  <c r="G929" i="1"/>
  <c r="H929" i="1" s="1"/>
  <c r="F930" i="1"/>
  <c r="G930" i="1"/>
  <c r="H930" i="1" s="1"/>
  <c r="G2850" i="1" l="1"/>
  <c r="H2850" i="1" s="1"/>
  <c r="G2851" i="1"/>
  <c r="H2851" i="1" s="1"/>
  <c r="G2852" i="1"/>
  <c r="H2852" i="1" s="1"/>
  <c r="G2853" i="1"/>
  <c r="H2853" i="1" s="1"/>
  <c r="G2854" i="1"/>
  <c r="H2854" i="1" s="1"/>
  <c r="G2855" i="1"/>
  <c r="H2855" i="1" s="1"/>
  <c r="G2856" i="1"/>
  <c r="H2856" i="1" s="1"/>
  <c r="G2857" i="1"/>
  <c r="H2857" i="1" s="1"/>
  <c r="G2858" i="1"/>
  <c r="H2858" i="1" s="1"/>
  <c r="G2859" i="1"/>
  <c r="H2859" i="1" s="1"/>
  <c r="G2860" i="1"/>
  <c r="H2860" i="1" s="1"/>
  <c r="G2861" i="1"/>
  <c r="H2861" i="1" s="1"/>
  <c r="G2862" i="1"/>
  <c r="H2862" i="1" s="1"/>
  <c r="G2863" i="1"/>
  <c r="H2863" i="1" s="1"/>
  <c r="G2864" i="1"/>
  <c r="H2864" i="1" s="1"/>
  <c r="G2865" i="1"/>
  <c r="H2865" i="1" s="1"/>
  <c r="G2866" i="1"/>
  <c r="H2866" i="1" s="1"/>
  <c r="G2867" i="1"/>
  <c r="H2867" i="1" s="1"/>
  <c r="G2868" i="1"/>
  <c r="H2868" i="1" s="1"/>
  <c r="G2869" i="1"/>
  <c r="H2869" i="1" s="1"/>
  <c r="G2870" i="1"/>
  <c r="H2870" i="1" s="1"/>
  <c r="G2871" i="1"/>
  <c r="H2871" i="1" s="1"/>
  <c r="G2872" i="1"/>
  <c r="H2872" i="1" s="1"/>
  <c r="G2873" i="1"/>
  <c r="H2873" i="1" s="1"/>
  <c r="G2874" i="1"/>
  <c r="H2874" i="1" s="1"/>
  <c r="G2875" i="1"/>
  <c r="H2875" i="1" s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1333" i="1" l="1"/>
  <c r="G1333" i="1"/>
  <c r="H1333" i="1" s="1"/>
  <c r="F1334" i="1"/>
  <c r="G1334" i="1"/>
  <c r="H1334" i="1" s="1"/>
  <c r="F1335" i="1"/>
  <c r="G1335" i="1"/>
  <c r="H1335" i="1" s="1"/>
  <c r="F1336" i="1"/>
  <c r="G1336" i="1"/>
  <c r="H1336" i="1" s="1"/>
  <c r="F1337" i="1"/>
  <c r="G1337" i="1"/>
  <c r="H1337" i="1" s="1"/>
  <c r="F1338" i="1"/>
  <c r="G1338" i="1"/>
  <c r="H1338" i="1" s="1"/>
  <c r="F1339" i="1"/>
  <c r="G1339" i="1"/>
  <c r="H1339" i="1" s="1"/>
  <c r="F1340" i="1"/>
  <c r="G1340" i="1"/>
  <c r="H1340" i="1" s="1"/>
  <c r="F1341" i="1"/>
  <c r="G1341" i="1"/>
  <c r="H1341" i="1" s="1"/>
  <c r="F1342" i="1"/>
  <c r="G1342" i="1"/>
  <c r="H1342" i="1" s="1"/>
  <c r="F1343" i="1"/>
  <c r="G1343" i="1"/>
  <c r="H1343" i="1" s="1"/>
  <c r="F1330" i="1"/>
  <c r="G1330" i="1"/>
  <c r="H1330" i="1" s="1"/>
  <c r="F1331" i="1"/>
  <c r="G1331" i="1"/>
  <c r="H1331" i="1" s="1"/>
  <c r="F1300" i="1"/>
  <c r="G1300" i="1"/>
  <c r="H1300" i="1" s="1"/>
  <c r="F1301" i="1"/>
  <c r="G1301" i="1"/>
  <c r="H1301" i="1" s="1"/>
  <c r="F1302" i="1"/>
  <c r="G1302" i="1"/>
  <c r="H1302" i="1" s="1"/>
  <c r="F301" i="1" l="1"/>
  <c r="G301" i="1"/>
  <c r="H301" i="1" s="1"/>
  <c r="F302" i="1"/>
  <c r="G302" i="1"/>
  <c r="H302" i="1" s="1"/>
  <c r="F303" i="1"/>
  <c r="G303" i="1"/>
  <c r="H303" i="1" s="1"/>
  <c r="F304" i="1"/>
  <c r="G304" i="1"/>
  <c r="H304" i="1" s="1"/>
  <c r="F297" i="1"/>
  <c r="G297" i="1"/>
  <c r="H297" i="1" s="1"/>
  <c r="F298" i="1"/>
  <c r="G298" i="1"/>
  <c r="H298" i="1" s="1"/>
  <c r="F299" i="1"/>
  <c r="G299" i="1"/>
  <c r="H299" i="1" s="1"/>
  <c r="F300" i="1"/>
  <c r="G300" i="1"/>
  <c r="H300" i="1" s="1"/>
  <c r="F271" i="1" l="1"/>
  <c r="G271" i="1"/>
  <c r="H271" i="1" s="1"/>
  <c r="F272" i="1"/>
  <c r="G272" i="1"/>
  <c r="H272" i="1" s="1"/>
  <c r="F273" i="1"/>
  <c r="G273" i="1"/>
  <c r="H273" i="1" s="1"/>
  <c r="F274" i="1"/>
  <c r="G274" i="1"/>
  <c r="H274" i="1" s="1"/>
  <c r="F275" i="1"/>
  <c r="G275" i="1"/>
  <c r="H275" i="1" s="1"/>
  <c r="F276" i="1"/>
  <c r="G276" i="1"/>
  <c r="H276" i="1" s="1"/>
  <c r="F277" i="1"/>
  <c r="G277" i="1"/>
  <c r="H277" i="1" s="1"/>
  <c r="F278" i="1"/>
  <c r="G278" i="1"/>
  <c r="H278" i="1" s="1"/>
  <c r="F279" i="1"/>
  <c r="G279" i="1"/>
  <c r="H279" i="1" s="1"/>
  <c r="F282" i="1"/>
  <c r="G282" i="1"/>
  <c r="H282" i="1" s="1"/>
  <c r="F283" i="1"/>
  <c r="G283" i="1"/>
  <c r="H283" i="1" s="1"/>
  <c r="F284" i="1"/>
  <c r="G284" i="1"/>
  <c r="H284" i="1" s="1"/>
  <c r="F285" i="1"/>
  <c r="G285" i="1"/>
  <c r="H285" i="1" s="1"/>
  <c r="F286" i="1"/>
  <c r="G286" i="1"/>
  <c r="H286" i="1" s="1"/>
  <c r="F287" i="1"/>
  <c r="G287" i="1"/>
  <c r="H287" i="1" s="1"/>
  <c r="F288" i="1"/>
  <c r="G288" i="1"/>
  <c r="H288" i="1" s="1"/>
  <c r="F289" i="1"/>
  <c r="G289" i="1"/>
  <c r="H289" i="1" s="1"/>
  <c r="F290" i="1"/>
  <c r="G290" i="1"/>
  <c r="H290" i="1" s="1"/>
  <c r="F291" i="1"/>
  <c r="G291" i="1"/>
  <c r="H291" i="1" s="1"/>
  <c r="F292" i="1"/>
  <c r="G292" i="1"/>
  <c r="H292" i="1" s="1"/>
  <c r="F293" i="1"/>
  <c r="G293" i="1"/>
  <c r="H293" i="1" s="1"/>
  <c r="F294" i="1"/>
  <c r="G294" i="1"/>
  <c r="H294" i="1" s="1"/>
  <c r="F295" i="1"/>
  <c r="G295" i="1"/>
  <c r="H295" i="1" s="1"/>
  <c r="F296" i="1"/>
  <c r="G296" i="1"/>
  <c r="H296" i="1" s="1"/>
  <c r="G919" i="1"/>
  <c r="H919" i="1" s="1"/>
  <c r="F919" i="1"/>
  <c r="F924" i="1"/>
  <c r="G924" i="1"/>
  <c r="H924" i="1" s="1"/>
  <c r="F920" i="1"/>
  <c r="G920" i="1"/>
  <c r="H920" i="1" s="1"/>
  <c r="F921" i="1"/>
  <c r="G921" i="1"/>
  <c r="H921" i="1" s="1"/>
  <c r="F1332" i="1"/>
  <c r="G1332" i="1"/>
  <c r="H1332" i="1" s="1"/>
  <c r="G1329" i="1"/>
  <c r="H1329" i="1" s="1"/>
  <c r="F1329" i="1"/>
  <c r="G1328" i="1"/>
  <c r="H1328" i="1" s="1"/>
  <c r="F1328" i="1"/>
  <c r="G1327" i="1"/>
  <c r="H1327" i="1" s="1"/>
  <c r="F1327" i="1"/>
  <c r="G1326" i="1"/>
  <c r="H1326" i="1" s="1"/>
  <c r="F1326" i="1"/>
  <c r="G1325" i="1"/>
  <c r="H1325" i="1" s="1"/>
  <c r="F1325" i="1"/>
  <c r="G1324" i="1"/>
  <c r="H1324" i="1" s="1"/>
  <c r="F1324" i="1"/>
  <c r="G1323" i="1"/>
  <c r="H1323" i="1" s="1"/>
  <c r="F1323" i="1"/>
  <c r="G1322" i="1"/>
  <c r="H1322" i="1" s="1"/>
  <c r="F1322" i="1"/>
  <c r="G1321" i="1"/>
  <c r="H1321" i="1" s="1"/>
  <c r="F1321" i="1"/>
  <c r="G1320" i="1"/>
  <c r="H1320" i="1" s="1"/>
  <c r="F1320" i="1"/>
  <c r="G1319" i="1"/>
  <c r="H1319" i="1" s="1"/>
  <c r="F1319" i="1"/>
  <c r="G1318" i="1"/>
  <c r="H1318" i="1" s="1"/>
  <c r="F1318" i="1"/>
  <c r="G1317" i="1"/>
  <c r="H1317" i="1" s="1"/>
  <c r="F1317" i="1"/>
  <c r="G1316" i="1"/>
  <c r="H1316" i="1" s="1"/>
  <c r="F1316" i="1"/>
  <c r="G1315" i="1"/>
  <c r="H1315" i="1" s="1"/>
  <c r="F1315" i="1"/>
  <c r="G1314" i="1"/>
  <c r="H1314" i="1" s="1"/>
  <c r="F1314" i="1"/>
  <c r="G1313" i="1"/>
  <c r="H1313" i="1" s="1"/>
  <c r="F1313" i="1"/>
  <c r="G1312" i="1"/>
  <c r="H1312" i="1" s="1"/>
  <c r="F1312" i="1"/>
  <c r="G1311" i="1"/>
  <c r="H1311" i="1" s="1"/>
  <c r="F1311" i="1"/>
  <c r="G1310" i="1"/>
  <c r="H1310" i="1" s="1"/>
  <c r="F1310" i="1"/>
  <c r="G1309" i="1"/>
  <c r="H1309" i="1" s="1"/>
  <c r="F1309" i="1"/>
  <c r="G1308" i="1"/>
  <c r="H1308" i="1" s="1"/>
  <c r="F1308" i="1"/>
  <c r="G1307" i="1"/>
  <c r="H1307" i="1" s="1"/>
  <c r="F1307" i="1"/>
  <c r="G1306" i="1"/>
  <c r="H1306" i="1" s="1"/>
  <c r="F1306" i="1"/>
  <c r="G1305" i="1"/>
  <c r="H1305" i="1" s="1"/>
  <c r="F1305" i="1"/>
  <c r="G1304" i="1"/>
  <c r="H1304" i="1" s="1"/>
  <c r="F1304" i="1"/>
  <c r="G1303" i="1"/>
  <c r="H1303" i="1" s="1"/>
  <c r="F1303" i="1"/>
  <c r="G923" i="1"/>
  <c r="H923" i="1" s="1"/>
  <c r="F923" i="1"/>
  <c r="G922" i="1"/>
  <c r="H922" i="1" s="1"/>
  <c r="F922" i="1"/>
  <c r="F1748" i="1"/>
  <c r="G1748" i="1"/>
  <c r="H1748" i="1" s="1"/>
  <c r="F1133" i="1" l="1"/>
  <c r="G1133" i="1"/>
  <c r="H1133" i="1" s="1"/>
  <c r="F1134" i="1"/>
  <c r="G1134" i="1"/>
  <c r="H1134" i="1" s="1"/>
  <c r="F1135" i="1"/>
  <c r="G1135" i="1"/>
  <c r="H1135" i="1" s="1"/>
  <c r="F1136" i="1"/>
  <c r="G1136" i="1"/>
  <c r="H1136" i="1" s="1"/>
  <c r="F1741" i="1"/>
  <c r="G1741" i="1"/>
  <c r="H1741" i="1" s="1"/>
  <c r="F1742" i="1"/>
  <c r="G1742" i="1"/>
  <c r="H1742" i="1" s="1"/>
  <c r="F1743" i="1"/>
  <c r="G1743" i="1"/>
  <c r="H1743" i="1" s="1"/>
  <c r="F1744" i="1"/>
  <c r="G1744" i="1"/>
  <c r="H1744" i="1" s="1"/>
  <c r="F1745" i="1"/>
  <c r="G1745" i="1"/>
  <c r="H1745" i="1" s="1"/>
  <c r="F1746" i="1"/>
  <c r="G1746" i="1"/>
  <c r="H1746" i="1" s="1"/>
  <c r="F1747" i="1"/>
  <c r="G1747" i="1"/>
  <c r="H1747" i="1" s="1"/>
  <c r="G1740" i="1"/>
  <c r="H1740" i="1" s="1"/>
  <c r="F1740" i="1"/>
  <c r="G833" i="1"/>
  <c r="H833" i="1" s="1"/>
  <c r="F833" i="1"/>
  <c r="F914" i="1"/>
  <c r="G914" i="1"/>
  <c r="H914" i="1" s="1"/>
  <c r="F915" i="1"/>
  <c r="G915" i="1"/>
  <c r="H915" i="1" s="1"/>
  <c r="G918" i="1" l="1"/>
  <c r="H918" i="1" s="1"/>
  <c r="G917" i="1"/>
  <c r="H917" i="1" s="1"/>
  <c r="F918" i="1"/>
  <c r="F917" i="1"/>
  <c r="F546" i="5"/>
  <c r="F547" i="5"/>
  <c r="F548" i="5"/>
  <c r="F549" i="5"/>
  <c r="F442" i="5" l="1"/>
  <c r="F445" i="5"/>
  <c r="F443" i="5"/>
  <c r="F436" i="5"/>
  <c r="F435" i="5"/>
  <c r="F543" i="5"/>
  <c r="F545" i="5"/>
  <c r="F544" i="5"/>
  <c r="F325" i="5"/>
  <c r="F444" i="5" l="1"/>
  <c r="F6" i="1" l="1"/>
  <c r="G2849" i="1" l="1"/>
  <c r="H2849" i="1" s="1"/>
  <c r="F2849" i="1"/>
  <c r="G2848" i="1"/>
  <c r="H2848" i="1" s="1"/>
  <c r="F2848" i="1"/>
  <c r="G2847" i="1"/>
  <c r="H2847" i="1" s="1"/>
  <c r="F2847" i="1"/>
  <c r="G2846" i="1"/>
  <c r="H2846" i="1" s="1"/>
  <c r="F2846" i="1"/>
  <c r="G2845" i="1"/>
  <c r="H2845" i="1" s="1"/>
  <c r="F2845" i="1"/>
  <c r="G2844" i="1"/>
  <c r="H2844" i="1" s="1"/>
  <c r="F2844" i="1"/>
  <c r="G2843" i="1"/>
  <c r="H2843" i="1" s="1"/>
  <c r="F2843" i="1"/>
  <c r="G2842" i="1"/>
  <c r="H2842" i="1" s="1"/>
  <c r="F2842" i="1"/>
  <c r="G2841" i="1"/>
  <c r="H2841" i="1" s="1"/>
  <c r="F2841" i="1"/>
  <c r="G2840" i="1"/>
  <c r="H2840" i="1" s="1"/>
  <c r="F2840" i="1"/>
  <c r="G2839" i="1"/>
  <c r="H2839" i="1" s="1"/>
  <c r="F2839" i="1"/>
  <c r="G2838" i="1"/>
  <c r="H2838" i="1" s="1"/>
  <c r="F2838" i="1"/>
  <c r="G2837" i="1"/>
  <c r="H2837" i="1" s="1"/>
  <c r="F2837" i="1"/>
  <c r="G2836" i="1"/>
  <c r="H2836" i="1" s="1"/>
  <c r="F2836" i="1"/>
  <c r="G2835" i="1"/>
  <c r="H2835" i="1" s="1"/>
  <c r="F2835" i="1"/>
  <c r="G2834" i="1"/>
  <c r="H2834" i="1" s="1"/>
  <c r="F2834" i="1"/>
  <c r="G2833" i="1"/>
  <c r="H2833" i="1" s="1"/>
  <c r="F2833" i="1"/>
  <c r="G2832" i="1"/>
  <c r="H2832" i="1" s="1"/>
  <c r="F2832" i="1"/>
  <c r="G2831" i="1"/>
  <c r="H2831" i="1" s="1"/>
  <c r="F2831" i="1"/>
  <c r="G2830" i="1"/>
  <c r="H2830" i="1" s="1"/>
  <c r="F2830" i="1"/>
  <c r="G2829" i="1"/>
  <c r="H2829" i="1" s="1"/>
  <c r="F2829" i="1"/>
  <c r="G2828" i="1"/>
  <c r="H2828" i="1" s="1"/>
  <c r="F2828" i="1"/>
  <c r="G2827" i="1"/>
  <c r="H2827" i="1" s="1"/>
  <c r="F2827" i="1"/>
  <c r="G2826" i="1"/>
  <c r="H2826" i="1" s="1"/>
  <c r="F2826" i="1"/>
  <c r="G2825" i="1"/>
  <c r="H2825" i="1" s="1"/>
  <c r="F2825" i="1"/>
  <c r="G2824" i="1"/>
  <c r="H2824" i="1" s="1"/>
  <c r="F2824" i="1"/>
  <c r="G2823" i="1"/>
  <c r="H2823" i="1" s="1"/>
  <c r="F2823" i="1"/>
  <c r="G2822" i="1"/>
  <c r="H2822" i="1" s="1"/>
  <c r="F2822" i="1"/>
  <c r="G2821" i="1"/>
  <c r="H2821" i="1" s="1"/>
  <c r="F2821" i="1"/>
  <c r="G2820" i="1"/>
  <c r="H2820" i="1" s="1"/>
  <c r="F2820" i="1"/>
  <c r="G2819" i="1"/>
  <c r="H2819" i="1" s="1"/>
  <c r="F2819" i="1"/>
  <c r="G2818" i="1"/>
  <c r="H2818" i="1" s="1"/>
  <c r="F2818" i="1"/>
  <c r="G2817" i="1"/>
  <c r="H2817" i="1" s="1"/>
  <c r="F2817" i="1"/>
  <c r="G2816" i="1"/>
  <c r="H2816" i="1" s="1"/>
  <c r="F2816" i="1"/>
  <c r="G2815" i="1"/>
  <c r="H2815" i="1" s="1"/>
  <c r="F2815" i="1"/>
  <c r="G2814" i="1"/>
  <c r="H2814" i="1" s="1"/>
  <c r="F2814" i="1"/>
  <c r="G2813" i="1"/>
  <c r="H2813" i="1" s="1"/>
  <c r="F2813" i="1"/>
  <c r="G2812" i="1"/>
  <c r="H2812" i="1" s="1"/>
  <c r="F2812" i="1"/>
  <c r="G2811" i="1"/>
  <c r="H2811" i="1" s="1"/>
  <c r="F2811" i="1"/>
  <c r="G2810" i="1"/>
  <c r="H2810" i="1" s="1"/>
  <c r="F2810" i="1"/>
  <c r="G2809" i="1"/>
  <c r="H2809" i="1" s="1"/>
  <c r="F2809" i="1"/>
  <c r="G2808" i="1"/>
  <c r="H2808" i="1" s="1"/>
  <c r="F2808" i="1"/>
  <c r="G2807" i="1"/>
  <c r="H2807" i="1" s="1"/>
  <c r="F2807" i="1"/>
  <c r="G2806" i="1"/>
  <c r="H2806" i="1" s="1"/>
  <c r="F2806" i="1"/>
  <c r="G2805" i="1"/>
  <c r="H2805" i="1" s="1"/>
  <c r="F2805" i="1"/>
  <c r="G2804" i="1"/>
  <c r="H2804" i="1" s="1"/>
  <c r="F2804" i="1"/>
  <c r="G2803" i="1"/>
  <c r="H2803" i="1" s="1"/>
  <c r="F2803" i="1"/>
  <c r="G2802" i="1"/>
  <c r="H2802" i="1" s="1"/>
  <c r="F2802" i="1"/>
  <c r="G2801" i="1"/>
  <c r="H2801" i="1" s="1"/>
  <c r="F2801" i="1"/>
  <c r="G2800" i="1"/>
  <c r="H2800" i="1" s="1"/>
  <c r="F2800" i="1"/>
  <c r="G2799" i="1"/>
  <c r="H2799" i="1" s="1"/>
  <c r="F2799" i="1"/>
  <c r="G2798" i="1"/>
  <c r="H2798" i="1" s="1"/>
  <c r="F2798" i="1"/>
  <c r="G2797" i="1"/>
  <c r="H2797" i="1" s="1"/>
  <c r="F2797" i="1"/>
  <c r="G2796" i="1"/>
  <c r="H2796" i="1" s="1"/>
  <c r="F2796" i="1"/>
  <c r="G2795" i="1"/>
  <c r="H2795" i="1" s="1"/>
  <c r="F2795" i="1"/>
  <c r="G2794" i="1"/>
  <c r="H2794" i="1" s="1"/>
  <c r="F2794" i="1"/>
  <c r="G2793" i="1"/>
  <c r="H2793" i="1" s="1"/>
  <c r="F2793" i="1"/>
  <c r="G2792" i="1"/>
  <c r="H2792" i="1" s="1"/>
  <c r="F2792" i="1"/>
  <c r="G2791" i="1"/>
  <c r="H2791" i="1" s="1"/>
  <c r="F2791" i="1"/>
  <c r="G2790" i="1"/>
  <c r="H2790" i="1" s="1"/>
  <c r="F2790" i="1"/>
  <c r="G2789" i="1"/>
  <c r="H2789" i="1" s="1"/>
  <c r="F2789" i="1"/>
  <c r="G2788" i="1"/>
  <c r="H2788" i="1" s="1"/>
  <c r="F2788" i="1"/>
  <c r="G2787" i="1"/>
  <c r="H2787" i="1" s="1"/>
  <c r="F2787" i="1"/>
  <c r="G2786" i="1"/>
  <c r="H2786" i="1" s="1"/>
  <c r="F2786" i="1"/>
  <c r="G2785" i="1"/>
  <c r="H2785" i="1" s="1"/>
  <c r="F2785" i="1"/>
  <c r="G2784" i="1"/>
  <c r="H2784" i="1" s="1"/>
  <c r="F2784" i="1"/>
  <c r="G2783" i="1"/>
  <c r="H2783" i="1" s="1"/>
  <c r="F2783" i="1"/>
  <c r="G2782" i="1"/>
  <c r="H2782" i="1" s="1"/>
  <c r="F2782" i="1"/>
  <c r="G2781" i="1"/>
  <c r="H2781" i="1" s="1"/>
  <c r="F2781" i="1"/>
  <c r="G2780" i="1"/>
  <c r="H2780" i="1" s="1"/>
  <c r="F2780" i="1"/>
  <c r="G2779" i="1"/>
  <c r="H2779" i="1" s="1"/>
  <c r="F2779" i="1"/>
  <c r="G2778" i="1"/>
  <c r="H2778" i="1" s="1"/>
  <c r="F2778" i="1"/>
  <c r="G2777" i="1"/>
  <c r="H2777" i="1" s="1"/>
  <c r="F2777" i="1"/>
  <c r="G2776" i="1"/>
  <c r="H2776" i="1" s="1"/>
  <c r="F2776" i="1"/>
  <c r="G2775" i="1"/>
  <c r="H2775" i="1" s="1"/>
  <c r="F2775" i="1"/>
  <c r="G2774" i="1"/>
  <c r="H2774" i="1" s="1"/>
  <c r="F2774" i="1"/>
  <c r="G2773" i="1"/>
  <c r="H2773" i="1" s="1"/>
  <c r="F2773" i="1"/>
  <c r="G2772" i="1"/>
  <c r="H2772" i="1" s="1"/>
  <c r="F2772" i="1"/>
  <c r="G2771" i="1"/>
  <c r="H2771" i="1" s="1"/>
  <c r="F2771" i="1"/>
  <c r="G2770" i="1"/>
  <c r="H2770" i="1" s="1"/>
  <c r="F2770" i="1"/>
  <c r="G2769" i="1"/>
  <c r="H2769" i="1" s="1"/>
  <c r="F2769" i="1"/>
  <c r="G2768" i="1"/>
  <c r="H2768" i="1" s="1"/>
  <c r="F2768" i="1"/>
  <c r="G2767" i="1"/>
  <c r="H2767" i="1" s="1"/>
  <c r="F2767" i="1"/>
  <c r="G2766" i="1"/>
  <c r="H2766" i="1" s="1"/>
  <c r="F2766" i="1"/>
  <c r="G2765" i="1"/>
  <c r="H2765" i="1" s="1"/>
  <c r="F2765" i="1"/>
  <c r="G2764" i="1"/>
  <c r="H2764" i="1" s="1"/>
  <c r="F2764" i="1"/>
  <c r="G2763" i="1"/>
  <c r="H2763" i="1" s="1"/>
  <c r="F2763" i="1"/>
  <c r="G2762" i="1"/>
  <c r="H2762" i="1" s="1"/>
  <c r="F2762" i="1"/>
  <c r="G2761" i="1"/>
  <c r="H2761" i="1" s="1"/>
  <c r="F2761" i="1"/>
  <c r="G2760" i="1"/>
  <c r="H2760" i="1" s="1"/>
  <c r="F2760" i="1"/>
  <c r="G2759" i="1"/>
  <c r="H2759" i="1" s="1"/>
  <c r="F2759" i="1"/>
  <c r="G2758" i="1"/>
  <c r="H2758" i="1" s="1"/>
  <c r="F2758" i="1"/>
  <c r="G2757" i="1"/>
  <c r="H2757" i="1" s="1"/>
  <c r="F2757" i="1"/>
  <c r="G2756" i="1"/>
  <c r="H2756" i="1" s="1"/>
  <c r="F2756" i="1"/>
  <c r="G2755" i="1"/>
  <c r="H2755" i="1" s="1"/>
  <c r="F2755" i="1"/>
  <c r="G2754" i="1"/>
  <c r="H2754" i="1" s="1"/>
  <c r="F2754" i="1"/>
  <c r="G2753" i="1"/>
  <c r="H2753" i="1" s="1"/>
  <c r="F2753" i="1"/>
  <c r="G2752" i="1"/>
  <c r="H2752" i="1" s="1"/>
  <c r="F2752" i="1"/>
  <c r="G2751" i="1"/>
  <c r="H2751" i="1" s="1"/>
  <c r="F2751" i="1"/>
  <c r="G2750" i="1"/>
  <c r="H2750" i="1" s="1"/>
  <c r="F2750" i="1"/>
  <c r="G2749" i="1"/>
  <c r="H2749" i="1" s="1"/>
  <c r="F2749" i="1"/>
  <c r="G2748" i="1"/>
  <c r="H2748" i="1" s="1"/>
  <c r="F2748" i="1"/>
  <c r="G2747" i="1"/>
  <c r="H2747" i="1" s="1"/>
  <c r="F2747" i="1"/>
  <c r="G2746" i="1"/>
  <c r="H2746" i="1" s="1"/>
  <c r="F2746" i="1"/>
  <c r="G2745" i="1"/>
  <c r="H2745" i="1" s="1"/>
  <c r="F2745" i="1"/>
  <c r="G2744" i="1"/>
  <c r="H2744" i="1" s="1"/>
  <c r="F2744" i="1"/>
  <c r="G2743" i="1"/>
  <c r="H2743" i="1" s="1"/>
  <c r="F2743" i="1"/>
  <c r="G2742" i="1"/>
  <c r="H2742" i="1" s="1"/>
  <c r="F2742" i="1"/>
  <c r="G2741" i="1"/>
  <c r="H2741" i="1" s="1"/>
  <c r="F2741" i="1"/>
  <c r="G2740" i="1"/>
  <c r="H2740" i="1" s="1"/>
  <c r="F2740" i="1"/>
  <c r="G2739" i="1"/>
  <c r="H2739" i="1" s="1"/>
  <c r="F2739" i="1"/>
  <c r="G2738" i="1"/>
  <c r="H2738" i="1" s="1"/>
  <c r="F2738" i="1"/>
  <c r="G2737" i="1"/>
  <c r="H2737" i="1" s="1"/>
  <c r="F2737" i="1"/>
  <c r="G2736" i="1"/>
  <c r="H2736" i="1" s="1"/>
  <c r="F2736" i="1"/>
  <c r="G2735" i="1"/>
  <c r="H2735" i="1" s="1"/>
  <c r="F2735" i="1"/>
  <c r="G2734" i="1"/>
  <c r="H2734" i="1" s="1"/>
  <c r="F2734" i="1"/>
  <c r="G2733" i="1"/>
  <c r="H2733" i="1" s="1"/>
  <c r="F2733" i="1"/>
  <c r="G2732" i="1"/>
  <c r="H2732" i="1" s="1"/>
  <c r="F2732" i="1"/>
  <c r="G2731" i="1"/>
  <c r="H2731" i="1" s="1"/>
  <c r="F2731" i="1"/>
  <c r="G2730" i="1"/>
  <c r="H2730" i="1" s="1"/>
  <c r="F2730" i="1"/>
  <c r="G2729" i="1"/>
  <c r="H2729" i="1" s="1"/>
  <c r="F2729" i="1"/>
  <c r="G2728" i="1"/>
  <c r="H2728" i="1" s="1"/>
  <c r="F2728" i="1"/>
  <c r="G2727" i="1"/>
  <c r="H2727" i="1" s="1"/>
  <c r="F2727" i="1"/>
  <c r="G2726" i="1"/>
  <c r="H2726" i="1" s="1"/>
  <c r="F2726" i="1"/>
  <c r="G2725" i="1"/>
  <c r="H2725" i="1" s="1"/>
  <c r="F2725" i="1"/>
  <c r="G2724" i="1"/>
  <c r="H2724" i="1" s="1"/>
  <c r="F2724" i="1"/>
  <c r="G2723" i="1"/>
  <c r="H2723" i="1" s="1"/>
  <c r="F2723" i="1"/>
  <c r="G2722" i="1"/>
  <c r="H2722" i="1" s="1"/>
  <c r="F2722" i="1"/>
  <c r="G2721" i="1"/>
  <c r="H2721" i="1" s="1"/>
  <c r="F2721" i="1"/>
  <c r="G2720" i="1"/>
  <c r="H2720" i="1" s="1"/>
  <c r="F2720" i="1"/>
  <c r="G2719" i="1"/>
  <c r="H2719" i="1" s="1"/>
  <c r="F2719" i="1"/>
  <c r="G2718" i="1"/>
  <c r="H2718" i="1" s="1"/>
  <c r="F2718" i="1"/>
  <c r="G2717" i="1"/>
  <c r="H2717" i="1" s="1"/>
  <c r="F2717" i="1"/>
  <c r="G2716" i="1"/>
  <c r="H2716" i="1" s="1"/>
  <c r="F2716" i="1"/>
  <c r="G2715" i="1"/>
  <c r="H2715" i="1" s="1"/>
  <c r="F2715" i="1"/>
  <c r="G2714" i="1"/>
  <c r="H2714" i="1" s="1"/>
  <c r="F2714" i="1"/>
  <c r="G2713" i="1"/>
  <c r="H2713" i="1" s="1"/>
  <c r="F2713" i="1"/>
  <c r="G2712" i="1"/>
  <c r="H2712" i="1" s="1"/>
  <c r="F2712" i="1"/>
  <c r="G2711" i="1"/>
  <c r="H2711" i="1" s="1"/>
  <c r="F2711" i="1"/>
  <c r="G2710" i="1"/>
  <c r="H2710" i="1" s="1"/>
  <c r="F2710" i="1"/>
  <c r="G2709" i="1"/>
  <c r="H2709" i="1" s="1"/>
  <c r="F2709" i="1"/>
  <c r="G2708" i="1"/>
  <c r="H2708" i="1" s="1"/>
  <c r="F2708" i="1"/>
  <c r="G2707" i="1"/>
  <c r="H2707" i="1" s="1"/>
  <c r="F2707" i="1"/>
  <c r="G2706" i="1"/>
  <c r="H2706" i="1" s="1"/>
  <c r="F2706" i="1"/>
  <c r="G2705" i="1"/>
  <c r="H2705" i="1" s="1"/>
  <c r="F2705" i="1"/>
  <c r="G2704" i="1"/>
  <c r="H2704" i="1" s="1"/>
  <c r="F2704" i="1"/>
  <c r="G2703" i="1"/>
  <c r="H2703" i="1" s="1"/>
  <c r="F2703" i="1"/>
  <c r="G2702" i="1"/>
  <c r="H2702" i="1" s="1"/>
  <c r="F2702" i="1"/>
  <c r="G2701" i="1"/>
  <c r="H2701" i="1" s="1"/>
  <c r="F2701" i="1"/>
  <c r="G2700" i="1"/>
  <c r="H2700" i="1" s="1"/>
  <c r="F2700" i="1"/>
  <c r="G2699" i="1"/>
  <c r="H2699" i="1" s="1"/>
  <c r="F2699" i="1"/>
  <c r="G2698" i="1"/>
  <c r="H2698" i="1" s="1"/>
  <c r="F2698" i="1"/>
  <c r="G2697" i="1"/>
  <c r="H2697" i="1" s="1"/>
  <c r="F2697" i="1"/>
  <c r="G2696" i="1"/>
  <c r="H2696" i="1" s="1"/>
  <c r="F2696" i="1"/>
  <c r="G2695" i="1"/>
  <c r="H2695" i="1" s="1"/>
  <c r="F2695" i="1"/>
  <c r="G2694" i="1"/>
  <c r="H2694" i="1" s="1"/>
  <c r="F2694" i="1"/>
  <c r="G2693" i="1"/>
  <c r="H2693" i="1" s="1"/>
  <c r="F2693" i="1"/>
  <c r="G2692" i="1"/>
  <c r="H2692" i="1" s="1"/>
  <c r="F2692" i="1"/>
  <c r="G2691" i="1"/>
  <c r="H2691" i="1" s="1"/>
  <c r="F2691" i="1"/>
  <c r="G2690" i="1"/>
  <c r="H2690" i="1" s="1"/>
  <c r="F2690" i="1"/>
  <c r="G2689" i="1"/>
  <c r="H2689" i="1" s="1"/>
  <c r="F2689" i="1"/>
  <c r="G2688" i="1"/>
  <c r="H2688" i="1" s="1"/>
  <c r="F2688" i="1"/>
  <c r="G2687" i="1"/>
  <c r="H2687" i="1" s="1"/>
  <c r="F2687" i="1"/>
  <c r="G2686" i="1"/>
  <c r="H2686" i="1" s="1"/>
  <c r="F2686" i="1"/>
  <c r="G2685" i="1"/>
  <c r="H2685" i="1" s="1"/>
  <c r="F2685" i="1"/>
  <c r="G2684" i="1"/>
  <c r="H2684" i="1" s="1"/>
  <c r="F2684" i="1"/>
  <c r="G2683" i="1"/>
  <c r="H2683" i="1" s="1"/>
  <c r="F2683" i="1"/>
  <c r="G2682" i="1"/>
  <c r="H2682" i="1" s="1"/>
  <c r="F2682" i="1"/>
  <c r="G2681" i="1"/>
  <c r="H2681" i="1" s="1"/>
  <c r="F2681" i="1"/>
  <c r="G2680" i="1"/>
  <c r="H2680" i="1" s="1"/>
  <c r="F2680" i="1"/>
  <c r="G2679" i="1"/>
  <c r="H2679" i="1" s="1"/>
  <c r="F2679" i="1"/>
  <c r="G2678" i="1"/>
  <c r="H2678" i="1" s="1"/>
  <c r="F2678" i="1"/>
  <c r="G2677" i="1"/>
  <c r="H2677" i="1" s="1"/>
  <c r="F2677" i="1"/>
  <c r="G2676" i="1"/>
  <c r="H2676" i="1" s="1"/>
  <c r="F2676" i="1"/>
  <c r="G2675" i="1"/>
  <c r="H2675" i="1" s="1"/>
  <c r="F2675" i="1"/>
  <c r="G2674" i="1"/>
  <c r="H2674" i="1" s="1"/>
  <c r="F2674" i="1"/>
  <c r="G2673" i="1"/>
  <c r="H2673" i="1" s="1"/>
  <c r="F2673" i="1"/>
  <c r="G2672" i="1"/>
  <c r="H2672" i="1" s="1"/>
  <c r="F2672" i="1"/>
  <c r="G2671" i="1"/>
  <c r="H2671" i="1" s="1"/>
  <c r="F2671" i="1"/>
  <c r="G2670" i="1"/>
  <c r="H2670" i="1" s="1"/>
  <c r="F2670" i="1"/>
  <c r="G2669" i="1"/>
  <c r="H2669" i="1" s="1"/>
  <c r="F2669" i="1"/>
  <c r="G2668" i="1"/>
  <c r="H2668" i="1" s="1"/>
  <c r="F2668" i="1"/>
  <c r="G2667" i="1"/>
  <c r="H2667" i="1" s="1"/>
  <c r="F2667" i="1"/>
  <c r="G2666" i="1"/>
  <c r="H2666" i="1" s="1"/>
  <c r="F2666" i="1"/>
  <c r="G2665" i="1"/>
  <c r="H2665" i="1" s="1"/>
  <c r="F2665" i="1"/>
  <c r="G2664" i="1"/>
  <c r="H2664" i="1" s="1"/>
  <c r="F2664" i="1"/>
  <c r="G2663" i="1"/>
  <c r="H2663" i="1" s="1"/>
  <c r="F2663" i="1"/>
  <c r="G2662" i="1"/>
  <c r="H2662" i="1" s="1"/>
  <c r="F2662" i="1"/>
  <c r="G2661" i="1"/>
  <c r="H2661" i="1" s="1"/>
  <c r="F2661" i="1"/>
  <c r="G2660" i="1"/>
  <c r="H2660" i="1" s="1"/>
  <c r="F2660" i="1"/>
  <c r="G2659" i="1"/>
  <c r="H2659" i="1" s="1"/>
  <c r="F2659" i="1"/>
  <c r="G2658" i="1"/>
  <c r="H2658" i="1" s="1"/>
  <c r="F2658" i="1"/>
  <c r="G2657" i="1"/>
  <c r="H2657" i="1" s="1"/>
  <c r="F2657" i="1"/>
  <c r="G2656" i="1"/>
  <c r="H2656" i="1" s="1"/>
  <c r="F2656" i="1"/>
  <c r="G2655" i="1"/>
  <c r="H2655" i="1" s="1"/>
  <c r="F2655" i="1"/>
  <c r="G2654" i="1"/>
  <c r="H2654" i="1" s="1"/>
  <c r="F2654" i="1"/>
  <c r="G2653" i="1"/>
  <c r="H2653" i="1" s="1"/>
  <c r="F2653" i="1"/>
  <c r="G2652" i="1"/>
  <c r="H2652" i="1" s="1"/>
  <c r="F2652" i="1"/>
  <c r="G2651" i="1"/>
  <c r="H2651" i="1" s="1"/>
  <c r="F2651" i="1"/>
  <c r="G2650" i="1"/>
  <c r="H2650" i="1" s="1"/>
  <c r="F2650" i="1"/>
  <c r="G2649" i="1"/>
  <c r="H2649" i="1" s="1"/>
  <c r="F2649" i="1"/>
  <c r="G2648" i="1"/>
  <c r="H2648" i="1" s="1"/>
  <c r="F2648" i="1"/>
  <c r="G2647" i="1"/>
  <c r="H2647" i="1" s="1"/>
  <c r="F2647" i="1"/>
  <c r="G2646" i="1"/>
  <c r="H2646" i="1" s="1"/>
  <c r="F2646" i="1"/>
  <c r="G2645" i="1"/>
  <c r="H2645" i="1" s="1"/>
  <c r="F2645" i="1"/>
  <c r="G2644" i="1"/>
  <c r="H2644" i="1" s="1"/>
  <c r="F2644" i="1"/>
  <c r="G2643" i="1"/>
  <c r="H2643" i="1" s="1"/>
  <c r="F2643" i="1"/>
  <c r="G2642" i="1"/>
  <c r="H2642" i="1" s="1"/>
  <c r="F2642" i="1"/>
  <c r="G2641" i="1"/>
  <c r="H2641" i="1" s="1"/>
  <c r="F2641" i="1"/>
  <c r="G2640" i="1"/>
  <c r="H2640" i="1" s="1"/>
  <c r="F2640" i="1"/>
  <c r="G2639" i="1"/>
  <c r="H2639" i="1" s="1"/>
  <c r="F2639" i="1"/>
  <c r="G2638" i="1"/>
  <c r="H2638" i="1" s="1"/>
  <c r="F2638" i="1"/>
  <c r="G2637" i="1"/>
  <c r="H2637" i="1" s="1"/>
  <c r="F2637" i="1"/>
  <c r="G2636" i="1"/>
  <c r="H2636" i="1" s="1"/>
  <c r="F2636" i="1"/>
  <c r="G2635" i="1"/>
  <c r="H2635" i="1" s="1"/>
  <c r="F2635" i="1"/>
  <c r="G2634" i="1"/>
  <c r="H2634" i="1" s="1"/>
  <c r="F2634" i="1"/>
  <c r="G2633" i="1"/>
  <c r="H2633" i="1" s="1"/>
  <c r="F2633" i="1"/>
  <c r="G2632" i="1"/>
  <c r="H2632" i="1" s="1"/>
  <c r="F2632" i="1"/>
  <c r="G2631" i="1"/>
  <c r="H2631" i="1" s="1"/>
  <c r="F2631" i="1"/>
  <c r="G2630" i="1"/>
  <c r="H2630" i="1" s="1"/>
  <c r="F2630" i="1"/>
  <c r="G2629" i="1"/>
  <c r="H2629" i="1" s="1"/>
  <c r="F2629" i="1"/>
  <c r="G2628" i="1"/>
  <c r="H2628" i="1" s="1"/>
  <c r="F2628" i="1"/>
  <c r="G2627" i="1"/>
  <c r="H2627" i="1" s="1"/>
  <c r="F2627" i="1"/>
  <c r="G2626" i="1"/>
  <c r="H2626" i="1" s="1"/>
  <c r="F2626" i="1"/>
  <c r="G2625" i="1"/>
  <c r="H2625" i="1" s="1"/>
  <c r="F2625" i="1"/>
  <c r="G2624" i="1"/>
  <c r="H2624" i="1" s="1"/>
  <c r="F2624" i="1"/>
  <c r="G2623" i="1"/>
  <c r="H2623" i="1" s="1"/>
  <c r="F2623" i="1"/>
  <c r="G2622" i="1"/>
  <c r="H2622" i="1" s="1"/>
  <c r="F2622" i="1"/>
  <c r="G2621" i="1"/>
  <c r="H2621" i="1" s="1"/>
  <c r="F2621" i="1"/>
  <c r="G2620" i="1"/>
  <c r="H2620" i="1" s="1"/>
  <c r="F2620" i="1"/>
  <c r="G2619" i="1"/>
  <c r="H2619" i="1" s="1"/>
  <c r="F2619" i="1"/>
  <c r="G2618" i="1"/>
  <c r="H2618" i="1" s="1"/>
  <c r="F2618" i="1"/>
  <c r="G2617" i="1"/>
  <c r="H2617" i="1" s="1"/>
  <c r="F2617" i="1"/>
  <c r="G2616" i="1"/>
  <c r="H2616" i="1" s="1"/>
  <c r="F2616" i="1"/>
  <c r="G2615" i="1"/>
  <c r="H2615" i="1" s="1"/>
  <c r="F2615" i="1"/>
  <c r="G2614" i="1"/>
  <c r="H2614" i="1" s="1"/>
  <c r="F2614" i="1"/>
  <c r="G2613" i="1"/>
  <c r="H2613" i="1" s="1"/>
  <c r="F2613" i="1"/>
  <c r="G2612" i="1"/>
  <c r="H2612" i="1" s="1"/>
  <c r="F2612" i="1"/>
  <c r="G2611" i="1"/>
  <c r="H2611" i="1" s="1"/>
  <c r="F2611" i="1"/>
  <c r="G2610" i="1"/>
  <c r="H2610" i="1" s="1"/>
  <c r="F2610" i="1"/>
  <c r="G2609" i="1"/>
  <c r="H2609" i="1" s="1"/>
  <c r="F2609" i="1"/>
  <c r="G2608" i="1"/>
  <c r="H2608" i="1" s="1"/>
  <c r="F2608" i="1"/>
  <c r="G2607" i="1"/>
  <c r="H2607" i="1" s="1"/>
  <c r="F2607" i="1"/>
  <c r="G2606" i="1"/>
  <c r="H2606" i="1" s="1"/>
  <c r="F2606" i="1"/>
  <c r="G2605" i="1"/>
  <c r="H2605" i="1" s="1"/>
  <c r="F2605" i="1"/>
  <c r="G2604" i="1"/>
  <c r="H2604" i="1" s="1"/>
  <c r="F2604" i="1"/>
  <c r="G2603" i="1"/>
  <c r="H2603" i="1" s="1"/>
  <c r="F2603" i="1"/>
  <c r="G2602" i="1"/>
  <c r="H2602" i="1" s="1"/>
  <c r="F2602" i="1"/>
  <c r="G2601" i="1"/>
  <c r="H2601" i="1" s="1"/>
  <c r="F2601" i="1"/>
  <c r="G2600" i="1"/>
  <c r="H2600" i="1" s="1"/>
  <c r="F2600" i="1"/>
  <c r="G2599" i="1"/>
  <c r="H2599" i="1" s="1"/>
  <c r="F2599" i="1"/>
  <c r="G2598" i="1"/>
  <c r="H2598" i="1" s="1"/>
  <c r="F2598" i="1"/>
  <c r="G2597" i="1"/>
  <c r="H2597" i="1" s="1"/>
  <c r="F2597" i="1"/>
  <c r="G2596" i="1"/>
  <c r="H2596" i="1" s="1"/>
  <c r="F2596" i="1"/>
  <c r="G2595" i="1"/>
  <c r="H2595" i="1" s="1"/>
  <c r="F2595" i="1"/>
  <c r="G2594" i="1"/>
  <c r="H2594" i="1" s="1"/>
  <c r="F2594" i="1"/>
  <c r="G2593" i="1"/>
  <c r="H2593" i="1" s="1"/>
  <c r="F2593" i="1"/>
  <c r="G2592" i="1"/>
  <c r="H2592" i="1" s="1"/>
  <c r="F2592" i="1"/>
  <c r="G2591" i="1"/>
  <c r="H2591" i="1" s="1"/>
  <c r="F2591" i="1"/>
  <c r="G2590" i="1"/>
  <c r="H2590" i="1" s="1"/>
  <c r="F2590" i="1"/>
  <c r="G2589" i="1"/>
  <c r="H2589" i="1" s="1"/>
  <c r="F2589" i="1"/>
  <c r="G2588" i="1"/>
  <c r="H2588" i="1" s="1"/>
  <c r="F2588" i="1"/>
  <c r="G2587" i="1"/>
  <c r="H2587" i="1" s="1"/>
  <c r="F2587" i="1"/>
  <c r="G2586" i="1"/>
  <c r="H2586" i="1" s="1"/>
  <c r="F2586" i="1"/>
  <c r="G2585" i="1"/>
  <c r="H2585" i="1" s="1"/>
  <c r="F2585" i="1"/>
  <c r="G2584" i="1"/>
  <c r="H2584" i="1" s="1"/>
  <c r="F2584" i="1"/>
  <c r="G2583" i="1"/>
  <c r="H2583" i="1" s="1"/>
  <c r="F2583" i="1"/>
  <c r="G2582" i="1"/>
  <c r="H2582" i="1" s="1"/>
  <c r="F2582" i="1"/>
  <c r="G2581" i="1"/>
  <c r="H2581" i="1" s="1"/>
  <c r="F2581" i="1"/>
  <c r="G2580" i="1"/>
  <c r="H2580" i="1" s="1"/>
  <c r="F2580" i="1"/>
  <c r="G2579" i="1"/>
  <c r="H2579" i="1" s="1"/>
  <c r="F2579" i="1"/>
  <c r="G2578" i="1"/>
  <c r="H2578" i="1" s="1"/>
  <c r="F2578" i="1"/>
  <c r="G2577" i="1"/>
  <c r="H2577" i="1" s="1"/>
  <c r="F2577" i="1"/>
  <c r="G2576" i="1"/>
  <c r="H2576" i="1" s="1"/>
  <c r="F2576" i="1"/>
  <c r="G2575" i="1"/>
  <c r="H2575" i="1" s="1"/>
  <c r="F2575" i="1"/>
  <c r="G2574" i="1"/>
  <c r="H2574" i="1" s="1"/>
  <c r="F2574" i="1"/>
  <c r="G2573" i="1"/>
  <c r="H2573" i="1" s="1"/>
  <c r="F2573" i="1"/>
  <c r="G2572" i="1"/>
  <c r="H2572" i="1" s="1"/>
  <c r="F2572" i="1"/>
  <c r="G2571" i="1"/>
  <c r="H2571" i="1" s="1"/>
  <c r="F2571" i="1"/>
  <c r="G2570" i="1"/>
  <c r="H2570" i="1" s="1"/>
  <c r="F2570" i="1"/>
  <c r="G2569" i="1"/>
  <c r="H2569" i="1" s="1"/>
  <c r="F2569" i="1"/>
  <c r="G2568" i="1"/>
  <c r="H2568" i="1" s="1"/>
  <c r="F2568" i="1"/>
  <c r="G2567" i="1"/>
  <c r="H2567" i="1" s="1"/>
  <c r="F2567" i="1"/>
  <c r="G2566" i="1"/>
  <c r="H2566" i="1" s="1"/>
  <c r="F2566" i="1"/>
  <c r="G2565" i="1"/>
  <c r="H2565" i="1" s="1"/>
  <c r="F2565" i="1"/>
  <c r="G2564" i="1"/>
  <c r="H2564" i="1" s="1"/>
  <c r="F2564" i="1"/>
  <c r="G2563" i="1"/>
  <c r="H2563" i="1" s="1"/>
  <c r="F2563" i="1"/>
  <c r="G2562" i="1"/>
  <c r="H2562" i="1" s="1"/>
  <c r="F2562" i="1"/>
  <c r="G2561" i="1"/>
  <c r="H2561" i="1" s="1"/>
  <c r="F2561" i="1"/>
  <c r="G2560" i="1"/>
  <c r="H2560" i="1" s="1"/>
  <c r="F2560" i="1"/>
  <c r="G2559" i="1"/>
  <c r="H2559" i="1" s="1"/>
  <c r="F2559" i="1"/>
  <c r="G2558" i="1"/>
  <c r="H2558" i="1" s="1"/>
  <c r="F2558" i="1"/>
  <c r="G2557" i="1"/>
  <c r="H2557" i="1" s="1"/>
  <c r="F2557" i="1"/>
  <c r="G2556" i="1"/>
  <c r="H2556" i="1" s="1"/>
  <c r="F2556" i="1"/>
  <c r="G2555" i="1"/>
  <c r="H2555" i="1" s="1"/>
  <c r="F2555" i="1"/>
  <c r="G2554" i="1"/>
  <c r="H2554" i="1" s="1"/>
  <c r="F2554" i="1"/>
  <c r="G2553" i="1"/>
  <c r="H2553" i="1" s="1"/>
  <c r="F2553" i="1"/>
  <c r="G2552" i="1"/>
  <c r="H2552" i="1" s="1"/>
  <c r="F2552" i="1"/>
  <c r="G2551" i="1"/>
  <c r="H2551" i="1" s="1"/>
  <c r="F2551" i="1"/>
  <c r="G2550" i="1"/>
  <c r="H2550" i="1" s="1"/>
  <c r="F2550" i="1"/>
  <c r="G2549" i="1"/>
  <c r="H2549" i="1" s="1"/>
  <c r="F2549" i="1"/>
  <c r="G2548" i="1"/>
  <c r="H2548" i="1" s="1"/>
  <c r="F2548" i="1"/>
  <c r="G2547" i="1"/>
  <c r="H2547" i="1" s="1"/>
  <c r="F2547" i="1"/>
  <c r="G2546" i="1"/>
  <c r="H2546" i="1" s="1"/>
  <c r="F2546" i="1"/>
  <c r="G2545" i="1"/>
  <c r="H2545" i="1" s="1"/>
  <c r="F2545" i="1"/>
  <c r="G2544" i="1"/>
  <c r="H2544" i="1" s="1"/>
  <c r="F2544" i="1"/>
  <c r="G2543" i="1"/>
  <c r="H2543" i="1" s="1"/>
  <c r="F2543" i="1"/>
  <c r="G2542" i="1"/>
  <c r="H2542" i="1" s="1"/>
  <c r="F2542" i="1"/>
  <c r="G2541" i="1"/>
  <c r="H2541" i="1" s="1"/>
  <c r="F2541" i="1"/>
  <c r="G2540" i="1"/>
  <c r="H2540" i="1" s="1"/>
  <c r="F2540" i="1"/>
  <c r="G2539" i="1"/>
  <c r="H2539" i="1" s="1"/>
  <c r="F2539" i="1"/>
  <c r="G2538" i="1"/>
  <c r="H2538" i="1" s="1"/>
  <c r="F2538" i="1"/>
  <c r="G2537" i="1"/>
  <c r="H2537" i="1" s="1"/>
  <c r="F2537" i="1"/>
  <c r="G2536" i="1"/>
  <c r="H2536" i="1" s="1"/>
  <c r="F2536" i="1"/>
  <c r="G2535" i="1"/>
  <c r="H2535" i="1" s="1"/>
  <c r="F2535" i="1"/>
  <c r="G2534" i="1"/>
  <c r="H2534" i="1" s="1"/>
  <c r="F2534" i="1"/>
  <c r="G2533" i="1"/>
  <c r="H2533" i="1" s="1"/>
  <c r="F2533" i="1"/>
  <c r="G2532" i="1"/>
  <c r="H2532" i="1" s="1"/>
  <c r="F2532" i="1"/>
  <c r="G2531" i="1"/>
  <c r="H2531" i="1" s="1"/>
  <c r="F2531" i="1"/>
  <c r="G2530" i="1"/>
  <c r="H2530" i="1" s="1"/>
  <c r="F2530" i="1"/>
  <c r="G2529" i="1"/>
  <c r="H2529" i="1" s="1"/>
  <c r="F2529" i="1"/>
  <c r="G2528" i="1"/>
  <c r="H2528" i="1" s="1"/>
  <c r="F2528" i="1"/>
  <c r="G2527" i="1"/>
  <c r="H2527" i="1" s="1"/>
  <c r="F2527" i="1"/>
  <c r="G2526" i="1"/>
  <c r="H2526" i="1" s="1"/>
  <c r="F2526" i="1"/>
  <c r="G2525" i="1"/>
  <c r="H2525" i="1" s="1"/>
  <c r="F2525" i="1"/>
  <c r="G2524" i="1"/>
  <c r="H2524" i="1" s="1"/>
  <c r="F2524" i="1"/>
  <c r="G2523" i="1"/>
  <c r="H2523" i="1" s="1"/>
  <c r="F2523" i="1"/>
  <c r="G2522" i="1"/>
  <c r="H2522" i="1" s="1"/>
  <c r="F2522" i="1"/>
  <c r="G2521" i="1"/>
  <c r="H2521" i="1" s="1"/>
  <c r="F2521" i="1"/>
  <c r="G2520" i="1"/>
  <c r="H2520" i="1" s="1"/>
  <c r="F2520" i="1"/>
  <c r="G2519" i="1"/>
  <c r="H2519" i="1" s="1"/>
  <c r="F2519" i="1"/>
  <c r="G2518" i="1"/>
  <c r="H2518" i="1" s="1"/>
  <c r="F2518" i="1"/>
  <c r="G2517" i="1"/>
  <c r="H2517" i="1" s="1"/>
  <c r="F2517" i="1"/>
  <c r="G2516" i="1"/>
  <c r="H2516" i="1" s="1"/>
  <c r="F2516" i="1"/>
  <c r="G2515" i="1"/>
  <c r="H2515" i="1" s="1"/>
  <c r="F2515" i="1"/>
  <c r="G2514" i="1"/>
  <c r="H2514" i="1" s="1"/>
  <c r="F2514" i="1"/>
  <c r="G2513" i="1"/>
  <c r="H2513" i="1" s="1"/>
  <c r="F2513" i="1"/>
  <c r="G2512" i="1"/>
  <c r="H2512" i="1" s="1"/>
  <c r="F2512" i="1"/>
  <c r="G2511" i="1"/>
  <c r="H2511" i="1" s="1"/>
  <c r="F2511" i="1"/>
  <c r="G2510" i="1"/>
  <c r="H2510" i="1" s="1"/>
  <c r="F2510" i="1"/>
  <c r="G2509" i="1"/>
  <c r="H2509" i="1" s="1"/>
  <c r="F2509" i="1"/>
  <c r="G2508" i="1"/>
  <c r="H2508" i="1" s="1"/>
  <c r="F2508" i="1"/>
  <c r="G2507" i="1"/>
  <c r="H2507" i="1" s="1"/>
  <c r="F2507" i="1"/>
  <c r="G2506" i="1"/>
  <c r="H2506" i="1" s="1"/>
  <c r="F2506" i="1"/>
  <c r="G2505" i="1"/>
  <c r="H2505" i="1" s="1"/>
  <c r="F2505" i="1"/>
  <c r="G2504" i="1"/>
  <c r="H2504" i="1" s="1"/>
  <c r="F2504" i="1"/>
  <c r="G2503" i="1"/>
  <c r="H2503" i="1" s="1"/>
  <c r="F2503" i="1"/>
  <c r="G2502" i="1"/>
  <c r="H2502" i="1" s="1"/>
  <c r="F2502" i="1"/>
  <c r="G2501" i="1"/>
  <c r="H2501" i="1" s="1"/>
  <c r="F2501" i="1"/>
  <c r="G2500" i="1"/>
  <c r="H2500" i="1" s="1"/>
  <c r="F2500" i="1"/>
  <c r="G2499" i="1"/>
  <c r="H2499" i="1" s="1"/>
  <c r="F2499" i="1"/>
  <c r="G2498" i="1"/>
  <c r="H2498" i="1" s="1"/>
  <c r="F2498" i="1"/>
  <c r="G2497" i="1"/>
  <c r="H2497" i="1" s="1"/>
  <c r="F2497" i="1"/>
  <c r="G2496" i="1"/>
  <c r="H2496" i="1" s="1"/>
  <c r="F2496" i="1"/>
  <c r="G2495" i="1"/>
  <c r="H2495" i="1" s="1"/>
  <c r="F2495" i="1"/>
  <c r="G2494" i="1"/>
  <c r="H2494" i="1" s="1"/>
  <c r="F2494" i="1"/>
  <c r="G2493" i="1"/>
  <c r="H2493" i="1" s="1"/>
  <c r="F2493" i="1"/>
  <c r="G2492" i="1"/>
  <c r="H2492" i="1" s="1"/>
  <c r="F2492" i="1"/>
  <c r="G2491" i="1"/>
  <c r="H2491" i="1" s="1"/>
  <c r="F2491" i="1"/>
  <c r="G2490" i="1"/>
  <c r="H2490" i="1" s="1"/>
  <c r="F2490" i="1"/>
  <c r="G2489" i="1"/>
  <c r="H2489" i="1" s="1"/>
  <c r="F2489" i="1"/>
  <c r="G2488" i="1"/>
  <c r="H2488" i="1" s="1"/>
  <c r="F2488" i="1"/>
  <c r="G2487" i="1"/>
  <c r="H2487" i="1" s="1"/>
  <c r="F2487" i="1"/>
  <c r="G2486" i="1"/>
  <c r="H2486" i="1" s="1"/>
  <c r="F2486" i="1"/>
  <c r="G2485" i="1"/>
  <c r="H2485" i="1" s="1"/>
  <c r="F2485" i="1"/>
  <c r="G2484" i="1"/>
  <c r="H2484" i="1" s="1"/>
  <c r="F2484" i="1"/>
  <c r="G2483" i="1"/>
  <c r="H2483" i="1" s="1"/>
  <c r="F2483" i="1"/>
  <c r="G2482" i="1"/>
  <c r="H2482" i="1" s="1"/>
  <c r="F2482" i="1"/>
  <c r="G2481" i="1"/>
  <c r="H2481" i="1" s="1"/>
  <c r="F2481" i="1"/>
  <c r="G2480" i="1"/>
  <c r="H2480" i="1" s="1"/>
  <c r="F2480" i="1"/>
  <c r="G2479" i="1"/>
  <c r="H2479" i="1" s="1"/>
  <c r="F2479" i="1"/>
  <c r="G2478" i="1"/>
  <c r="H2478" i="1" s="1"/>
  <c r="F2478" i="1"/>
  <c r="G2477" i="1"/>
  <c r="H2477" i="1" s="1"/>
  <c r="F2477" i="1"/>
  <c r="G2476" i="1"/>
  <c r="H2476" i="1" s="1"/>
  <c r="F2476" i="1"/>
  <c r="G2475" i="1"/>
  <c r="H2475" i="1" s="1"/>
  <c r="F2475" i="1"/>
  <c r="G2474" i="1"/>
  <c r="H2474" i="1" s="1"/>
  <c r="F2474" i="1"/>
  <c r="G2473" i="1"/>
  <c r="H2473" i="1" s="1"/>
  <c r="F2473" i="1"/>
  <c r="G2472" i="1"/>
  <c r="H2472" i="1" s="1"/>
  <c r="F2472" i="1"/>
  <c r="G2471" i="1"/>
  <c r="H2471" i="1" s="1"/>
  <c r="F2471" i="1"/>
  <c r="G2470" i="1"/>
  <c r="H2470" i="1" s="1"/>
  <c r="F2470" i="1"/>
  <c r="G2469" i="1"/>
  <c r="H2469" i="1" s="1"/>
  <c r="F2469" i="1"/>
  <c r="G2468" i="1"/>
  <c r="H2468" i="1" s="1"/>
  <c r="F2468" i="1"/>
  <c r="G2467" i="1"/>
  <c r="H2467" i="1" s="1"/>
  <c r="F2467" i="1"/>
  <c r="G2466" i="1"/>
  <c r="H2466" i="1" s="1"/>
  <c r="F2466" i="1"/>
  <c r="G2465" i="1"/>
  <c r="H2465" i="1" s="1"/>
  <c r="F2465" i="1"/>
  <c r="G2464" i="1"/>
  <c r="H2464" i="1" s="1"/>
  <c r="F2464" i="1"/>
  <c r="G2463" i="1"/>
  <c r="H2463" i="1" s="1"/>
  <c r="F2463" i="1"/>
  <c r="G2462" i="1"/>
  <c r="H2462" i="1" s="1"/>
  <c r="F2462" i="1"/>
  <c r="G2461" i="1"/>
  <c r="H2461" i="1" s="1"/>
  <c r="F2461" i="1"/>
  <c r="G2460" i="1"/>
  <c r="H2460" i="1" s="1"/>
  <c r="F2460" i="1"/>
  <c r="G2459" i="1"/>
  <c r="H2459" i="1" s="1"/>
  <c r="F2459" i="1"/>
  <c r="G2458" i="1"/>
  <c r="H2458" i="1" s="1"/>
  <c r="F2458" i="1"/>
  <c r="G2457" i="1"/>
  <c r="H2457" i="1" s="1"/>
  <c r="F2457" i="1"/>
  <c r="G2456" i="1"/>
  <c r="H2456" i="1" s="1"/>
  <c r="F2456" i="1"/>
  <c r="G2455" i="1"/>
  <c r="H2455" i="1" s="1"/>
  <c r="F2455" i="1"/>
  <c r="G2454" i="1"/>
  <c r="H2454" i="1" s="1"/>
  <c r="F2454" i="1"/>
  <c r="G2453" i="1"/>
  <c r="H2453" i="1" s="1"/>
  <c r="F2453" i="1"/>
  <c r="G2452" i="1"/>
  <c r="H2452" i="1" s="1"/>
  <c r="F2452" i="1"/>
  <c r="G2451" i="1"/>
  <c r="H2451" i="1" s="1"/>
  <c r="F2451" i="1"/>
  <c r="G2450" i="1"/>
  <c r="H2450" i="1" s="1"/>
  <c r="F2450" i="1"/>
  <c r="G2449" i="1"/>
  <c r="H2449" i="1" s="1"/>
  <c r="F2449" i="1"/>
  <c r="G2448" i="1"/>
  <c r="H2448" i="1" s="1"/>
  <c r="F2448" i="1"/>
  <c r="G2447" i="1"/>
  <c r="H2447" i="1" s="1"/>
  <c r="F2447" i="1"/>
  <c r="G2446" i="1"/>
  <c r="H2446" i="1" s="1"/>
  <c r="F2446" i="1"/>
  <c r="G2445" i="1"/>
  <c r="H2445" i="1" s="1"/>
  <c r="F2445" i="1"/>
  <c r="G2444" i="1"/>
  <c r="H2444" i="1" s="1"/>
  <c r="F2444" i="1"/>
  <c r="G2443" i="1"/>
  <c r="H2443" i="1" s="1"/>
  <c r="F2443" i="1"/>
  <c r="G2442" i="1"/>
  <c r="H2442" i="1" s="1"/>
  <c r="F2442" i="1"/>
  <c r="G2441" i="1"/>
  <c r="H2441" i="1" s="1"/>
  <c r="F2441" i="1"/>
  <c r="G2440" i="1"/>
  <c r="H2440" i="1" s="1"/>
  <c r="F2440" i="1"/>
  <c r="G2439" i="1"/>
  <c r="H2439" i="1" s="1"/>
  <c r="F2439" i="1"/>
  <c r="G2438" i="1"/>
  <c r="H2438" i="1" s="1"/>
  <c r="F2438" i="1"/>
  <c r="G2437" i="1"/>
  <c r="H2437" i="1" s="1"/>
  <c r="F2437" i="1"/>
  <c r="G2436" i="1"/>
  <c r="H2436" i="1" s="1"/>
  <c r="F2436" i="1"/>
  <c r="G2435" i="1"/>
  <c r="H2435" i="1" s="1"/>
  <c r="F2435" i="1"/>
  <c r="G2434" i="1"/>
  <c r="H2434" i="1" s="1"/>
  <c r="F2434" i="1"/>
  <c r="G2433" i="1"/>
  <c r="H2433" i="1" s="1"/>
  <c r="F2433" i="1"/>
  <c r="G2432" i="1"/>
  <c r="H2432" i="1" s="1"/>
  <c r="F2432" i="1"/>
  <c r="G2431" i="1"/>
  <c r="H2431" i="1" s="1"/>
  <c r="F2431" i="1"/>
  <c r="G2430" i="1"/>
  <c r="H2430" i="1" s="1"/>
  <c r="F2430" i="1"/>
  <c r="G2429" i="1"/>
  <c r="H2429" i="1" s="1"/>
  <c r="F2429" i="1"/>
  <c r="G2428" i="1"/>
  <c r="H2428" i="1" s="1"/>
  <c r="F2428" i="1"/>
  <c r="G2427" i="1"/>
  <c r="H2427" i="1" s="1"/>
  <c r="F2427" i="1"/>
  <c r="G2426" i="1"/>
  <c r="H2426" i="1" s="1"/>
  <c r="F2426" i="1"/>
  <c r="G2425" i="1"/>
  <c r="H2425" i="1" s="1"/>
  <c r="F2425" i="1"/>
  <c r="G2424" i="1"/>
  <c r="H2424" i="1" s="1"/>
  <c r="F2424" i="1"/>
  <c r="G2423" i="1"/>
  <c r="H2423" i="1" s="1"/>
  <c r="F2423" i="1"/>
  <c r="G2422" i="1"/>
  <c r="H2422" i="1" s="1"/>
  <c r="F2422" i="1"/>
  <c r="G2421" i="1"/>
  <c r="H2421" i="1" s="1"/>
  <c r="F2421" i="1"/>
  <c r="G2420" i="1"/>
  <c r="H2420" i="1" s="1"/>
  <c r="F2420" i="1"/>
  <c r="G2419" i="1"/>
  <c r="H2419" i="1" s="1"/>
  <c r="F2419" i="1"/>
  <c r="G2418" i="1"/>
  <c r="H2418" i="1" s="1"/>
  <c r="F2418" i="1"/>
  <c r="G2417" i="1"/>
  <c r="H2417" i="1" s="1"/>
  <c r="F2417" i="1"/>
  <c r="G2416" i="1"/>
  <c r="H2416" i="1" s="1"/>
  <c r="F2416" i="1"/>
  <c r="G2415" i="1"/>
  <c r="H2415" i="1" s="1"/>
  <c r="F2415" i="1"/>
  <c r="G2414" i="1"/>
  <c r="H2414" i="1" s="1"/>
  <c r="F2414" i="1"/>
  <c r="G2413" i="1"/>
  <c r="H2413" i="1" s="1"/>
  <c r="F2413" i="1"/>
  <c r="G2412" i="1"/>
  <c r="H2412" i="1" s="1"/>
  <c r="F2412" i="1"/>
  <c r="G2411" i="1"/>
  <c r="H2411" i="1" s="1"/>
  <c r="F2411" i="1"/>
  <c r="G2410" i="1"/>
  <c r="H2410" i="1" s="1"/>
  <c r="F2410" i="1"/>
  <c r="G2409" i="1"/>
  <c r="H2409" i="1" s="1"/>
  <c r="F2409" i="1"/>
  <c r="G2408" i="1"/>
  <c r="H2408" i="1" s="1"/>
  <c r="F2408" i="1"/>
  <c r="G2407" i="1"/>
  <c r="H2407" i="1" s="1"/>
  <c r="F2407" i="1"/>
  <c r="G2406" i="1"/>
  <c r="H2406" i="1" s="1"/>
  <c r="F2406" i="1"/>
  <c r="G2405" i="1"/>
  <c r="H2405" i="1" s="1"/>
  <c r="F2405" i="1"/>
  <c r="G2404" i="1"/>
  <c r="H2404" i="1" s="1"/>
  <c r="F2404" i="1"/>
  <c r="G2403" i="1"/>
  <c r="H2403" i="1" s="1"/>
  <c r="F2403" i="1"/>
  <c r="G2402" i="1"/>
  <c r="H2402" i="1" s="1"/>
  <c r="F2402" i="1"/>
  <c r="G2401" i="1"/>
  <c r="H2401" i="1" s="1"/>
  <c r="F2401" i="1"/>
  <c r="G2400" i="1"/>
  <c r="H2400" i="1" s="1"/>
  <c r="F2400" i="1"/>
  <c r="G2399" i="1"/>
  <c r="H2399" i="1" s="1"/>
  <c r="F2399" i="1"/>
  <c r="G2398" i="1"/>
  <c r="H2398" i="1" s="1"/>
  <c r="F2398" i="1"/>
  <c r="G2397" i="1"/>
  <c r="H2397" i="1" s="1"/>
  <c r="F2397" i="1"/>
  <c r="G2396" i="1"/>
  <c r="H2396" i="1" s="1"/>
  <c r="F2396" i="1"/>
  <c r="G2395" i="1"/>
  <c r="H2395" i="1" s="1"/>
  <c r="F2395" i="1"/>
  <c r="G2394" i="1"/>
  <c r="H2394" i="1" s="1"/>
  <c r="F2394" i="1"/>
  <c r="G2393" i="1"/>
  <c r="H2393" i="1" s="1"/>
  <c r="F2393" i="1"/>
  <c r="G2392" i="1"/>
  <c r="H2392" i="1" s="1"/>
  <c r="F2392" i="1"/>
  <c r="G2391" i="1"/>
  <c r="H2391" i="1" s="1"/>
  <c r="F2391" i="1"/>
  <c r="G2390" i="1"/>
  <c r="H2390" i="1" s="1"/>
  <c r="F2390" i="1"/>
  <c r="G2389" i="1"/>
  <c r="H2389" i="1" s="1"/>
  <c r="F2389" i="1"/>
  <c r="G2388" i="1"/>
  <c r="H2388" i="1" s="1"/>
  <c r="F2388" i="1"/>
  <c r="G2387" i="1"/>
  <c r="H2387" i="1" s="1"/>
  <c r="F2387" i="1"/>
  <c r="G2386" i="1"/>
  <c r="H2386" i="1" s="1"/>
  <c r="F2386" i="1"/>
  <c r="G2385" i="1"/>
  <c r="H2385" i="1" s="1"/>
  <c r="F2385" i="1"/>
  <c r="G2384" i="1"/>
  <c r="H2384" i="1" s="1"/>
  <c r="F2384" i="1"/>
  <c r="G2383" i="1"/>
  <c r="H2383" i="1" s="1"/>
  <c r="F2383" i="1"/>
  <c r="G2382" i="1"/>
  <c r="H2382" i="1" s="1"/>
  <c r="F2382" i="1"/>
  <c r="G2380" i="1"/>
  <c r="H2380" i="1" s="1"/>
  <c r="F2380" i="1"/>
  <c r="G2379" i="1"/>
  <c r="H2379" i="1" s="1"/>
  <c r="F2379" i="1"/>
  <c r="G2378" i="1"/>
  <c r="H2378" i="1" s="1"/>
  <c r="F2378" i="1"/>
  <c r="G2377" i="1"/>
  <c r="H2377" i="1" s="1"/>
  <c r="F2377" i="1"/>
  <c r="G2376" i="1"/>
  <c r="H2376" i="1" s="1"/>
  <c r="F2376" i="1"/>
  <c r="G2375" i="1"/>
  <c r="H2375" i="1" s="1"/>
  <c r="F2375" i="1"/>
  <c r="G2374" i="1"/>
  <c r="H2374" i="1" s="1"/>
  <c r="F2374" i="1"/>
  <c r="G2373" i="1"/>
  <c r="H2373" i="1" s="1"/>
  <c r="F2373" i="1"/>
  <c r="G2372" i="1"/>
  <c r="H2372" i="1" s="1"/>
  <c r="F2372" i="1"/>
  <c r="G2371" i="1"/>
  <c r="H2371" i="1" s="1"/>
  <c r="F2371" i="1"/>
  <c r="G2370" i="1"/>
  <c r="H2370" i="1" s="1"/>
  <c r="F2370" i="1"/>
  <c r="G2369" i="1"/>
  <c r="H2369" i="1" s="1"/>
  <c r="F2369" i="1"/>
  <c r="G2366" i="1"/>
  <c r="H2366" i="1" s="1"/>
  <c r="F2366" i="1"/>
  <c r="G2365" i="1"/>
  <c r="H2365" i="1" s="1"/>
  <c r="F2365" i="1"/>
  <c r="G2364" i="1"/>
  <c r="H2364" i="1" s="1"/>
  <c r="F2364" i="1"/>
  <c r="G2363" i="1"/>
  <c r="H2363" i="1" s="1"/>
  <c r="F2363" i="1"/>
  <c r="G2362" i="1"/>
  <c r="H2362" i="1" s="1"/>
  <c r="F2362" i="1"/>
  <c r="G2359" i="1"/>
  <c r="H2359" i="1" s="1"/>
  <c r="F2359" i="1"/>
  <c r="G2358" i="1"/>
  <c r="H2358" i="1" s="1"/>
  <c r="F2358" i="1"/>
  <c r="G2357" i="1"/>
  <c r="H2357" i="1" s="1"/>
  <c r="F2357" i="1"/>
  <c r="G2356" i="1"/>
  <c r="H2356" i="1" s="1"/>
  <c r="F2356" i="1"/>
  <c r="G2355" i="1"/>
  <c r="H2355" i="1" s="1"/>
  <c r="F2355" i="1"/>
  <c r="G2354" i="1"/>
  <c r="H2354" i="1" s="1"/>
  <c r="F2354" i="1"/>
  <c r="G2353" i="1"/>
  <c r="H2353" i="1" s="1"/>
  <c r="F2353" i="1"/>
  <c r="G2352" i="1"/>
  <c r="H2352" i="1" s="1"/>
  <c r="F2352" i="1"/>
  <c r="G2346" i="1"/>
  <c r="H2346" i="1" s="1"/>
  <c r="F2346" i="1"/>
  <c r="G2345" i="1"/>
  <c r="H2345" i="1" s="1"/>
  <c r="F2345" i="1"/>
  <c r="G2344" i="1"/>
  <c r="H2344" i="1" s="1"/>
  <c r="F2344" i="1"/>
  <c r="G2343" i="1"/>
  <c r="H2343" i="1" s="1"/>
  <c r="F2343" i="1"/>
  <c r="G2342" i="1"/>
  <c r="H2342" i="1" s="1"/>
  <c r="F2342" i="1"/>
  <c r="G2341" i="1"/>
  <c r="H2341" i="1" s="1"/>
  <c r="F2341" i="1"/>
  <c r="G2340" i="1"/>
  <c r="H2340" i="1" s="1"/>
  <c r="F2340" i="1"/>
  <c r="G2339" i="1"/>
  <c r="H2339" i="1" s="1"/>
  <c r="F2339" i="1"/>
  <c r="G2338" i="1"/>
  <c r="H2338" i="1" s="1"/>
  <c r="F2338" i="1"/>
  <c r="G2337" i="1"/>
  <c r="H2337" i="1" s="1"/>
  <c r="F2337" i="1"/>
  <c r="G2336" i="1"/>
  <c r="H2336" i="1" s="1"/>
  <c r="F2336" i="1"/>
  <c r="G2335" i="1"/>
  <c r="H2335" i="1" s="1"/>
  <c r="F2335" i="1"/>
  <c r="G2334" i="1"/>
  <c r="H2334" i="1" s="1"/>
  <c r="F2334" i="1"/>
  <c r="G2333" i="1"/>
  <c r="H2333" i="1" s="1"/>
  <c r="F2333" i="1"/>
  <c r="G2332" i="1"/>
  <c r="H2332" i="1" s="1"/>
  <c r="F2332" i="1"/>
  <c r="G2331" i="1"/>
  <c r="H2331" i="1" s="1"/>
  <c r="F2331" i="1"/>
  <c r="G2330" i="1"/>
  <c r="H2330" i="1" s="1"/>
  <c r="F2330" i="1"/>
  <c r="G2329" i="1"/>
  <c r="H2329" i="1" s="1"/>
  <c r="F2329" i="1"/>
  <c r="G2328" i="1"/>
  <c r="H2328" i="1" s="1"/>
  <c r="F2328" i="1"/>
  <c r="G2327" i="1"/>
  <c r="H2327" i="1" s="1"/>
  <c r="F2327" i="1"/>
  <c r="G2326" i="1"/>
  <c r="H2326" i="1" s="1"/>
  <c r="F2326" i="1"/>
  <c r="G2325" i="1"/>
  <c r="H2325" i="1" s="1"/>
  <c r="F2325" i="1"/>
  <c r="G2324" i="1"/>
  <c r="H2324" i="1" s="1"/>
  <c r="F2324" i="1"/>
  <c r="G2323" i="1"/>
  <c r="H2323" i="1" s="1"/>
  <c r="F2323" i="1"/>
  <c r="G2322" i="1"/>
  <c r="H2322" i="1" s="1"/>
  <c r="F2322" i="1"/>
  <c r="G2321" i="1"/>
  <c r="H2321" i="1" s="1"/>
  <c r="F2321" i="1"/>
  <c r="G2320" i="1"/>
  <c r="H2320" i="1" s="1"/>
  <c r="F2320" i="1"/>
  <c r="G2319" i="1"/>
  <c r="H2319" i="1" s="1"/>
  <c r="F2319" i="1"/>
  <c r="G2318" i="1"/>
  <c r="H2318" i="1" s="1"/>
  <c r="F2318" i="1"/>
  <c r="G2317" i="1"/>
  <c r="H2317" i="1" s="1"/>
  <c r="F2317" i="1"/>
  <c r="G2316" i="1"/>
  <c r="H2316" i="1" s="1"/>
  <c r="F2316" i="1"/>
  <c r="G2315" i="1"/>
  <c r="H2315" i="1" s="1"/>
  <c r="F2315" i="1"/>
  <c r="G2314" i="1"/>
  <c r="H2314" i="1" s="1"/>
  <c r="F2314" i="1"/>
  <c r="G2313" i="1"/>
  <c r="H2313" i="1" s="1"/>
  <c r="F2313" i="1"/>
  <c r="G2312" i="1"/>
  <c r="H2312" i="1" s="1"/>
  <c r="F2312" i="1"/>
  <c r="G2311" i="1"/>
  <c r="H2311" i="1" s="1"/>
  <c r="F2311" i="1"/>
  <c r="G2310" i="1"/>
  <c r="H2310" i="1" s="1"/>
  <c r="F2310" i="1"/>
  <c r="G2309" i="1"/>
  <c r="H2309" i="1" s="1"/>
  <c r="F2309" i="1"/>
  <c r="G2308" i="1"/>
  <c r="H2308" i="1" s="1"/>
  <c r="F2308" i="1"/>
  <c r="G2307" i="1"/>
  <c r="H2307" i="1" s="1"/>
  <c r="F2307" i="1"/>
  <c r="G2306" i="1"/>
  <c r="H2306" i="1" s="1"/>
  <c r="F2306" i="1"/>
  <c r="G2305" i="1"/>
  <c r="H2305" i="1" s="1"/>
  <c r="F2305" i="1"/>
  <c r="G2304" i="1"/>
  <c r="H2304" i="1" s="1"/>
  <c r="F2304" i="1"/>
  <c r="G2303" i="1"/>
  <c r="H2303" i="1" s="1"/>
  <c r="F2303" i="1"/>
  <c r="G2302" i="1"/>
  <c r="H2302" i="1" s="1"/>
  <c r="F2302" i="1"/>
  <c r="G2301" i="1"/>
  <c r="H2301" i="1" s="1"/>
  <c r="F2301" i="1"/>
  <c r="G2300" i="1"/>
  <c r="H2300" i="1" s="1"/>
  <c r="F2300" i="1"/>
  <c r="G2299" i="1"/>
  <c r="H2299" i="1" s="1"/>
  <c r="F2299" i="1"/>
  <c r="G2298" i="1"/>
  <c r="H2298" i="1" s="1"/>
  <c r="F2298" i="1"/>
  <c r="G2297" i="1"/>
  <c r="H2297" i="1" s="1"/>
  <c r="F2297" i="1"/>
  <c r="G2296" i="1"/>
  <c r="H2296" i="1" s="1"/>
  <c r="F2296" i="1"/>
  <c r="G2295" i="1"/>
  <c r="H2295" i="1" s="1"/>
  <c r="F2295" i="1"/>
  <c r="G2294" i="1"/>
  <c r="H2294" i="1" s="1"/>
  <c r="F2294" i="1"/>
  <c r="G2293" i="1"/>
  <c r="H2293" i="1" s="1"/>
  <c r="F2293" i="1"/>
  <c r="G2292" i="1"/>
  <c r="H2292" i="1" s="1"/>
  <c r="F2292" i="1"/>
  <c r="G2291" i="1"/>
  <c r="H2291" i="1" s="1"/>
  <c r="F2291" i="1"/>
  <c r="G2290" i="1"/>
  <c r="H2290" i="1" s="1"/>
  <c r="F2290" i="1"/>
  <c r="G2289" i="1"/>
  <c r="H2289" i="1" s="1"/>
  <c r="F2289" i="1"/>
  <c r="G2288" i="1"/>
  <c r="H2288" i="1" s="1"/>
  <c r="F2288" i="1"/>
  <c r="G2287" i="1"/>
  <c r="H2287" i="1" s="1"/>
  <c r="F2287" i="1"/>
  <c r="G2286" i="1"/>
  <c r="H2286" i="1" s="1"/>
  <c r="F2286" i="1"/>
  <c r="G2285" i="1"/>
  <c r="H2285" i="1" s="1"/>
  <c r="F2285" i="1"/>
  <c r="G2284" i="1"/>
  <c r="H2284" i="1" s="1"/>
  <c r="F2284" i="1"/>
  <c r="G2283" i="1"/>
  <c r="H2283" i="1" s="1"/>
  <c r="F2283" i="1"/>
  <c r="G2282" i="1"/>
  <c r="H2282" i="1" s="1"/>
  <c r="F2282" i="1"/>
  <c r="G2281" i="1"/>
  <c r="H2281" i="1" s="1"/>
  <c r="F2281" i="1"/>
  <c r="G2280" i="1"/>
  <c r="H2280" i="1" s="1"/>
  <c r="F2280" i="1"/>
  <c r="G2279" i="1"/>
  <c r="H2279" i="1" s="1"/>
  <c r="F2279" i="1"/>
  <c r="G2278" i="1"/>
  <c r="H2278" i="1" s="1"/>
  <c r="F2278" i="1"/>
  <c r="G2277" i="1"/>
  <c r="H2277" i="1" s="1"/>
  <c r="F2277" i="1"/>
  <c r="G2276" i="1"/>
  <c r="H2276" i="1" s="1"/>
  <c r="F2276" i="1"/>
  <c r="G2275" i="1"/>
  <c r="H2275" i="1" s="1"/>
  <c r="F2275" i="1"/>
  <c r="G2274" i="1"/>
  <c r="H2274" i="1" s="1"/>
  <c r="F2274" i="1"/>
  <c r="G2273" i="1"/>
  <c r="H2273" i="1" s="1"/>
  <c r="F2273" i="1"/>
  <c r="G2272" i="1"/>
  <c r="H2272" i="1" s="1"/>
  <c r="F2272" i="1"/>
  <c r="G2271" i="1"/>
  <c r="H2271" i="1" s="1"/>
  <c r="F2271" i="1"/>
  <c r="G2270" i="1"/>
  <c r="H2270" i="1" s="1"/>
  <c r="F2270" i="1"/>
  <c r="G2269" i="1"/>
  <c r="H2269" i="1" s="1"/>
  <c r="F2269" i="1"/>
  <c r="G2268" i="1"/>
  <c r="H2268" i="1" s="1"/>
  <c r="F2268" i="1"/>
  <c r="G2267" i="1"/>
  <c r="H2267" i="1" s="1"/>
  <c r="F2267" i="1"/>
  <c r="G2266" i="1"/>
  <c r="H2266" i="1" s="1"/>
  <c r="F2266" i="1"/>
  <c r="G2265" i="1"/>
  <c r="H2265" i="1" s="1"/>
  <c r="F2265" i="1"/>
  <c r="G2264" i="1"/>
  <c r="H2264" i="1" s="1"/>
  <c r="F2264" i="1"/>
  <c r="G2263" i="1"/>
  <c r="H2263" i="1" s="1"/>
  <c r="F2263" i="1"/>
  <c r="G2262" i="1"/>
  <c r="H2262" i="1" s="1"/>
  <c r="F2262" i="1"/>
  <c r="G2261" i="1"/>
  <c r="H2261" i="1" s="1"/>
  <c r="F2261" i="1"/>
  <c r="G2260" i="1"/>
  <c r="H2260" i="1" s="1"/>
  <c r="F2260" i="1"/>
  <c r="G2259" i="1"/>
  <c r="H2259" i="1" s="1"/>
  <c r="F2259" i="1"/>
  <c r="G2258" i="1"/>
  <c r="H2258" i="1" s="1"/>
  <c r="F2258" i="1"/>
  <c r="G2257" i="1"/>
  <c r="H2257" i="1" s="1"/>
  <c r="F2257" i="1"/>
  <c r="G2256" i="1"/>
  <c r="H2256" i="1" s="1"/>
  <c r="F2256" i="1"/>
  <c r="G2255" i="1"/>
  <c r="H2255" i="1" s="1"/>
  <c r="F2255" i="1"/>
  <c r="G2254" i="1"/>
  <c r="H2254" i="1" s="1"/>
  <c r="F2254" i="1"/>
  <c r="G2253" i="1"/>
  <c r="H2253" i="1" s="1"/>
  <c r="F2253" i="1"/>
  <c r="G2252" i="1"/>
  <c r="H2252" i="1" s="1"/>
  <c r="F2252" i="1"/>
  <c r="G2251" i="1"/>
  <c r="H2251" i="1" s="1"/>
  <c r="F2251" i="1"/>
  <c r="G2250" i="1"/>
  <c r="H2250" i="1" s="1"/>
  <c r="F2250" i="1"/>
  <c r="G2249" i="1"/>
  <c r="H2249" i="1" s="1"/>
  <c r="F2249" i="1"/>
  <c r="G2248" i="1"/>
  <c r="H2248" i="1" s="1"/>
  <c r="F2248" i="1"/>
  <c r="G2247" i="1"/>
  <c r="H2247" i="1" s="1"/>
  <c r="F2247" i="1"/>
  <c r="G2246" i="1"/>
  <c r="H2246" i="1" s="1"/>
  <c r="F2246" i="1"/>
  <c r="G2245" i="1"/>
  <c r="H2245" i="1" s="1"/>
  <c r="F2245" i="1"/>
  <c r="G2244" i="1"/>
  <c r="H2244" i="1" s="1"/>
  <c r="F2244" i="1"/>
  <c r="G2243" i="1"/>
  <c r="H2243" i="1" s="1"/>
  <c r="F2243" i="1"/>
  <c r="G2242" i="1"/>
  <c r="H2242" i="1" s="1"/>
  <c r="F2242" i="1"/>
  <c r="G2241" i="1"/>
  <c r="H2241" i="1" s="1"/>
  <c r="F2241" i="1"/>
  <c r="G2240" i="1"/>
  <c r="H2240" i="1" s="1"/>
  <c r="F2240" i="1"/>
  <c r="G2239" i="1"/>
  <c r="H2239" i="1" s="1"/>
  <c r="F2239" i="1"/>
  <c r="G2238" i="1"/>
  <c r="H2238" i="1" s="1"/>
  <c r="F2238" i="1"/>
  <c r="G2237" i="1"/>
  <c r="H2237" i="1" s="1"/>
  <c r="F2237" i="1"/>
  <c r="G2236" i="1"/>
  <c r="H2236" i="1" s="1"/>
  <c r="F2236" i="1"/>
  <c r="G2235" i="1"/>
  <c r="H2235" i="1" s="1"/>
  <c r="F2235" i="1"/>
  <c r="G2234" i="1"/>
  <c r="H2234" i="1" s="1"/>
  <c r="F2234" i="1"/>
  <c r="G2233" i="1"/>
  <c r="H2233" i="1" s="1"/>
  <c r="F2233" i="1"/>
  <c r="G2232" i="1"/>
  <c r="H2232" i="1" s="1"/>
  <c r="F2232" i="1"/>
  <c r="G2231" i="1"/>
  <c r="H2231" i="1" s="1"/>
  <c r="F2231" i="1"/>
  <c r="G2230" i="1"/>
  <c r="H2230" i="1" s="1"/>
  <c r="F2230" i="1"/>
  <c r="G2229" i="1"/>
  <c r="H2229" i="1" s="1"/>
  <c r="F2229" i="1"/>
  <c r="G2228" i="1"/>
  <c r="H2228" i="1" s="1"/>
  <c r="F2228" i="1"/>
  <c r="G2227" i="1"/>
  <c r="H2227" i="1" s="1"/>
  <c r="F2227" i="1"/>
  <c r="G2226" i="1"/>
  <c r="H2226" i="1" s="1"/>
  <c r="F2226" i="1"/>
  <c r="G2225" i="1"/>
  <c r="H2225" i="1" s="1"/>
  <c r="F2225" i="1"/>
  <c r="G2224" i="1"/>
  <c r="H2224" i="1" s="1"/>
  <c r="F2224" i="1"/>
  <c r="G2223" i="1"/>
  <c r="H2223" i="1" s="1"/>
  <c r="F2223" i="1"/>
  <c r="G2222" i="1"/>
  <c r="H2222" i="1" s="1"/>
  <c r="F2222" i="1"/>
  <c r="G2221" i="1"/>
  <c r="H2221" i="1" s="1"/>
  <c r="F2221" i="1"/>
  <c r="G2220" i="1"/>
  <c r="H2220" i="1" s="1"/>
  <c r="F2220" i="1"/>
  <c r="G2219" i="1"/>
  <c r="H2219" i="1" s="1"/>
  <c r="F2219" i="1"/>
  <c r="G2218" i="1"/>
  <c r="H2218" i="1" s="1"/>
  <c r="F2218" i="1"/>
  <c r="G2217" i="1"/>
  <c r="H2217" i="1" s="1"/>
  <c r="F2217" i="1"/>
  <c r="G2216" i="1"/>
  <c r="H2216" i="1" s="1"/>
  <c r="F2216" i="1"/>
  <c r="G2215" i="1"/>
  <c r="H2215" i="1" s="1"/>
  <c r="F2215" i="1"/>
  <c r="G2214" i="1"/>
  <c r="H2214" i="1" s="1"/>
  <c r="F2214" i="1"/>
  <c r="G2213" i="1"/>
  <c r="H2213" i="1" s="1"/>
  <c r="F2213" i="1"/>
  <c r="G2212" i="1"/>
  <c r="H2212" i="1" s="1"/>
  <c r="F2212" i="1"/>
  <c r="G2211" i="1"/>
  <c r="H2211" i="1" s="1"/>
  <c r="F2211" i="1"/>
  <c r="G2210" i="1"/>
  <c r="H2210" i="1" s="1"/>
  <c r="F2210" i="1"/>
  <c r="G2209" i="1"/>
  <c r="H2209" i="1" s="1"/>
  <c r="F2209" i="1"/>
  <c r="G2208" i="1"/>
  <c r="H2208" i="1" s="1"/>
  <c r="F2208" i="1"/>
  <c r="G2207" i="1"/>
  <c r="H2207" i="1" s="1"/>
  <c r="F2207" i="1"/>
  <c r="G2206" i="1"/>
  <c r="H2206" i="1" s="1"/>
  <c r="F2206" i="1"/>
  <c r="G2205" i="1"/>
  <c r="H2205" i="1" s="1"/>
  <c r="F2205" i="1"/>
  <c r="G2204" i="1"/>
  <c r="H2204" i="1" s="1"/>
  <c r="F2204" i="1"/>
  <c r="G2203" i="1"/>
  <c r="H2203" i="1" s="1"/>
  <c r="F2203" i="1"/>
  <c r="G2202" i="1"/>
  <c r="H2202" i="1" s="1"/>
  <c r="F2202" i="1"/>
  <c r="G2201" i="1"/>
  <c r="H2201" i="1" s="1"/>
  <c r="F2201" i="1"/>
  <c r="G2200" i="1"/>
  <c r="H2200" i="1" s="1"/>
  <c r="F2200" i="1"/>
  <c r="G2199" i="1"/>
  <c r="H2199" i="1" s="1"/>
  <c r="F2199" i="1"/>
  <c r="G2198" i="1"/>
  <c r="H2198" i="1" s="1"/>
  <c r="F2198" i="1"/>
  <c r="G2197" i="1"/>
  <c r="H2197" i="1" s="1"/>
  <c r="F2197" i="1"/>
  <c r="G2196" i="1"/>
  <c r="H2196" i="1" s="1"/>
  <c r="F2196" i="1"/>
  <c r="G2195" i="1"/>
  <c r="H2195" i="1" s="1"/>
  <c r="F2195" i="1"/>
  <c r="G2194" i="1"/>
  <c r="H2194" i="1" s="1"/>
  <c r="F2194" i="1"/>
  <c r="G2193" i="1"/>
  <c r="H2193" i="1" s="1"/>
  <c r="F2193" i="1"/>
  <c r="G2192" i="1"/>
  <c r="H2192" i="1" s="1"/>
  <c r="F2192" i="1"/>
  <c r="G2191" i="1"/>
  <c r="H2191" i="1" s="1"/>
  <c r="F2191" i="1"/>
  <c r="G2190" i="1"/>
  <c r="H2190" i="1" s="1"/>
  <c r="F2190" i="1"/>
  <c r="G2189" i="1"/>
  <c r="H2189" i="1" s="1"/>
  <c r="F2189" i="1"/>
  <c r="G2188" i="1"/>
  <c r="H2188" i="1" s="1"/>
  <c r="F2188" i="1"/>
  <c r="G2187" i="1"/>
  <c r="H2187" i="1" s="1"/>
  <c r="F2187" i="1"/>
  <c r="G2186" i="1"/>
  <c r="H2186" i="1" s="1"/>
  <c r="F2186" i="1"/>
  <c r="G2185" i="1"/>
  <c r="H2185" i="1" s="1"/>
  <c r="F2185" i="1"/>
  <c r="G2184" i="1"/>
  <c r="H2184" i="1" s="1"/>
  <c r="F2184" i="1"/>
  <c r="G2183" i="1"/>
  <c r="H2183" i="1" s="1"/>
  <c r="F2183" i="1"/>
  <c r="G2182" i="1"/>
  <c r="H2182" i="1" s="1"/>
  <c r="F2182" i="1"/>
  <c r="G2181" i="1"/>
  <c r="H2181" i="1" s="1"/>
  <c r="F2181" i="1"/>
  <c r="G2180" i="1"/>
  <c r="H2180" i="1" s="1"/>
  <c r="F2180" i="1"/>
  <c r="G2179" i="1"/>
  <c r="H2179" i="1" s="1"/>
  <c r="F2179" i="1"/>
  <c r="G2178" i="1"/>
  <c r="H2178" i="1" s="1"/>
  <c r="F2178" i="1"/>
  <c r="G2177" i="1"/>
  <c r="H2177" i="1" s="1"/>
  <c r="F2177" i="1"/>
  <c r="G2176" i="1"/>
  <c r="H2176" i="1" s="1"/>
  <c r="F2176" i="1"/>
  <c r="G2175" i="1"/>
  <c r="H2175" i="1" s="1"/>
  <c r="F2175" i="1"/>
  <c r="G2174" i="1"/>
  <c r="H2174" i="1" s="1"/>
  <c r="F2174" i="1"/>
  <c r="G2173" i="1"/>
  <c r="H2173" i="1" s="1"/>
  <c r="F2173" i="1"/>
  <c r="G2172" i="1"/>
  <c r="H2172" i="1" s="1"/>
  <c r="F2172" i="1"/>
  <c r="G2171" i="1"/>
  <c r="H2171" i="1" s="1"/>
  <c r="F2171" i="1"/>
  <c r="G2170" i="1"/>
  <c r="H2170" i="1" s="1"/>
  <c r="F2170" i="1"/>
  <c r="G2169" i="1"/>
  <c r="H2169" i="1" s="1"/>
  <c r="F2169" i="1"/>
  <c r="G2168" i="1"/>
  <c r="H2168" i="1" s="1"/>
  <c r="F2168" i="1"/>
  <c r="G2167" i="1"/>
  <c r="H2167" i="1" s="1"/>
  <c r="F2167" i="1"/>
  <c r="G2166" i="1"/>
  <c r="H2166" i="1" s="1"/>
  <c r="F2166" i="1"/>
  <c r="G2165" i="1"/>
  <c r="H2165" i="1" s="1"/>
  <c r="F2165" i="1"/>
  <c r="G2164" i="1"/>
  <c r="H2164" i="1" s="1"/>
  <c r="F2164" i="1"/>
  <c r="G2163" i="1"/>
  <c r="H2163" i="1" s="1"/>
  <c r="F2163" i="1"/>
  <c r="G2162" i="1"/>
  <c r="H2162" i="1" s="1"/>
  <c r="F2162" i="1"/>
  <c r="G2161" i="1"/>
  <c r="H2161" i="1" s="1"/>
  <c r="F2161" i="1"/>
  <c r="G2160" i="1"/>
  <c r="H2160" i="1" s="1"/>
  <c r="F2160" i="1"/>
  <c r="G2159" i="1"/>
  <c r="H2159" i="1" s="1"/>
  <c r="F2159" i="1"/>
  <c r="G2158" i="1"/>
  <c r="H2158" i="1" s="1"/>
  <c r="F2158" i="1"/>
  <c r="G2157" i="1"/>
  <c r="H2157" i="1" s="1"/>
  <c r="F2157" i="1"/>
  <c r="G2156" i="1"/>
  <c r="H2156" i="1" s="1"/>
  <c r="F2156" i="1"/>
  <c r="G2155" i="1"/>
  <c r="H2155" i="1" s="1"/>
  <c r="F2155" i="1"/>
  <c r="G2154" i="1"/>
  <c r="H2154" i="1" s="1"/>
  <c r="F2154" i="1"/>
  <c r="G2153" i="1"/>
  <c r="H2153" i="1" s="1"/>
  <c r="F2153" i="1"/>
  <c r="G2152" i="1"/>
  <c r="H2152" i="1" s="1"/>
  <c r="F2152" i="1"/>
  <c r="G2151" i="1"/>
  <c r="H2151" i="1" s="1"/>
  <c r="F2151" i="1"/>
  <c r="G2150" i="1"/>
  <c r="H2150" i="1" s="1"/>
  <c r="F2150" i="1"/>
  <c r="G2149" i="1"/>
  <c r="H2149" i="1" s="1"/>
  <c r="F2149" i="1"/>
  <c r="G2148" i="1"/>
  <c r="H2148" i="1" s="1"/>
  <c r="F2148" i="1"/>
  <c r="G2147" i="1"/>
  <c r="H2147" i="1" s="1"/>
  <c r="F2147" i="1"/>
  <c r="G2146" i="1"/>
  <c r="H2146" i="1" s="1"/>
  <c r="F2146" i="1"/>
  <c r="G2145" i="1"/>
  <c r="H2145" i="1" s="1"/>
  <c r="F2145" i="1"/>
  <c r="G2144" i="1"/>
  <c r="H2144" i="1" s="1"/>
  <c r="F2144" i="1"/>
  <c r="G2143" i="1"/>
  <c r="H2143" i="1" s="1"/>
  <c r="F2143" i="1"/>
  <c r="G2142" i="1"/>
  <c r="H2142" i="1" s="1"/>
  <c r="F2142" i="1"/>
  <c r="G2141" i="1"/>
  <c r="H2141" i="1" s="1"/>
  <c r="F2141" i="1"/>
  <c r="G2140" i="1"/>
  <c r="H2140" i="1" s="1"/>
  <c r="F2140" i="1"/>
  <c r="G2139" i="1"/>
  <c r="H2139" i="1" s="1"/>
  <c r="F2139" i="1"/>
  <c r="G2138" i="1"/>
  <c r="H2138" i="1" s="1"/>
  <c r="F2138" i="1"/>
  <c r="G2137" i="1"/>
  <c r="H2137" i="1" s="1"/>
  <c r="F2137" i="1"/>
  <c r="G2136" i="1"/>
  <c r="H2136" i="1" s="1"/>
  <c r="F2136" i="1"/>
  <c r="G2135" i="1"/>
  <c r="H2135" i="1" s="1"/>
  <c r="F2135" i="1"/>
  <c r="G2134" i="1"/>
  <c r="H2134" i="1" s="1"/>
  <c r="F2134" i="1"/>
  <c r="G2133" i="1"/>
  <c r="H2133" i="1" s="1"/>
  <c r="F2133" i="1"/>
  <c r="G2132" i="1"/>
  <c r="H2132" i="1" s="1"/>
  <c r="F2132" i="1"/>
  <c r="G2131" i="1"/>
  <c r="H2131" i="1" s="1"/>
  <c r="F2131" i="1"/>
  <c r="G2130" i="1"/>
  <c r="H2130" i="1" s="1"/>
  <c r="F2130" i="1"/>
  <c r="G2129" i="1"/>
  <c r="H2129" i="1" s="1"/>
  <c r="F2129" i="1"/>
  <c r="G2128" i="1"/>
  <c r="H2128" i="1" s="1"/>
  <c r="F2128" i="1"/>
  <c r="G2127" i="1"/>
  <c r="H2127" i="1" s="1"/>
  <c r="F2127" i="1"/>
  <c r="G2126" i="1"/>
  <c r="H2126" i="1" s="1"/>
  <c r="F2126" i="1"/>
  <c r="G2125" i="1"/>
  <c r="H2125" i="1" s="1"/>
  <c r="F2125" i="1"/>
  <c r="G2124" i="1"/>
  <c r="H2124" i="1" s="1"/>
  <c r="F2124" i="1"/>
  <c r="G2123" i="1"/>
  <c r="H2123" i="1" s="1"/>
  <c r="F2123" i="1"/>
  <c r="G2122" i="1"/>
  <c r="H2122" i="1" s="1"/>
  <c r="F2122" i="1"/>
  <c r="G2121" i="1"/>
  <c r="H2121" i="1" s="1"/>
  <c r="F2121" i="1"/>
  <c r="G2120" i="1"/>
  <c r="H2120" i="1" s="1"/>
  <c r="F2120" i="1"/>
  <c r="G2119" i="1"/>
  <c r="H2119" i="1" s="1"/>
  <c r="F2119" i="1"/>
  <c r="G2118" i="1"/>
  <c r="H2118" i="1" s="1"/>
  <c r="F2118" i="1"/>
  <c r="G2117" i="1"/>
  <c r="H2117" i="1" s="1"/>
  <c r="F2117" i="1"/>
  <c r="G2116" i="1"/>
  <c r="H2116" i="1" s="1"/>
  <c r="F2116" i="1"/>
  <c r="G2115" i="1"/>
  <c r="H2115" i="1" s="1"/>
  <c r="F2115" i="1"/>
  <c r="G2114" i="1"/>
  <c r="H2114" i="1" s="1"/>
  <c r="F2114" i="1"/>
  <c r="G2113" i="1"/>
  <c r="H2113" i="1" s="1"/>
  <c r="F2113" i="1"/>
  <c r="G2112" i="1"/>
  <c r="H2112" i="1" s="1"/>
  <c r="F2112" i="1"/>
  <c r="G2111" i="1"/>
  <c r="H2111" i="1" s="1"/>
  <c r="F2111" i="1"/>
  <c r="G2110" i="1"/>
  <c r="H2110" i="1" s="1"/>
  <c r="F2110" i="1"/>
  <c r="G2109" i="1"/>
  <c r="H2109" i="1" s="1"/>
  <c r="F2109" i="1"/>
  <c r="G2108" i="1"/>
  <c r="H2108" i="1" s="1"/>
  <c r="F2108" i="1"/>
  <c r="G2107" i="1"/>
  <c r="H2107" i="1" s="1"/>
  <c r="F2107" i="1"/>
  <c r="G2106" i="1"/>
  <c r="H2106" i="1" s="1"/>
  <c r="F2106" i="1"/>
  <c r="G2105" i="1"/>
  <c r="H2105" i="1" s="1"/>
  <c r="F2105" i="1"/>
  <c r="G2104" i="1"/>
  <c r="H2104" i="1" s="1"/>
  <c r="F2104" i="1"/>
  <c r="G2103" i="1"/>
  <c r="H2103" i="1" s="1"/>
  <c r="F2103" i="1"/>
  <c r="G2102" i="1"/>
  <c r="H2102" i="1" s="1"/>
  <c r="F2102" i="1"/>
  <c r="G2101" i="1"/>
  <c r="H2101" i="1" s="1"/>
  <c r="F2101" i="1"/>
  <c r="G2100" i="1"/>
  <c r="H2100" i="1" s="1"/>
  <c r="F2100" i="1"/>
  <c r="G2099" i="1"/>
  <c r="H2099" i="1" s="1"/>
  <c r="F2099" i="1"/>
  <c r="G2098" i="1"/>
  <c r="H2098" i="1" s="1"/>
  <c r="F2098" i="1"/>
  <c r="G2097" i="1"/>
  <c r="H2097" i="1" s="1"/>
  <c r="F2097" i="1"/>
  <c r="G2096" i="1"/>
  <c r="H2096" i="1" s="1"/>
  <c r="F2096" i="1"/>
  <c r="G2095" i="1"/>
  <c r="H2095" i="1" s="1"/>
  <c r="F2095" i="1"/>
  <c r="G2094" i="1"/>
  <c r="H2094" i="1" s="1"/>
  <c r="F2094" i="1"/>
  <c r="G2093" i="1"/>
  <c r="H2093" i="1" s="1"/>
  <c r="F2093" i="1"/>
  <c r="G2092" i="1"/>
  <c r="H2092" i="1" s="1"/>
  <c r="F2092" i="1"/>
  <c r="G2091" i="1"/>
  <c r="H2091" i="1" s="1"/>
  <c r="F2091" i="1"/>
  <c r="G2090" i="1"/>
  <c r="H2090" i="1" s="1"/>
  <c r="F2090" i="1"/>
  <c r="G2089" i="1"/>
  <c r="H2089" i="1" s="1"/>
  <c r="F2089" i="1"/>
  <c r="G2088" i="1"/>
  <c r="H2088" i="1" s="1"/>
  <c r="F2088" i="1"/>
  <c r="G2087" i="1"/>
  <c r="H2087" i="1" s="1"/>
  <c r="F2087" i="1"/>
  <c r="G2086" i="1"/>
  <c r="H2086" i="1" s="1"/>
  <c r="F2086" i="1"/>
  <c r="G2085" i="1"/>
  <c r="H2085" i="1" s="1"/>
  <c r="F2085" i="1"/>
  <c r="G2084" i="1"/>
  <c r="H2084" i="1" s="1"/>
  <c r="F2084" i="1"/>
  <c r="G2083" i="1"/>
  <c r="H2083" i="1" s="1"/>
  <c r="F2083" i="1"/>
  <c r="G2082" i="1"/>
  <c r="H2082" i="1" s="1"/>
  <c r="F2082" i="1"/>
  <c r="G2081" i="1"/>
  <c r="H2081" i="1" s="1"/>
  <c r="F2081" i="1"/>
  <c r="G2080" i="1"/>
  <c r="H2080" i="1" s="1"/>
  <c r="F2080" i="1"/>
  <c r="G2079" i="1"/>
  <c r="H2079" i="1" s="1"/>
  <c r="F2079" i="1"/>
  <c r="G2078" i="1"/>
  <c r="H2078" i="1" s="1"/>
  <c r="F2078" i="1"/>
  <c r="G2077" i="1"/>
  <c r="H2077" i="1" s="1"/>
  <c r="F2077" i="1"/>
  <c r="G2076" i="1"/>
  <c r="H2076" i="1" s="1"/>
  <c r="F2076" i="1"/>
  <c r="G2075" i="1"/>
  <c r="H2075" i="1" s="1"/>
  <c r="F2075" i="1"/>
  <c r="G2074" i="1"/>
  <c r="H2074" i="1" s="1"/>
  <c r="F2074" i="1"/>
  <c r="G2073" i="1"/>
  <c r="H2073" i="1" s="1"/>
  <c r="F2073" i="1"/>
  <c r="G2072" i="1"/>
  <c r="H2072" i="1" s="1"/>
  <c r="F2072" i="1"/>
  <c r="G2071" i="1"/>
  <c r="H2071" i="1" s="1"/>
  <c r="F2071" i="1"/>
  <c r="G2070" i="1"/>
  <c r="H2070" i="1" s="1"/>
  <c r="F2070" i="1"/>
  <c r="G2069" i="1"/>
  <c r="H2069" i="1" s="1"/>
  <c r="F2069" i="1"/>
  <c r="G2068" i="1"/>
  <c r="H2068" i="1" s="1"/>
  <c r="F2068" i="1"/>
  <c r="G2067" i="1"/>
  <c r="H2067" i="1" s="1"/>
  <c r="F2067" i="1"/>
  <c r="G2066" i="1"/>
  <c r="H2066" i="1" s="1"/>
  <c r="F2066" i="1"/>
  <c r="G2065" i="1"/>
  <c r="H2065" i="1" s="1"/>
  <c r="F2065" i="1"/>
  <c r="G2064" i="1"/>
  <c r="H2064" i="1" s="1"/>
  <c r="F2064" i="1"/>
  <c r="G2063" i="1"/>
  <c r="H2063" i="1" s="1"/>
  <c r="F2063" i="1"/>
  <c r="G2062" i="1"/>
  <c r="H2062" i="1" s="1"/>
  <c r="F2062" i="1"/>
  <c r="G2061" i="1"/>
  <c r="H2061" i="1" s="1"/>
  <c r="F2061" i="1"/>
  <c r="G2060" i="1"/>
  <c r="H2060" i="1" s="1"/>
  <c r="F2060" i="1"/>
  <c r="G2059" i="1"/>
  <c r="H2059" i="1" s="1"/>
  <c r="F2059" i="1"/>
  <c r="G2058" i="1"/>
  <c r="H2058" i="1" s="1"/>
  <c r="F2058" i="1"/>
  <c r="G2057" i="1"/>
  <c r="H2057" i="1" s="1"/>
  <c r="F2057" i="1"/>
  <c r="G2056" i="1"/>
  <c r="H2056" i="1" s="1"/>
  <c r="F2056" i="1"/>
  <c r="G2055" i="1"/>
  <c r="H2055" i="1" s="1"/>
  <c r="F2055" i="1"/>
  <c r="G2054" i="1"/>
  <c r="H2054" i="1" s="1"/>
  <c r="F2054" i="1"/>
  <c r="G2053" i="1"/>
  <c r="H2053" i="1" s="1"/>
  <c r="F2053" i="1"/>
  <c r="G2052" i="1"/>
  <c r="H2052" i="1" s="1"/>
  <c r="F2052" i="1"/>
  <c r="G2051" i="1"/>
  <c r="H2051" i="1" s="1"/>
  <c r="F2051" i="1"/>
  <c r="G2050" i="1"/>
  <c r="H2050" i="1" s="1"/>
  <c r="F2050" i="1"/>
  <c r="G2049" i="1"/>
  <c r="H2049" i="1" s="1"/>
  <c r="F2049" i="1"/>
  <c r="G2048" i="1"/>
  <c r="H2048" i="1" s="1"/>
  <c r="F2048" i="1"/>
  <c r="G2047" i="1"/>
  <c r="H2047" i="1" s="1"/>
  <c r="F2047" i="1"/>
  <c r="G2046" i="1"/>
  <c r="H2046" i="1" s="1"/>
  <c r="F2046" i="1"/>
  <c r="G2045" i="1"/>
  <c r="H2045" i="1" s="1"/>
  <c r="F2045" i="1"/>
  <c r="G2044" i="1"/>
  <c r="H2044" i="1" s="1"/>
  <c r="F2044" i="1"/>
  <c r="G2043" i="1"/>
  <c r="H2043" i="1" s="1"/>
  <c r="F2043" i="1"/>
  <c r="G2042" i="1"/>
  <c r="H2042" i="1" s="1"/>
  <c r="F2042" i="1"/>
  <c r="G2041" i="1"/>
  <c r="H2041" i="1" s="1"/>
  <c r="F2041" i="1"/>
  <c r="G2040" i="1"/>
  <c r="H2040" i="1" s="1"/>
  <c r="F2040" i="1"/>
  <c r="G2039" i="1"/>
  <c r="H2039" i="1" s="1"/>
  <c r="F2039" i="1"/>
  <c r="G2038" i="1"/>
  <c r="H2038" i="1" s="1"/>
  <c r="F2038" i="1"/>
  <c r="G2037" i="1"/>
  <c r="H2037" i="1" s="1"/>
  <c r="F2037" i="1"/>
  <c r="G2036" i="1"/>
  <c r="H2036" i="1" s="1"/>
  <c r="F2036" i="1"/>
  <c r="G2035" i="1"/>
  <c r="H2035" i="1" s="1"/>
  <c r="F2035" i="1"/>
  <c r="G2034" i="1"/>
  <c r="H2034" i="1" s="1"/>
  <c r="F2034" i="1"/>
  <c r="G2033" i="1"/>
  <c r="H2033" i="1" s="1"/>
  <c r="F2033" i="1"/>
  <c r="G2032" i="1"/>
  <c r="H2032" i="1" s="1"/>
  <c r="F2032" i="1"/>
  <c r="G2031" i="1"/>
  <c r="H2031" i="1" s="1"/>
  <c r="F2031" i="1"/>
  <c r="G2030" i="1"/>
  <c r="H2030" i="1" s="1"/>
  <c r="F2030" i="1"/>
  <c r="G2029" i="1"/>
  <c r="H2029" i="1" s="1"/>
  <c r="F2029" i="1"/>
  <c r="G2028" i="1"/>
  <c r="H2028" i="1" s="1"/>
  <c r="F2028" i="1"/>
  <c r="G2027" i="1"/>
  <c r="H2027" i="1" s="1"/>
  <c r="F2027" i="1"/>
  <c r="G2026" i="1"/>
  <c r="H2026" i="1" s="1"/>
  <c r="F2026" i="1"/>
  <c r="G2025" i="1"/>
  <c r="H2025" i="1" s="1"/>
  <c r="F2025" i="1"/>
  <c r="G2024" i="1"/>
  <c r="H2024" i="1" s="1"/>
  <c r="F2024" i="1"/>
  <c r="G2023" i="1"/>
  <c r="H2023" i="1" s="1"/>
  <c r="F2023" i="1"/>
  <c r="G2022" i="1"/>
  <c r="H2022" i="1" s="1"/>
  <c r="F2022" i="1"/>
  <c r="G2021" i="1"/>
  <c r="H2021" i="1" s="1"/>
  <c r="F2021" i="1"/>
  <c r="G2020" i="1"/>
  <c r="H2020" i="1" s="1"/>
  <c r="F2020" i="1"/>
  <c r="G2019" i="1"/>
  <c r="H2019" i="1" s="1"/>
  <c r="F2019" i="1"/>
  <c r="G2018" i="1"/>
  <c r="H2018" i="1" s="1"/>
  <c r="F2018" i="1"/>
  <c r="G2017" i="1"/>
  <c r="H2017" i="1" s="1"/>
  <c r="F2017" i="1"/>
  <c r="G2016" i="1"/>
  <c r="H2016" i="1" s="1"/>
  <c r="F2016" i="1"/>
  <c r="G2015" i="1"/>
  <c r="H2015" i="1" s="1"/>
  <c r="F2015" i="1"/>
  <c r="G2014" i="1"/>
  <c r="H2014" i="1" s="1"/>
  <c r="F2014" i="1"/>
  <c r="G2013" i="1"/>
  <c r="H2013" i="1" s="1"/>
  <c r="F2013" i="1"/>
  <c r="G2012" i="1"/>
  <c r="H2012" i="1" s="1"/>
  <c r="F2012" i="1"/>
  <c r="G2011" i="1"/>
  <c r="H2011" i="1" s="1"/>
  <c r="F2011" i="1"/>
  <c r="G2010" i="1"/>
  <c r="H2010" i="1" s="1"/>
  <c r="F2010" i="1"/>
  <c r="G2009" i="1"/>
  <c r="H2009" i="1" s="1"/>
  <c r="F2009" i="1"/>
  <c r="G2008" i="1"/>
  <c r="H2008" i="1" s="1"/>
  <c r="F2008" i="1"/>
  <c r="G2007" i="1"/>
  <c r="H2007" i="1" s="1"/>
  <c r="F2007" i="1"/>
  <c r="G2006" i="1"/>
  <c r="H2006" i="1" s="1"/>
  <c r="F2006" i="1"/>
  <c r="G2005" i="1"/>
  <c r="H2005" i="1" s="1"/>
  <c r="F2005" i="1"/>
  <c r="G2004" i="1"/>
  <c r="H2004" i="1" s="1"/>
  <c r="F2004" i="1"/>
  <c r="G2003" i="1"/>
  <c r="H2003" i="1" s="1"/>
  <c r="F2003" i="1"/>
  <c r="G2002" i="1"/>
  <c r="H2002" i="1" s="1"/>
  <c r="F2002" i="1"/>
  <c r="G2001" i="1"/>
  <c r="H2001" i="1" s="1"/>
  <c r="F2001" i="1"/>
  <c r="G2000" i="1"/>
  <c r="H2000" i="1" s="1"/>
  <c r="F2000" i="1"/>
  <c r="G1999" i="1"/>
  <c r="H1999" i="1" s="1"/>
  <c r="F1999" i="1"/>
  <c r="G1998" i="1"/>
  <c r="H1998" i="1" s="1"/>
  <c r="F1998" i="1"/>
  <c r="G1997" i="1"/>
  <c r="H1997" i="1" s="1"/>
  <c r="F1997" i="1"/>
  <c r="G1996" i="1"/>
  <c r="H1996" i="1" s="1"/>
  <c r="F1996" i="1"/>
  <c r="G1995" i="1"/>
  <c r="H1995" i="1" s="1"/>
  <c r="F1995" i="1"/>
  <c r="G1994" i="1"/>
  <c r="H1994" i="1" s="1"/>
  <c r="F1994" i="1"/>
  <c r="G1993" i="1"/>
  <c r="H1993" i="1" s="1"/>
  <c r="F1993" i="1"/>
  <c r="G1992" i="1"/>
  <c r="H1992" i="1" s="1"/>
  <c r="F1992" i="1"/>
  <c r="G1991" i="1"/>
  <c r="H1991" i="1" s="1"/>
  <c r="F1991" i="1"/>
  <c r="G1990" i="1"/>
  <c r="H1990" i="1" s="1"/>
  <c r="F1990" i="1"/>
  <c r="G1989" i="1"/>
  <c r="H1989" i="1" s="1"/>
  <c r="F1989" i="1"/>
  <c r="G1988" i="1"/>
  <c r="H1988" i="1" s="1"/>
  <c r="F1988" i="1"/>
  <c r="G1987" i="1"/>
  <c r="H1987" i="1" s="1"/>
  <c r="F1987" i="1"/>
  <c r="G1986" i="1"/>
  <c r="H1986" i="1" s="1"/>
  <c r="F1986" i="1"/>
  <c r="G1985" i="1"/>
  <c r="H1985" i="1" s="1"/>
  <c r="F1985" i="1"/>
  <c r="G1984" i="1"/>
  <c r="H1984" i="1" s="1"/>
  <c r="F1984" i="1"/>
  <c r="G1983" i="1"/>
  <c r="H1983" i="1" s="1"/>
  <c r="F1983" i="1"/>
  <c r="G1982" i="1"/>
  <c r="H1982" i="1" s="1"/>
  <c r="F1982" i="1"/>
  <c r="G1981" i="1"/>
  <c r="H1981" i="1" s="1"/>
  <c r="F1981" i="1"/>
  <c r="G1980" i="1"/>
  <c r="H1980" i="1" s="1"/>
  <c r="F1980" i="1"/>
  <c r="G1979" i="1"/>
  <c r="H1979" i="1" s="1"/>
  <c r="F1979" i="1"/>
  <c r="G1978" i="1"/>
  <c r="H1978" i="1" s="1"/>
  <c r="F1978" i="1"/>
  <c r="G1977" i="1"/>
  <c r="H1977" i="1" s="1"/>
  <c r="F1977" i="1"/>
  <c r="G1976" i="1"/>
  <c r="H1976" i="1" s="1"/>
  <c r="F1976" i="1"/>
  <c r="G1975" i="1"/>
  <c r="H1975" i="1" s="1"/>
  <c r="F1975" i="1"/>
  <c r="G1974" i="1"/>
  <c r="H1974" i="1" s="1"/>
  <c r="F1974" i="1"/>
  <c r="G1973" i="1"/>
  <c r="H1973" i="1" s="1"/>
  <c r="F1973" i="1"/>
  <c r="G1972" i="1"/>
  <c r="H1972" i="1" s="1"/>
  <c r="F1972" i="1"/>
  <c r="G1971" i="1"/>
  <c r="H1971" i="1" s="1"/>
  <c r="F1971" i="1"/>
  <c r="G1970" i="1"/>
  <c r="H1970" i="1" s="1"/>
  <c r="F1970" i="1"/>
  <c r="G1969" i="1"/>
  <c r="H1969" i="1" s="1"/>
  <c r="F1969" i="1"/>
  <c r="G1968" i="1"/>
  <c r="H1968" i="1" s="1"/>
  <c r="F1968" i="1"/>
  <c r="G1967" i="1"/>
  <c r="H1967" i="1" s="1"/>
  <c r="F1967" i="1"/>
  <c r="G1966" i="1"/>
  <c r="H1966" i="1" s="1"/>
  <c r="F1966" i="1"/>
  <c r="G1965" i="1"/>
  <c r="H1965" i="1" s="1"/>
  <c r="F1965" i="1"/>
  <c r="G1964" i="1"/>
  <c r="H1964" i="1" s="1"/>
  <c r="F1964" i="1"/>
  <c r="G1963" i="1"/>
  <c r="H1963" i="1" s="1"/>
  <c r="F1963" i="1"/>
  <c r="G1962" i="1"/>
  <c r="H1962" i="1" s="1"/>
  <c r="F1962" i="1"/>
  <c r="G1961" i="1"/>
  <c r="H1961" i="1" s="1"/>
  <c r="F1961" i="1"/>
  <c r="G1960" i="1"/>
  <c r="H1960" i="1" s="1"/>
  <c r="F1960" i="1"/>
  <c r="G1959" i="1"/>
  <c r="H1959" i="1" s="1"/>
  <c r="F1959" i="1"/>
  <c r="G1958" i="1"/>
  <c r="H1958" i="1" s="1"/>
  <c r="F1958" i="1"/>
  <c r="G1957" i="1"/>
  <c r="H1957" i="1" s="1"/>
  <c r="F1957" i="1"/>
  <c r="G1956" i="1"/>
  <c r="H1956" i="1" s="1"/>
  <c r="F1956" i="1"/>
  <c r="G1955" i="1"/>
  <c r="H1955" i="1" s="1"/>
  <c r="F1955" i="1"/>
  <c r="G1954" i="1"/>
  <c r="H1954" i="1" s="1"/>
  <c r="F1954" i="1"/>
  <c r="G1953" i="1"/>
  <c r="H1953" i="1" s="1"/>
  <c r="F1953" i="1"/>
  <c r="G1952" i="1"/>
  <c r="H1952" i="1" s="1"/>
  <c r="F1952" i="1"/>
  <c r="G1951" i="1"/>
  <c r="H1951" i="1" s="1"/>
  <c r="F1951" i="1"/>
  <c r="G1950" i="1"/>
  <c r="H1950" i="1" s="1"/>
  <c r="F1950" i="1"/>
  <c r="G1949" i="1"/>
  <c r="H1949" i="1" s="1"/>
  <c r="F1949" i="1"/>
  <c r="G1948" i="1"/>
  <c r="H1948" i="1" s="1"/>
  <c r="F1948" i="1"/>
  <c r="G1947" i="1"/>
  <c r="H1947" i="1" s="1"/>
  <c r="F1947" i="1"/>
  <c r="G1946" i="1"/>
  <c r="H1946" i="1" s="1"/>
  <c r="F1946" i="1"/>
  <c r="G1945" i="1"/>
  <c r="H1945" i="1" s="1"/>
  <c r="F1945" i="1"/>
  <c r="G1944" i="1"/>
  <c r="H1944" i="1" s="1"/>
  <c r="F1944" i="1"/>
  <c r="G1943" i="1"/>
  <c r="H1943" i="1" s="1"/>
  <c r="F1943" i="1"/>
  <c r="G1942" i="1"/>
  <c r="H1942" i="1" s="1"/>
  <c r="F1942" i="1"/>
  <c r="G1941" i="1"/>
  <c r="H1941" i="1" s="1"/>
  <c r="F1941" i="1"/>
  <c r="G1940" i="1"/>
  <c r="H1940" i="1" s="1"/>
  <c r="F1940" i="1"/>
  <c r="G1939" i="1"/>
  <c r="H1939" i="1" s="1"/>
  <c r="F1939" i="1"/>
  <c r="G1938" i="1"/>
  <c r="H1938" i="1" s="1"/>
  <c r="F1938" i="1"/>
  <c r="G1937" i="1"/>
  <c r="H1937" i="1" s="1"/>
  <c r="F1937" i="1"/>
  <c r="G1936" i="1"/>
  <c r="H1936" i="1" s="1"/>
  <c r="F1936" i="1"/>
  <c r="G1935" i="1"/>
  <c r="H1935" i="1" s="1"/>
  <c r="F1935" i="1"/>
  <c r="G1934" i="1"/>
  <c r="H1934" i="1" s="1"/>
  <c r="F1934" i="1"/>
  <c r="G1933" i="1"/>
  <c r="H1933" i="1" s="1"/>
  <c r="F1933" i="1"/>
  <c r="G1932" i="1"/>
  <c r="H1932" i="1" s="1"/>
  <c r="F1932" i="1"/>
  <c r="G1931" i="1"/>
  <c r="H1931" i="1" s="1"/>
  <c r="F1931" i="1"/>
  <c r="G1930" i="1"/>
  <c r="H1930" i="1" s="1"/>
  <c r="F1930" i="1"/>
  <c r="G1929" i="1"/>
  <c r="H1929" i="1" s="1"/>
  <c r="F1929" i="1"/>
  <c r="G1928" i="1"/>
  <c r="H1928" i="1" s="1"/>
  <c r="F1928" i="1"/>
  <c r="G1927" i="1"/>
  <c r="H1927" i="1" s="1"/>
  <c r="F1927" i="1"/>
  <c r="G1926" i="1"/>
  <c r="H1926" i="1" s="1"/>
  <c r="F1926" i="1"/>
  <c r="G1925" i="1"/>
  <c r="H1925" i="1" s="1"/>
  <c r="F1925" i="1"/>
  <c r="G1924" i="1"/>
  <c r="H1924" i="1" s="1"/>
  <c r="F1924" i="1"/>
  <c r="G1923" i="1"/>
  <c r="H1923" i="1" s="1"/>
  <c r="F1923" i="1"/>
  <c r="G1922" i="1"/>
  <c r="H1922" i="1" s="1"/>
  <c r="F1922" i="1"/>
  <c r="G1921" i="1"/>
  <c r="H1921" i="1" s="1"/>
  <c r="F1921" i="1"/>
  <c r="G1920" i="1"/>
  <c r="H1920" i="1" s="1"/>
  <c r="F1920" i="1"/>
  <c r="G1919" i="1"/>
  <c r="H1919" i="1" s="1"/>
  <c r="F1919" i="1"/>
  <c r="G1918" i="1"/>
  <c r="H1918" i="1" s="1"/>
  <c r="F1918" i="1"/>
  <c r="G1917" i="1"/>
  <c r="H1917" i="1" s="1"/>
  <c r="F1917" i="1"/>
  <c r="G1916" i="1"/>
  <c r="H1916" i="1" s="1"/>
  <c r="F1916" i="1"/>
  <c r="G1915" i="1"/>
  <c r="H1915" i="1" s="1"/>
  <c r="F1915" i="1"/>
  <c r="G1914" i="1"/>
  <c r="H1914" i="1" s="1"/>
  <c r="F1914" i="1"/>
  <c r="G1913" i="1"/>
  <c r="H1913" i="1" s="1"/>
  <c r="F1913" i="1"/>
  <c r="G1912" i="1"/>
  <c r="H1912" i="1" s="1"/>
  <c r="F1912" i="1"/>
  <c r="G1911" i="1"/>
  <c r="H1911" i="1" s="1"/>
  <c r="F1911" i="1"/>
  <c r="G1910" i="1"/>
  <c r="H1910" i="1" s="1"/>
  <c r="F1910" i="1"/>
  <c r="G1909" i="1"/>
  <c r="H1909" i="1" s="1"/>
  <c r="F1909" i="1"/>
  <c r="G1908" i="1"/>
  <c r="H1908" i="1" s="1"/>
  <c r="F1908" i="1"/>
  <c r="G1907" i="1"/>
  <c r="H1907" i="1" s="1"/>
  <c r="F1907" i="1"/>
  <c r="G1906" i="1"/>
  <c r="H1906" i="1" s="1"/>
  <c r="F1906" i="1"/>
  <c r="G1905" i="1"/>
  <c r="H1905" i="1" s="1"/>
  <c r="F1905" i="1"/>
  <c r="G1904" i="1"/>
  <c r="H1904" i="1" s="1"/>
  <c r="F1904" i="1"/>
  <c r="G1903" i="1"/>
  <c r="H1903" i="1" s="1"/>
  <c r="F1903" i="1"/>
  <c r="G1902" i="1"/>
  <c r="H1902" i="1" s="1"/>
  <c r="F1902" i="1"/>
  <c r="G1901" i="1"/>
  <c r="H1901" i="1" s="1"/>
  <c r="F1901" i="1"/>
  <c r="G1900" i="1"/>
  <c r="H1900" i="1" s="1"/>
  <c r="F1900" i="1"/>
  <c r="G1899" i="1"/>
  <c r="H1899" i="1" s="1"/>
  <c r="F1899" i="1"/>
  <c r="G1898" i="1"/>
  <c r="H1898" i="1" s="1"/>
  <c r="F1898" i="1"/>
  <c r="G1897" i="1"/>
  <c r="H1897" i="1" s="1"/>
  <c r="F1897" i="1"/>
  <c r="G1896" i="1"/>
  <c r="H1896" i="1" s="1"/>
  <c r="F1896" i="1"/>
  <c r="G1895" i="1"/>
  <c r="H1895" i="1" s="1"/>
  <c r="F1895" i="1"/>
  <c r="G1894" i="1"/>
  <c r="H1894" i="1" s="1"/>
  <c r="F1894" i="1"/>
  <c r="G1893" i="1"/>
  <c r="H1893" i="1" s="1"/>
  <c r="F1893" i="1"/>
  <c r="G1892" i="1"/>
  <c r="H1892" i="1" s="1"/>
  <c r="F1892" i="1"/>
  <c r="G1891" i="1"/>
  <c r="H1891" i="1" s="1"/>
  <c r="F1891" i="1"/>
  <c r="G1890" i="1"/>
  <c r="H1890" i="1" s="1"/>
  <c r="F1890" i="1"/>
  <c r="G1889" i="1"/>
  <c r="H1889" i="1" s="1"/>
  <c r="F1889" i="1"/>
  <c r="G1888" i="1"/>
  <c r="H1888" i="1" s="1"/>
  <c r="F1888" i="1"/>
  <c r="G1887" i="1"/>
  <c r="H1887" i="1" s="1"/>
  <c r="F1887" i="1"/>
  <c r="G1886" i="1"/>
  <c r="H1886" i="1" s="1"/>
  <c r="F1886" i="1"/>
  <c r="G1885" i="1"/>
  <c r="H1885" i="1" s="1"/>
  <c r="F1885" i="1"/>
  <c r="G1884" i="1"/>
  <c r="H1884" i="1" s="1"/>
  <c r="F1884" i="1"/>
  <c r="G1883" i="1"/>
  <c r="H1883" i="1" s="1"/>
  <c r="F1883" i="1"/>
  <c r="G1882" i="1"/>
  <c r="H1882" i="1" s="1"/>
  <c r="F1882" i="1"/>
  <c r="G1881" i="1"/>
  <c r="H1881" i="1" s="1"/>
  <c r="F1881" i="1"/>
  <c r="G1880" i="1"/>
  <c r="H1880" i="1" s="1"/>
  <c r="F1880" i="1"/>
  <c r="G1879" i="1"/>
  <c r="H1879" i="1" s="1"/>
  <c r="F1879" i="1"/>
  <c r="G1878" i="1"/>
  <c r="H1878" i="1" s="1"/>
  <c r="F1878" i="1"/>
  <c r="G1877" i="1"/>
  <c r="H1877" i="1" s="1"/>
  <c r="F1877" i="1"/>
  <c r="G1876" i="1"/>
  <c r="H1876" i="1" s="1"/>
  <c r="F1876" i="1"/>
  <c r="G1875" i="1"/>
  <c r="H1875" i="1" s="1"/>
  <c r="F1875" i="1"/>
  <c r="G1874" i="1"/>
  <c r="H1874" i="1" s="1"/>
  <c r="F1874" i="1"/>
  <c r="G1873" i="1"/>
  <c r="H1873" i="1" s="1"/>
  <c r="F1873" i="1"/>
  <c r="G1872" i="1"/>
  <c r="H1872" i="1" s="1"/>
  <c r="F1872" i="1"/>
  <c r="G1871" i="1"/>
  <c r="H1871" i="1" s="1"/>
  <c r="F1871" i="1"/>
  <c r="G1870" i="1"/>
  <c r="H1870" i="1" s="1"/>
  <c r="F1870" i="1"/>
  <c r="G1869" i="1"/>
  <c r="H1869" i="1" s="1"/>
  <c r="F1869" i="1"/>
  <c r="G1868" i="1"/>
  <c r="H1868" i="1" s="1"/>
  <c r="F1868" i="1"/>
  <c r="G1867" i="1"/>
  <c r="H1867" i="1" s="1"/>
  <c r="F1867" i="1"/>
  <c r="G1866" i="1"/>
  <c r="H1866" i="1" s="1"/>
  <c r="F1866" i="1"/>
  <c r="G1865" i="1"/>
  <c r="H1865" i="1" s="1"/>
  <c r="F1865" i="1"/>
  <c r="G1864" i="1"/>
  <c r="H1864" i="1" s="1"/>
  <c r="F1864" i="1"/>
  <c r="G1863" i="1"/>
  <c r="H1863" i="1" s="1"/>
  <c r="F1863" i="1"/>
  <c r="G1862" i="1"/>
  <c r="H1862" i="1" s="1"/>
  <c r="F1862" i="1"/>
  <c r="G1861" i="1"/>
  <c r="H1861" i="1" s="1"/>
  <c r="F1861" i="1"/>
  <c r="G1860" i="1"/>
  <c r="H1860" i="1" s="1"/>
  <c r="F1860" i="1"/>
  <c r="G1859" i="1"/>
  <c r="H1859" i="1" s="1"/>
  <c r="F1859" i="1"/>
  <c r="G1858" i="1"/>
  <c r="H1858" i="1" s="1"/>
  <c r="F1858" i="1"/>
  <c r="G1857" i="1"/>
  <c r="H1857" i="1" s="1"/>
  <c r="F1857" i="1"/>
  <c r="G1856" i="1"/>
  <c r="H1856" i="1" s="1"/>
  <c r="F1856" i="1"/>
  <c r="G1855" i="1"/>
  <c r="H1855" i="1" s="1"/>
  <c r="F1855" i="1"/>
  <c r="G1854" i="1"/>
  <c r="H1854" i="1" s="1"/>
  <c r="F1854" i="1"/>
  <c r="G1853" i="1"/>
  <c r="H1853" i="1" s="1"/>
  <c r="F1853" i="1"/>
  <c r="G1852" i="1"/>
  <c r="H1852" i="1" s="1"/>
  <c r="F1852" i="1"/>
  <c r="G1851" i="1"/>
  <c r="H1851" i="1" s="1"/>
  <c r="F1851" i="1"/>
  <c r="G1850" i="1"/>
  <c r="H1850" i="1" s="1"/>
  <c r="F1850" i="1"/>
  <c r="G1849" i="1"/>
  <c r="H1849" i="1" s="1"/>
  <c r="F1849" i="1"/>
  <c r="G1848" i="1"/>
  <c r="H1848" i="1" s="1"/>
  <c r="F1848" i="1"/>
  <c r="G1847" i="1"/>
  <c r="H1847" i="1" s="1"/>
  <c r="F1847" i="1"/>
  <c r="G1846" i="1"/>
  <c r="H1846" i="1" s="1"/>
  <c r="F1846" i="1"/>
  <c r="G1845" i="1"/>
  <c r="H1845" i="1" s="1"/>
  <c r="F1845" i="1"/>
  <c r="G1844" i="1"/>
  <c r="H1844" i="1" s="1"/>
  <c r="F1844" i="1"/>
  <c r="G1843" i="1"/>
  <c r="H1843" i="1" s="1"/>
  <c r="F1843" i="1"/>
  <c r="G1842" i="1"/>
  <c r="H1842" i="1" s="1"/>
  <c r="F1842" i="1"/>
  <c r="G1841" i="1"/>
  <c r="H1841" i="1" s="1"/>
  <c r="F1841" i="1"/>
  <c r="G1840" i="1"/>
  <c r="H1840" i="1" s="1"/>
  <c r="F1840" i="1"/>
  <c r="G1839" i="1"/>
  <c r="H1839" i="1" s="1"/>
  <c r="F1839" i="1"/>
  <c r="G1838" i="1"/>
  <c r="H1838" i="1" s="1"/>
  <c r="F1838" i="1"/>
  <c r="G1837" i="1"/>
  <c r="H1837" i="1" s="1"/>
  <c r="F1837" i="1"/>
  <c r="G1836" i="1"/>
  <c r="H1836" i="1" s="1"/>
  <c r="F1836" i="1"/>
  <c r="G1835" i="1"/>
  <c r="H1835" i="1" s="1"/>
  <c r="F1835" i="1"/>
  <c r="G1834" i="1"/>
  <c r="H1834" i="1" s="1"/>
  <c r="F1834" i="1"/>
  <c r="G1833" i="1"/>
  <c r="H1833" i="1" s="1"/>
  <c r="F1833" i="1"/>
  <c r="G1832" i="1"/>
  <c r="H1832" i="1" s="1"/>
  <c r="F1832" i="1"/>
  <c r="G1831" i="1"/>
  <c r="H1831" i="1" s="1"/>
  <c r="F1831" i="1"/>
  <c r="G1830" i="1"/>
  <c r="H1830" i="1" s="1"/>
  <c r="F1830" i="1"/>
  <c r="G1829" i="1"/>
  <c r="H1829" i="1" s="1"/>
  <c r="F1829" i="1"/>
  <c r="G1828" i="1"/>
  <c r="H1828" i="1" s="1"/>
  <c r="F1828" i="1"/>
  <c r="G1827" i="1"/>
  <c r="H1827" i="1" s="1"/>
  <c r="F1827" i="1"/>
  <c r="G1826" i="1"/>
  <c r="H1826" i="1" s="1"/>
  <c r="F1826" i="1"/>
  <c r="G1825" i="1"/>
  <c r="H1825" i="1" s="1"/>
  <c r="F1825" i="1"/>
  <c r="G1824" i="1"/>
  <c r="H1824" i="1" s="1"/>
  <c r="F1824" i="1"/>
  <c r="G1823" i="1"/>
  <c r="H1823" i="1" s="1"/>
  <c r="F1823" i="1"/>
  <c r="G1822" i="1"/>
  <c r="H1822" i="1" s="1"/>
  <c r="F1822" i="1"/>
  <c r="G1821" i="1"/>
  <c r="H1821" i="1" s="1"/>
  <c r="F1821" i="1"/>
  <c r="G1820" i="1"/>
  <c r="H1820" i="1" s="1"/>
  <c r="F1820" i="1"/>
  <c r="G1819" i="1"/>
  <c r="H1819" i="1" s="1"/>
  <c r="F1819" i="1"/>
  <c r="G1818" i="1"/>
  <c r="H1818" i="1" s="1"/>
  <c r="F1818" i="1"/>
  <c r="G1817" i="1"/>
  <c r="H1817" i="1" s="1"/>
  <c r="F1817" i="1"/>
  <c r="G1816" i="1"/>
  <c r="H1816" i="1" s="1"/>
  <c r="F1816" i="1"/>
  <c r="G1815" i="1"/>
  <c r="H1815" i="1" s="1"/>
  <c r="F1815" i="1"/>
  <c r="G1814" i="1"/>
  <c r="H1814" i="1" s="1"/>
  <c r="F1814" i="1"/>
  <c r="G1813" i="1"/>
  <c r="H1813" i="1" s="1"/>
  <c r="F1813" i="1"/>
  <c r="G1812" i="1"/>
  <c r="H1812" i="1" s="1"/>
  <c r="F1812" i="1"/>
  <c r="G1811" i="1"/>
  <c r="H1811" i="1" s="1"/>
  <c r="F1811" i="1"/>
  <c r="G1810" i="1"/>
  <c r="H1810" i="1" s="1"/>
  <c r="F1810" i="1"/>
  <c r="G1809" i="1"/>
  <c r="H1809" i="1" s="1"/>
  <c r="F1809" i="1"/>
  <c r="G1808" i="1"/>
  <c r="H1808" i="1" s="1"/>
  <c r="F1808" i="1"/>
  <c r="G1807" i="1"/>
  <c r="H1807" i="1" s="1"/>
  <c r="F1807" i="1"/>
  <c r="G1806" i="1"/>
  <c r="H1806" i="1" s="1"/>
  <c r="F1806" i="1"/>
  <c r="G1805" i="1"/>
  <c r="H1805" i="1" s="1"/>
  <c r="F1805" i="1"/>
  <c r="G1804" i="1"/>
  <c r="H1804" i="1" s="1"/>
  <c r="F1804" i="1"/>
  <c r="G1803" i="1"/>
  <c r="H1803" i="1" s="1"/>
  <c r="F1803" i="1"/>
  <c r="G1802" i="1"/>
  <c r="H1802" i="1" s="1"/>
  <c r="F1802" i="1"/>
  <c r="G1801" i="1"/>
  <c r="H1801" i="1" s="1"/>
  <c r="F1801" i="1"/>
  <c r="G1800" i="1"/>
  <c r="H1800" i="1" s="1"/>
  <c r="F1800" i="1"/>
  <c r="G1799" i="1"/>
  <c r="H1799" i="1" s="1"/>
  <c r="F1799" i="1"/>
  <c r="G1798" i="1"/>
  <c r="H1798" i="1" s="1"/>
  <c r="F1798" i="1"/>
  <c r="G1784" i="1"/>
  <c r="H1784" i="1" s="1"/>
  <c r="F1784" i="1"/>
  <c r="G1783" i="1"/>
  <c r="H1783" i="1" s="1"/>
  <c r="F1783" i="1"/>
  <c r="G1782" i="1"/>
  <c r="H1782" i="1" s="1"/>
  <c r="F1782" i="1"/>
  <c r="G1781" i="1"/>
  <c r="H1781" i="1" s="1"/>
  <c r="F1781" i="1"/>
  <c r="G1780" i="1"/>
  <c r="H1780" i="1" s="1"/>
  <c r="F1780" i="1"/>
  <c r="G1779" i="1"/>
  <c r="H1779" i="1" s="1"/>
  <c r="F1779" i="1"/>
  <c r="G1778" i="1"/>
  <c r="H1778" i="1" s="1"/>
  <c r="F1778" i="1"/>
  <c r="G1777" i="1"/>
  <c r="H1777" i="1" s="1"/>
  <c r="F1777" i="1"/>
  <c r="G1776" i="1"/>
  <c r="H1776" i="1" s="1"/>
  <c r="F1776" i="1"/>
  <c r="G1775" i="1"/>
  <c r="H1775" i="1" s="1"/>
  <c r="F1775" i="1"/>
  <c r="G1774" i="1"/>
  <c r="H1774" i="1" s="1"/>
  <c r="F1774" i="1"/>
  <c r="G1773" i="1"/>
  <c r="H1773" i="1" s="1"/>
  <c r="F1773" i="1"/>
  <c r="G1772" i="1"/>
  <c r="H1772" i="1" s="1"/>
  <c r="F1772" i="1"/>
  <c r="G1771" i="1"/>
  <c r="H1771" i="1" s="1"/>
  <c r="F1771" i="1"/>
  <c r="G1770" i="1"/>
  <c r="H1770" i="1" s="1"/>
  <c r="F1770" i="1"/>
  <c r="G1769" i="1"/>
  <c r="H1769" i="1" s="1"/>
  <c r="F1769" i="1"/>
  <c r="G1768" i="1"/>
  <c r="H1768" i="1" s="1"/>
  <c r="F1768" i="1"/>
  <c r="G1767" i="1"/>
  <c r="H1767" i="1" s="1"/>
  <c r="F1767" i="1"/>
  <c r="G1766" i="1"/>
  <c r="H1766" i="1" s="1"/>
  <c r="F1766" i="1"/>
  <c r="G1765" i="1"/>
  <c r="H1765" i="1" s="1"/>
  <c r="F1765" i="1"/>
  <c r="G1764" i="1"/>
  <c r="H1764" i="1" s="1"/>
  <c r="F1764" i="1"/>
  <c r="G1763" i="1"/>
  <c r="H1763" i="1" s="1"/>
  <c r="F1763" i="1"/>
  <c r="G1762" i="1"/>
  <c r="H1762" i="1" s="1"/>
  <c r="F1762" i="1"/>
  <c r="G1761" i="1"/>
  <c r="H1761" i="1" s="1"/>
  <c r="F1761" i="1"/>
  <c r="G1760" i="1"/>
  <c r="H1760" i="1" s="1"/>
  <c r="F1760" i="1"/>
  <c r="G1759" i="1"/>
  <c r="H1759" i="1" s="1"/>
  <c r="F1759" i="1"/>
  <c r="G1758" i="1"/>
  <c r="H1758" i="1" s="1"/>
  <c r="F1758" i="1"/>
  <c r="G1757" i="1"/>
  <c r="H1757" i="1" s="1"/>
  <c r="F1757" i="1"/>
  <c r="G1756" i="1"/>
  <c r="H1756" i="1" s="1"/>
  <c r="F1756" i="1"/>
  <c r="G1755" i="1"/>
  <c r="H1755" i="1" s="1"/>
  <c r="F1755" i="1"/>
  <c r="G1754" i="1"/>
  <c r="H1754" i="1" s="1"/>
  <c r="F1754" i="1"/>
  <c r="G1753" i="1"/>
  <c r="H1753" i="1" s="1"/>
  <c r="F1753" i="1"/>
  <c r="G1752" i="1"/>
  <c r="H1752" i="1" s="1"/>
  <c r="F1752" i="1"/>
  <c r="G1751" i="1"/>
  <c r="H1751" i="1" s="1"/>
  <c r="F1751" i="1"/>
  <c r="G1750" i="1"/>
  <c r="H1750" i="1" s="1"/>
  <c r="F1750" i="1"/>
  <c r="G1739" i="1"/>
  <c r="H1739" i="1" s="1"/>
  <c r="F1739" i="1"/>
  <c r="G1738" i="1"/>
  <c r="H1738" i="1" s="1"/>
  <c r="F1738" i="1"/>
  <c r="G1737" i="1"/>
  <c r="H1737" i="1" s="1"/>
  <c r="F1737" i="1"/>
  <c r="G1736" i="1"/>
  <c r="H1736" i="1" s="1"/>
  <c r="F1736" i="1"/>
  <c r="G1735" i="1"/>
  <c r="H1735" i="1" s="1"/>
  <c r="F1735" i="1"/>
  <c r="G1734" i="1"/>
  <c r="H1734" i="1" s="1"/>
  <c r="F1734" i="1"/>
  <c r="G1733" i="1"/>
  <c r="H1733" i="1" s="1"/>
  <c r="F1733" i="1"/>
  <c r="G1732" i="1"/>
  <c r="H1732" i="1" s="1"/>
  <c r="F1732" i="1"/>
  <c r="G1731" i="1"/>
  <c r="H1731" i="1" s="1"/>
  <c r="F1731" i="1"/>
  <c r="G1730" i="1"/>
  <c r="H1730" i="1" s="1"/>
  <c r="F1730" i="1"/>
  <c r="G1729" i="1"/>
  <c r="H1729" i="1" s="1"/>
  <c r="F1729" i="1"/>
  <c r="G1728" i="1"/>
  <c r="H1728" i="1" s="1"/>
  <c r="F1728" i="1"/>
  <c r="G1727" i="1"/>
  <c r="H1727" i="1" s="1"/>
  <c r="F1727" i="1"/>
  <c r="G1726" i="1"/>
  <c r="H1726" i="1" s="1"/>
  <c r="F1726" i="1"/>
  <c r="G1725" i="1"/>
  <c r="H1725" i="1" s="1"/>
  <c r="F1725" i="1"/>
  <c r="G1724" i="1"/>
  <c r="H1724" i="1" s="1"/>
  <c r="F1724" i="1"/>
  <c r="G1723" i="1"/>
  <c r="H1723" i="1" s="1"/>
  <c r="F1723" i="1"/>
  <c r="G1722" i="1"/>
  <c r="H1722" i="1" s="1"/>
  <c r="F1722" i="1"/>
  <c r="G1721" i="1"/>
  <c r="H1721" i="1" s="1"/>
  <c r="F1721" i="1"/>
  <c r="G1720" i="1"/>
  <c r="H1720" i="1" s="1"/>
  <c r="F1720" i="1"/>
  <c r="G1719" i="1"/>
  <c r="H1719" i="1" s="1"/>
  <c r="F1719" i="1"/>
  <c r="G1718" i="1"/>
  <c r="H1718" i="1" s="1"/>
  <c r="F1718" i="1"/>
  <c r="G1717" i="1"/>
  <c r="H1717" i="1" s="1"/>
  <c r="F1717" i="1"/>
  <c r="G1716" i="1"/>
  <c r="H1716" i="1" s="1"/>
  <c r="F1716" i="1"/>
  <c r="G1715" i="1"/>
  <c r="H1715" i="1" s="1"/>
  <c r="F1715" i="1"/>
  <c r="G1714" i="1"/>
  <c r="H1714" i="1" s="1"/>
  <c r="F1714" i="1"/>
  <c r="G1713" i="1"/>
  <c r="H1713" i="1" s="1"/>
  <c r="F1713" i="1"/>
  <c r="G1712" i="1"/>
  <c r="H1712" i="1" s="1"/>
  <c r="F1712" i="1"/>
  <c r="G1711" i="1"/>
  <c r="H1711" i="1" s="1"/>
  <c r="F1711" i="1"/>
  <c r="G1710" i="1"/>
  <c r="H1710" i="1" s="1"/>
  <c r="F1710" i="1"/>
  <c r="G1709" i="1"/>
  <c r="H1709" i="1" s="1"/>
  <c r="F1709" i="1"/>
  <c r="G1708" i="1"/>
  <c r="H1708" i="1" s="1"/>
  <c r="F1708" i="1"/>
  <c r="G1707" i="1"/>
  <c r="H1707" i="1" s="1"/>
  <c r="F1707" i="1"/>
  <c r="G1706" i="1"/>
  <c r="H1706" i="1" s="1"/>
  <c r="F1706" i="1"/>
  <c r="G1705" i="1"/>
  <c r="H1705" i="1" s="1"/>
  <c r="F1705" i="1"/>
  <c r="G1704" i="1"/>
  <c r="H1704" i="1" s="1"/>
  <c r="F1704" i="1"/>
  <c r="G1703" i="1"/>
  <c r="H1703" i="1" s="1"/>
  <c r="F1703" i="1"/>
  <c r="G1702" i="1"/>
  <c r="H1702" i="1" s="1"/>
  <c r="F1702" i="1"/>
  <c r="G1701" i="1"/>
  <c r="H1701" i="1" s="1"/>
  <c r="F1701" i="1"/>
  <c r="G1700" i="1"/>
  <c r="H1700" i="1" s="1"/>
  <c r="F1700" i="1"/>
  <c r="G1699" i="1"/>
  <c r="H1699" i="1" s="1"/>
  <c r="F1699" i="1"/>
  <c r="G1698" i="1"/>
  <c r="H1698" i="1" s="1"/>
  <c r="F1698" i="1"/>
  <c r="G1697" i="1"/>
  <c r="H1697" i="1" s="1"/>
  <c r="F1697" i="1"/>
  <c r="G1696" i="1"/>
  <c r="H1696" i="1" s="1"/>
  <c r="F1696" i="1"/>
  <c r="G1695" i="1"/>
  <c r="H1695" i="1" s="1"/>
  <c r="F1695" i="1"/>
  <c r="G1694" i="1"/>
  <c r="H1694" i="1" s="1"/>
  <c r="F1694" i="1"/>
  <c r="G1693" i="1"/>
  <c r="H1693" i="1" s="1"/>
  <c r="F1693" i="1"/>
  <c r="G1692" i="1"/>
  <c r="H1692" i="1" s="1"/>
  <c r="F1692" i="1"/>
  <c r="G1691" i="1"/>
  <c r="H1691" i="1" s="1"/>
  <c r="F1691" i="1"/>
  <c r="G1690" i="1"/>
  <c r="H1690" i="1" s="1"/>
  <c r="F1690" i="1"/>
  <c r="G1689" i="1"/>
  <c r="H1689" i="1" s="1"/>
  <c r="F1689" i="1"/>
  <c r="G1688" i="1"/>
  <c r="H1688" i="1" s="1"/>
  <c r="F1688" i="1"/>
  <c r="G1687" i="1"/>
  <c r="H1687" i="1" s="1"/>
  <c r="F1687" i="1"/>
  <c r="G1686" i="1"/>
  <c r="H1686" i="1" s="1"/>
  <c r="F1686" i="1"/>
  <c r="G1685" i="1"/>
  <c r="H1685" i="1" s="1"/>
  <c r="F1685" i="1"/>
  <c r="G1684" i="1"/>
  <c r="H1684" i="1" s="1"/>
  <c r="F1684" i="1"/>
  <c r="G1683" i="1"/>
  <c r="H1683" i="1" s="1"/>
  <c r="F1683" i="1"/>
  <c r="G1682" i="1"/>
  <c r="H1682" i="1" s="1"/>
  <c r="F1682" i="1"/>
  <c r="G1681" i="1"/>
  <c r="H1681" i="1" s="1"/>
  <c r="F1681" i="1"/>
  <c r="G1680" i="1"/>
  <c r="H1680" i="1" s="1"/>
  <c r="F1680" i="1"/>
  <c r="G1679" i="1"/>
  <c r="H1679" i="1" s="1"/>
  <c r="F1679" i="1"/>
  <c r="G1678" i="1"/>
  <c r="H1678" i="1" s="1"/>
  <c r="F1678" i="1"/>
  <c r="G1677" i="1"/>
  <c r="H1677" i="1" s="1"/>
  <c r="F1677" i="1"/>
  <c r="G1676" i="1"/>
  <c r="H1676" i="1" s="1"/>
  <c r="F1676" i="1"/>
  <c r="G1675" i="1"/>
  <c r="H1675" i="1" s="1"/>
  <c r="F1675" i="1"/>
  <c r="G1674" i="1"/>
  <c r="H1674" i="1" s="1"/>
  <c r="F1674" i="1"/>
  <c r="G1673" i="1"/>
  <c r="H1673" i="1" s="1"/>
  <c r="F1673" i="1"/>
  <c r="G1672" i="1"/>
  <c r="H1672" i="1" s="1"/>
  <c r="F1672" i="1"/>
  <c r="G1671" i="1"/>
  <c r="H1671" i="1" s="1"/>
  <c r="F1671" i="1"/>
  <c r="G1670" i="1"/>
  <c r="H1670" i="1" s="1"/>
  <c r="F1670" i="1"/>
  <c r="G1669" i="1"/>
  <c r="H1669" i="1" s="1"/>
  <c r="F1669" i="1"/>
  <c r="G1668" i="1"/>
  <c r="H1668" i="1" s="1"/>
  <c r="F1668" i="1"/>
  <c r="G1667" i="1"/>
  <c r="H1667" i="1" s="1"/>
  <c r="F1667" i="1"/>
  <c r="G1666" i="1"/>
  <c r="H1666" i="1" s="1"/>
  <c r="F1666" i="1"/>
  <c r="G1665" i="1"/>
  <c r="H1665" i="1" s="1"/>
  <c r="F1665" i="1"/>
  <c r="G1664" i="1"/>
  <c r="H1664" i="1" s="1"/>
  <c r="F1664" i="1"/>
  <c r="G1663" i="1"/>
  <c r="H1663" i="1" s="1"/>
  <c r="F1663" i="1"/>
  <c r="G1662" i="1"/>
  <c r="H1662" i="1" s="1"/>
  <c r="F1662" i="1"/>
  <c r="G1661" i="1"/>
  <c r="H1661" i="1" s="1"/>
  <c r="F1661" i="1"/>
  <c r="G1660" i="1"/>
  <c r="H1660" i="1" s="1"/>
  <c r="F1660" i="1"/>
  <c r="G1659" i="1"/>
  <c r="H1659" i="1" s="1"/>
  <c r="F1659" i="1"/>
  <c r="G1658" i="1"/>
  <c r="H1658" i="1" s="1"/>
  <c r="F1658" i="1"/>
  <c r="G1657" i="1"/>
  <c r="H1657" i="1" s="1"/>
  <c r="F1657" i="1"/>
  <c r="G1656" i="1"/>
  <c r="H1656" i="1" s="1"/>
  <c r="F1656" i="1"/>
  <c r="G1655" i="1"/>
  <c r="H1655" i="1" s="1"/>
  <c r="F1655" i="1"/>
  <c r="G1654" i="1"/>
  <c r="H1654" i="1" s="1"/>
  <c r="F1654" i="1"/>
  <c r="G1653" i="1"/>
  <c r="H1653" i="1" s="1"/>
  <c r="F1653" i="1"/>
  <c r="G1652" i="1"/>
  <c r="H1652" i="1" s="1"/>
  <c r="F1652" i="1"/>
  <c r="G1651" i="1"/>
  <c r="H1651" i="1" s="1"/>
  <c r="F1651" i="1"/>
  <c r="G1650" i="1"/>
  <c r="H1650" i="1" s="1"/>
  <c r="F1650" i="1"/>
  <c r="G1649" i="1"/>
  <c r="H1649" i="1" s="1"/>
  <c r="F1649" i="1"/>
  <c r="G1648" i="1"/>
  <c r="H1648" i="1" s="1"/>
  <c r="F1648" i="1"/>
  <c r="G1647" i="1"/>
  <c r="H1647" i="1" s="1"/>
  <c r="F1647" i="1"/>
  <c r="G1646" i="1"/>
  <c r="H1646" i="1" s="1"/>
  <c r="F1646" i="1"/>
  <c r="G1645" i="1"/>
  <c r="H1645" i="1" s="1"/>
  <c r="F1645" i="1"/>
  <c r="G1644" i="1"/>
  <c r="H1644" i="1" s="1"/>
  <c r="F1644" i="1"/>
  <c r="G1643" i="1"/>
  <c r="H1643" i="1" s="1"/>
  <c r="F1643" i="1"/>
  <c r="G1642" i="1"/>
  <c r="H1642" i="1" s="1"/>
  <c r="F1642" i="1"/>
  <c r="G1641" i="1"/>
  <c r="H1641" i="1" s="1"/>
  <c r="F1641" i="1"/>
  <c r="G1640" i="1"/>
  <c r="H1640" i="1" s="1"/>
  <c r="F1640" i="1"/>
  <c r="G1639" i="1"/>
  <c r="H1639" i="1" s="1"/>
  <c r="F1639" i="1"/>
  <c r="G1638" i="1"/>
  <c r="H1638" i="1" s="1"/>
  <c r="F1638" i="1"/>
  <c r="G1637" i="1"/>
  <c r="H1637" i="1" s="1"/>
  <c r="F1637" i="1"/>
  <c r="G1636" i="1"/>
  <c r="H1636" i="1" s="1"/>
  <c r="F1636" i="1"/>
  <c r="G1635" i="1"/>
  <c r="H1635" i="1" s="1"/>
  <c r="F1635" i="1"/>
  <c r="G1634" i="1"/>
  <c r="H1634" i="1" s="1"/>
  <c r="F1634" i="1"/>
  <c r="G1633" i="1"/>
  <c r="H1633" i="1" s="1"/>
  <c r="F1633" i="1"/>
  <c r="G1632" i="1"/>
  <c r="H1632" i="1" s="1"/>
  <c r="F1632" i="1"/>
  <c r="G1631" i="1"/>
  <c r="H1631" i="1" s="1"/>
  <c r="F1631" i="1"/>
  <c r="G1630" i="1"/>
  <c r="H1630" i="1" s="1"/>
  <c r="F1630" i="1"/>
  <c r="G1629" i="1"/>
  <c r="H1629" i="1" s="1"/>
  <c r="F1629" i="1"/>
  <c r="G1628" i="1"/>
  <c r="H1628" i="1" s="1"/>
  <c r="F1628" i="1"/>
  <c r="G1627" i="1"/>
  <c r="H1627" i="1" s="1"/>
  <c r="F1627" i="1"/>
  <c r="G1626" i="1"/>
  <c r="H1626" i="1" s="1"/>
  <c r="F1626" i="1"/>
  <c r="G1625" i="1"/>
  <c r="H1625" i="1" s="1"/>
  <c r="F1625" i="1"/>
  <c r="G1624" i="1"/>
  <c r="H1624" i="1" s="1"/>
  <c r="F1624" i="1"/>
  <c r="G1623" i="1"/>
  <c r="H1623" i="1" s="1"/>
  <c r="F1623" i="1"/>
  <c r="G1622" i="1"/>
  <c r="H1622" i="1" s="1"/>
  <c r="F1622" i="1"/>
  <c r="G1621" i="1"/>
  <c r="H1621" i="1" s="1"/>
  <c r="F1621" i="1"/>
  <c r="G1620" i="1"/>
  <c r="H1620" i="1" s="1"/>
  <c r="F1620" i="1"/>
  <c r="G1619" i="1"/>
  <c r="H1619" i="1" s="1"/>
  <c r="F1619" i="1"/>
  <c r="G1618" i="1"/>
  <c r="H1618" i="1" s="1"/>
  <c r="F1618" i="1"/>
  <c r="G1617" i="1"/>
  <c r="H1617" i="1" s="1"/>
  <c r="F1617" i="1"/>
  <c r="G1616" i="1"/>
  <c r="H1616" i="1" s="1"/>
  <c r="F1616" i="1"/>
  <c r="G1615" i="1"/>
  <c r="H1615" i="1" s="1"/>
  <c r="F1615" i="1"/>
  <c r="G1614" i="1"/>
  <c r="H1614" i="1" s="1"/>
  <c r="F1614" i="1"/>
  <c r="G1613" i="1"/>
  <c r="H1613" i="1" s="1"/>
  <c r="F1613" i="1"/>
  <c r="G1612" i="1"/>
  <c r="H1612" i="1" s="1"/>
  <c r="F1612" i="1"/>
  <c r="G1611" i="1"/>
  <c r="H1611" i="1" s="1"/>
  <c r="F1611" i="1"/>
  <c r="G1610" i="1"/>
  <c r="H1610" i="1" s="1"/>
  <c r="F1610" i="1"/>
  <c r="G1609" i="1"/>
  <c r="H1609" i="1" s="1"/>
  <c r="F1609" i="1"/>
  <c r="G1608" i="1"/>
  <c r="H1608" i="1" s="1"/>
  <c r="F1608" i="1"/>
  <c r="G1607" i="1"/>
  <c r="H1607" i="1" s="1"/>
  <c r="F1607" i="1"/>
  <c r="G1606" i="1"/>
  <c r="H1606" i="1" s="1"/>
  <c r="F1606" i="1"/>
  <c r="G1605" i="1"/>
  <c r="H1605" i="1" s="1"/>
  <c r="F1605" i="1"/>
  <c r="G1604" i="1"/>
  <c r="H1604" i="1" s="1"/>
  <c r="F1604" i="1"/>
  <c r="G1603" i="1"/>
  <c r="H1603" i="1" s="1"/>
  <c r="F1603" i="1"/>
  <c r="G1602" i="1"/>
  <c r="H1602" i="1" s="1"/>
  <c r="F1602" i="1"/>
  <c r="G1601" i="1"/>
  <c r="H1601" i="1" s="1"/>
  <c r="F1601" i="1"/>
  <c r="G1600" i="1"/>
  <c r="H1600" i="1" s="1"/>
  <c r="F1600" i="1"/>
  <c r="G1599" i="1"/>
  <c r="H1599" i="1" s="1"/>
  <c r="F1599" i="1"/>
  <c r="G1598" i="1"/>
  <c r="H1598" i="1" s="1"/>
  <c r="F1598" i="1"/>
  <c r="G1597" i="1"/>
  <c r="H1597" i="1" s="1"/>
  <c r="F1597" i="1"/>
  <c r="G1596" i="1"/>
  <c r="H1596" i="1" s="1"/>
  <c r="F1596" i="1"/>
  <c r="G1595" i="1"/>
  <c r="H1595" i="1" s="1"/>
  <c r="F1595" i="1"/>
  <c r="G1594" i="1"/>
  <c r="H1594" i="1" s="1"/>
  <c r="F1594" i="1"/>
  <c r="G1593" i="1"/>
  <c r="H1593" i="1" s="1"/>
  <c r="F1593" i="1"/>
  <c r="G1592" i="1"/>
  <c r="H1592" i="1" s="1"/>
  <c r="F1592" i="1"/>
  <c r="G1591" i="1"/>
  <c r="H1591" i="1" s="1"/>
  <c r="F1591" i="1"/>
  <c r="G1590" i="1"/>
  <c r="H1590" i="1" s="1"/>
  <c r="F1590" i="1"/>
  <c r="G1589" i="1"/>
  <c r="H1589" i="1" s="1"/>
  <c r="F1589" i="1"/>
  <c r="G1588" i="1"/>
  <c r="H1588" i="1" s="1"/>
  <c r="F1588" i="1"/>
  <c r="G1587" i="1"/>
  <c r="H1587" i="1" s="1"/>
  <c r="F1587" i="1"/>
  <c r="G1586" i="1"/>
  <c r="H1586" i="1" s="1"/>
  <c r="F1586" i="1"/>
  <c r="G1585" i="1"/>
  <c r="H1585" i="1" s="1"/>
  <c r="F1585" i="1"/>
  <c r="G1584" i="1"/>
  <c r="H1584" i="1" s="1"/>
  <c r="F1584" i="1"/>
  <c r="G1583" i="1"/>
  <c r="H1583" i="1" s="1"/>
  <c r="F1583" i="1"/>
  <c r="G1582" i="1"/>
  <c r="H1582" i="1" s="1"/>
  <c r="F1582" i="1"/>
  <c r="G1581" i="1"/>
  <c r="H1581" i="1" s="1"/>
  <c r="F1581" i="1"/>
  <c r="G1580" i="1"/>
  <c r="H1580" i="1" s="1"/>
  <c r="F1580" i="1"/>
  <c r="G1579" i="1"/>
  <c r="H1579" i="1" s="1"/>
  <c r="F1579" i="1"/>
  <c r="G1578" i="1"/>
  <c r="H1578" i="1" s="1"/>
  <c r="F1578" i="1"/>
  <c r="G1577" i="1"/>
  <c r="H1577" i="1" s="1"/>
  <c r="F1577" i="1"/>
  <c r="G1576" i="1"/>
  <c r="H1576" i="1" s="1"/>
  <c r="F1576" i="1"/>
  <c r="G1575" i="1"/>
  <c r="H1575" i="1" s="1"/>
  <c r="F1575" i="1"/>
  <c r="G1574" i="1"/>
  <c r="H1574" i="1" s="1"/>
  <c r="F1574" i="1"/>
  <c r="G1573" i="1"/>
  <c r="H1573" i="1" s="1"/>
  <c r="F1573" i="1"/>
  <c r="G1572" i="1"/>
  <c r="H1572" i="1" s="1"/>
  <c r="F1572" i="1"/>
  <c r="G1571" i="1"/>
  <c r="H1571" i="1" s="1"/>
  <c r="F1571" i="1"/>
  <c r="G1570" i="1"/>
  <c r="H1570" i="1" s="1"/>
  <c r="F1570" i="1"/>
  <c r="G1569" i="1"/>
  <c r="H1569" i="1" s="1"/>
  <c r="F1569" i="1"/>
  <c r="G1568" i="1"/>
  <c r="H1568" i="1" s="1"/>
  <c r="F1568" i="1"/>
  <c r="G1567" i="1"/>
  <c r="H1567" i="1" s="1"/>
  <c r="F1567" i="1"/>
  <c r="G1566" i="1"/>
  <c r="H1566" i="1" s="1"/>
  <c r="F1566" i="1"/>
  <c r="G1565" i="1"/>
  <c r="H1565" i="1" s="1"/>
  <c r="F1565" i="1"/>
  <c r="G1564" i="1"/>
  <c r="H1564" i="1" s="1"/>
  <c r="F1564" i="1"/>
  <c r="G1563" i="1"/>
  <c r="H1563" i="1" s="1"/>
  <c r="F1563" i="1"/>
  <c r="G1562" i="1"/>
  <c r="H1562" i="1" s="1"/>
  <c r="F1562" i="1"/>
  <c r="G1561" i="1"/>
  <c r="H1561" i="1" s="1"/>
  <c r="F1561" i="1"/>
  <c r="G1560" i="1"/>
  <c r="H1560" i="1" s="1"/>
  <c r="F1560" i="1"/>
  <c r="G1559" i="1"/>
  <c r="H1559" i="1" s="1"/>
  <c r="F1559" i="1"/>
  <c r="G1558" i="1"/>
  <c r="H1558" i="1" s="1"/>
  <c r="F1558" i="1"/>
  <c r="G1557" i="1"/>
  <c r="H1557" i="1" s="1"/>
  <c r="F1557" i="1"/>
  <c r="G1556" i="1"/>
  <c r="H1556" i="1" s="1"/>
  <c r="F1556" i="1"/>
  <c r="G1555" i="1"/>
  <c r="H1555" i="1" s="1"/>
  <c r="F1555" i="1"/>
  <c r="G1554" i="1"/>
  <c r="H1554" i="1" s="1"/>
  <c r="F1554" i="1"/>
  <c r="G1553" i="1"/>
  <c r="H1553" i="1" s="1"/>
  <c r="F1553" i="1"/>
  <c r="G1552" i="1"/>
  <c r="H1552" i="1" s="1"/>
  <c r="F1552" i="1"/>
  <c r="G1551" i="1"/>
  <c r="H1551" i="1" s="1"/>
  <c r="F1551" i="1"/>
  <c r="G1550" i="1"/>
  <c r="H1550" i="1" s="1"/>
  <c r="F1550" i="1"/>
  <c r="G1549" i="1"/>
  <c r="H1549" i="1" s="1"/>
  <c r="F1549" i="1"/>
  <c r="G1548" i="1"/>
  <c r="H1548" i="1" s="1"/>
  <c r="F1548" i="1"/>
  <c r="G1547" i="1"/>
  <c r="H1547" i="1" s="1"/>
  <c r="F1547" i="1"/>
  <c r="G1546" i="1"/>
  <c r="H1546" i="1" s="1"/>
  <c r="F1546" i="1"/>
  <c r="G1545" i="1"/>
  <c r="H1545" i="1" s="1"/>
  <c r="F1545" i="1"/>
  <c r="G1544" i="1"/>
  <c r="H1544" i="1" s="1"/>
  <c r="F1544" i="1"/>
  <c r="G1543" i="1"/>
  <c r="H1543" i="1" s="1"/>
  <c r="F1543" i="1"/>
  <c r="G1542" i="1"/>
  <c r="H1542" i="1" s="1"/>
  <c r="F1542" i="1"/>
  <c r="G1541" i="1"/>
  <c r="H1541" i="1" s="1"/>
  <c r="F1541" i="1"/>
  <c r="G1540" i="1"/>
  <c r="H1540" i="1" s="1"/>
  <c r="F1540" i="1"/>
  <c r="G1539" i="1"/>
  <c r="H1539" i="1" s="1"/>
  <c r="F1539" i="1"/>
  <c r="G1538" i="1"/>
  <c r="H1538" i="1" s="1"/>
  <c r="F1538" i="1"/>
  <c r="G1537" i="1"/>
  <c r="H1537" i="1" s="1"/>
  <c r="F1537" i="1"/>
  <c r="G1536" i="1"/>
  <c r="H1536" i="1" s="1"/>
  <c r="F1536" i="1"/>
  <c r="G1535" i="1"/>
  <c r="H1535" i="1" s="1"/>
  <c r="F1535" i="1"/>
  <c r="G1534" i="1"/>
  <c r="H1534" i="1" s="1"/>
  <c r="F1534" i="1"/>
  <c r="G1533" i="1"/>
  <c r="H1533" i="1" s="1"/>
  <c r="F1533" i="1"/>
  <c r="G1532" i="1"/>
  <c r="H1532" i="1" s="1"/>
  <c r="F1532" i="1"/>
  <c r="G1531" i="1"/>
  <c r="H1531" i="1" s="1"/>
  <c r="F1531" i="1"/>
  <c r="G1530" i="1"/>
  <c r="H1530" i="1" s="1"/>
  <c r="F1530" i="1"/>
  <c r="G1529" i="1"/>
  <c r="H1529" i="1" s="1"/>
  <c r="F1529" i="1"/>
  <c r="G1528" i="1"/>
  <c r="H1528" i="1" s="1"/>
  <c r="F1528" i="1"/>
  <c r="G1527" i="1"/>
  <c r="H1527" i="1" s="1"/>
  <c r="F1527" i="1"/>
  <c r="G1526" i="1"/>
  <c r="H1526" i="1" s="1"/>
  <c r="F1526" i="1"/>
  <c r="G1525" i="1"/>
  <c r="H1525" i="1" s="1"/>
  <c r="F1525" i="1"/>
  <c r="G1524" i="1"/>
  <c r="H1524" i="1" s="1"/>
  <c r="F1524" i="1"/>
  <c r="G1523" i="1"/>
  <c r="H1523" i="1" s="1"/>
  <c r="F1523" i="1"/>
  <c r="G1522" i="1"/>
  <c r="H1522" i="1" s="1"/>
  <c r="F1522" i="1"/>
  <c r="G1521" i="1"/>
  <c r="H1521" i="1" s="1"/>
  <c r="F1521" i="1"/>
  <c r="G1520" i="1"/>
  <c r="H1520" i="1" s="1"/>
  <c r="F1520" i="1"/>
  <c r="G1519" i="1"/>
  <c r="H1519" i="1" s="1"/>
  <c r="F1519" i="1"/>
  <c r="G1518" i="1"/>
  <c r="H1518" i="1" s="1"/>
  <c r="F1518" i="1"/>
  <c r="G1517" i="1"/>
  <c r="H1517" i="1" s="1"/>
  <c r="F1517" i="1"/>
  <c r="G1516" i="1"/>
  <c r="H1516" i="1" s="1"/>
  <c r="F1516" i="1"/>
  <c r="G1515" i="1"/>
  <c r="H1515" i="1" s="1"/>
  <c r="F1515" i="1"/>
  <c r="G1514" i="1"/>
  <c r="H1514" i="1" s="1"/>
  <c r="F1514" i="1"/>
  <c r="G1513" i="1"/>
  <c r="H1513" i="1" s="1"/>
  <c r="F1513" i="1"/>
  <c r="G1512" i="1"/>
  <c r="H1512" i="1" s="1"/>
  <c r="F1512" i="1"/>
  <c r="G1511" i="1"/>
  <c r="H1511" i="1" s="1"/>
  <c r="F1511" i="1"/>
  <c r="G1510" i="1"/>
  <c r="H1510" i="1" s="1"/>
  <c r="F1510" i="1"/>
  <c r="G1509" i="1"/>
  <c r="H1509" i="1" s="1"/>
  <c r="F1509" i="1"/>
  <c r="G1508" i="1"/>
  <c r="H1508" i="1" s="1"/>
  <c r="F1508" i="1"/>
  <c r="G1507" i="1"/>
  <c r="H1507" i="1" s="1"/>
  <c r="F1507" i="1"/>
  <c r="G1506" i="1"/>
  <c r="H1506" i="1" s="1"/>
  <c r="F1506" i="1"/>
  <c r="G1505" i="1"/>
  <c r="H1505" i="1" s="1"/>
  <c r="F1505" i="1"/>
  <c r="G1504" i="1"/>
  <c r="H1504" i="1" s="1"/>
  <c r="F1504" i="1"/>
  <c r="G1503" i="1"/>
  <c r="H1503" i="1" s="1"/>
  <c r="F1503" i="1"/>
  <c r="G1502" i="1"/>
  <c r="H1502" i="1" s="1"/>
  <c r="F1502" i="1"/>
  <c r="G1501" i="1"/>
  <c r="H1501" i="1" s="1"/>
  <c r="F1501" i="1"/>
  <c r="G1500" i="1"/>
  <c r="H1500" i="1" s="1"/>
  <c r="F1500" i="1"/>
  <c r="G1499" i="1"/>
  <c r="H1499" i="1" s="1"/>
  <c r="F1499" i="1"/>
  <c r="G1498" i="1"/>
  <c r="H1498" i="1" s="1"/>
  <c r="F1498" i="1"/>
  <c r="G1497" i="1"/>
  <c r="H1497" i="1" s="1"/>
  <c r="F1497" i="1"/>
  <c r="G1496" i="1"/>
  <c r="H1496" i="1" s="1"/>
  <c r="F1496" i="1"/>
  <c r="G1495" i="1"/>
  <c r="H1495" i="1" s="1"/>
  <c r="F1495" i="1"/>
  <c r="G1494" i="1"/>
  <c r="H1494" i="1" s="1"/>
  <c r="F1494" i="1"/>
  <c r="G1493" i="1"/>
  <c r="H1493" i="1" s="1"/>
  <c r="F1493" i="1"/>
  <c r="G1492" i="1"/>
  <c r="H1492" i="1" s="1"/>
  <c r="F1492" i="1"/>
  <c r="G1491" i="1"/>
  <c r="H1491" i="1" s="1"/>
  <c r="F1491" i="1"/>
  <c r="G1490" i="1"/>
  <c r="H1490" i="1" s="1"/>
  <c r="F1490" i="1"/>
  <c r="G1489" i="1"/>
  <c r="H1489" i="1" s="1"/>
  <c r="F1489" i="1"/>
  <c r="G1488" i="1"/>
  <c r="H1488" i="1" s="1"/>
  <c r="F1488" i="1"/>
  <c r="G1487" i="1"/>
  <c r="H1487" i="1" s="1"/>
  <c r="F1487" i="1"/>
  <c r="G1486" i="1"/>
  <c r="H1486" i="1" s="1"/>
  <c r="F1486" i="1"/>
  <c r="G1485" i="1"/>
  <c r="H1485" i="1" s="1"/>
  <c r="F1485" i="1"/>
  <c r="G1484" i="1"/>
  <c r="H1484" i="1" s="1"/>
  <c r="F1484" i="1"/>
  <c r="G1483" i="1"/>
  <c r="H1483" i="1" s="1"/>
  <c r="F1483" i="1"/>
  <c r="G1482" i="1"/>
  <c r="H1482" i="1" s="1"/>
  <c r="F1482" i="1"/>
  <c r="G1481" i="1"/>
  <c r="H1481" i="1" s="1"/>
  <c r="F1481" i="1"/>
  <c r="G1480" i="1"/>
  <c r="H1480" i="1" s="1"/>
  <c r="F1480" i="1"/>
  <c r="G1479" i="1"/>
  <c r="H1479" i="1" s="1"/>
  <c r="F1479" i="1"/>
  <c r="G1478" i="1"/>
  <c r="H1478" i="1" s="1"/>
  <c r="F1478" i="1"/>
  <c r="G1477" i="1"/>
  <c r="H1477" i="1" s="1"/>
  <c r="F1477" i="1"/>
  <c r="G1476" i="1"/>
  <c r="H1476" i="1" s="1"/>
  <c r="F1476" i="1"/>
  <c r="G1475" i="1"/>
  <c r="H1475" i="1" s="1"/>
  <c r="F1475" i="1"/>
  <c r="G1474" i="1"/>
  <c r="H1474" i="1" s="1"/>
  <c r="F1474" i="1"/>
  <c r="G1473" i="1"/>
  <c r="H1473" i="1" s="1"/>
  <c r="F1473" i="1"/>
  <c r="G1460" i="1"/>
  <c r="H1460" i="1" s="1"/>
  <c r="F1460" i="1"/>
  <c r="G1459" i="1"/>
  <c r="H1459" i="1" s="1"/>
  <c r="F1459" i="1"/>
  <c r="G1458" i="1"/>
  <c r="H1458" i="1" s="1"/>
  <c r="F1458" i="1"/>
  <c r="G1457" i="1"/>
  <c r="H1457" i="1" s="1"/>
  <c r="F1457" i="1"/>
  <c r="G1456" i="1"/>
  <c r="H1456" i="1" s="1"/>
  <c r="F1456" i="1"/>
  <c r="G1455" i="1"/>
  <c r="H1455" i="1" s="1"/>
  <c r="F1455" i="1"/>
  <c r="G1454" i="1"/>
  <c r="H1454" i="1" s="1"/>
  <c r="F1454" i="1"/>
  <c r="G1453" i="1"/>
  <c r="H1453" i="1" s="1"/>
  <c r="F1453" i="1"/>
  <c r="G1452" i="1"/>
  <c r="H1452" i="1" s="1"/>
  <c r="F1452" i="1"/>
  <c r="G1451" i="1"/>
  <c r="H1451" i="1" s="1"/>
  <c r="F1451" i="1"/>
  <c r="G1450" i="1"/>
  <c r="H1450" i="1" s="1"/>
  <c r="F1450" i="1"/>
  <c r="G1449" i="1"/>
  <c r="H1449" i="1" s="1"/>
  <c r="F1449" i="1"/>
  <c r="G1448" i="1"/>
  <c r="H1448" i="1" s="1"/>
  <c r="F1448" i="1"/>
  <c r="G1447" i="1"/>
  <c r="H1447" i="1" s="1"/>
  <c r="F1447" i="1"/>
  <c r="G1446" i="1"/>
  <c r="H1446" i="1" s="1"/>
  <c r="F1446" i="1"/>
  <c r="G1445" i="1"/>
  <c r="H1445" i="1" s="1"/>
  <c r="F1445" i="1"/>
  <c r="G1444" i="1"/>
  <c r="H1444" i="1" s="1"/>
  <c r="F1444" i="1"/>
  <c r="G1443" i="1"/>
  <c r="H1443" i="1" s="1"/>
  <c r="F1443" i="1"/>
  <c r="G1442" i="1"/>
  <c r="H1442" i="1" s="1"/>
  <c r="F1442" i="1"/>
  <c r="G1441" i="1"/>
  <c r="H1441" i="1" s="1"/>
  <c r="F1441" i="1"/>
  <c r="G1440" i="1"/>
  <c r="H1440" i="1" s="1"/>
  <c r="F1440" i="1"/>
  <c r="G1439" i="1"/>
  <c r="H1439" i="1" s="1"/>
  <c r="F1439" i="1"/>
  <c r="G1438" i="1"/>
  <c r="H1438" i="1" s="1"/>
  <c r="F1438" i="1"/>
  <c r="G1437" i="1"/>
  <c r="H1437" i="1" s="1"/>
  <c r="F1437" i="1"/>
  <c r="G1436" i="1"/>
  <c r="H1436" i="1" s="1"/>
  <c r="F1436" i="1"/>
  <c r="G1435" i="1"/>
  <c r="H1435" i="1" s="1"/>
  <c r="F1435" i="1"/>
  <c r="G1434" i="1"/>
  <c r="H1434" i="1" s="1"/>
  <c r="F1434" i="1"/>
  <c r="G1433" i="1"/>
  <c r="H1433" i="1" s="1"/>
  <c r="F1433" i="1"/>
  <c r="G1432" i="1"/>
  <c r="H1432" i="1" s="1"/>
  <c r="F1432" i="1"/>
  <c r="G1431" i="1"/>
  <c r="H1431" i="1" s="1"/>
  <c r="F1431" i="1"/>
  <c r="G1430" i="1"/>
  <c r="H1430" i="1" s="1"/>
  <c r="F1430" i="1"/>
  <c r="G1429" i="1"/>
  <c r="H1429" i="1" s="1"/>
  <c r="F1429" i="1"/>
  <c r="G1428" i="1"/>
  <c r="H1428" i="1" s="1"/>
  <c r="F1428" i="1"/>
  <c r="G1427" i="1"/>
  <c r="H1427" i="1" s="1"/>
  <c r="F1427" i="1"/>
  <c r="G1426" i="1"/>
  <c r="H1426" i="1" s="1"/>
  <c r="F1426" i="1"/>
  <c r="G1425" i="1"/>
  <c r="H1425" i="1" s="1"/>
  <c r="F1425" i="1"/>
  <c r="G1424" i="1"/>
  <c r="H1424" i="1" s="1"/>
  <c r="F1424" i="1"/>
  <c r="G1423" i="1"/>
  <c r="H1423" i="1" s="1"/>
  <c r="F1423" i="1"/>
  <c r="G1422" i="1"/>
  <c r="H1422" i="1" s="1"/>
  <c r="F1422" i="1"/>
  <c r="G1421" i="1"/>
  <c r="H1421" i="1" s="1"/>
  <c r="F1421" i="1"/>
  <c r="G1420" i="1"/>
  <c r="H1420" i="1" s="1"/>
  <c r="F1420" i="1"/>
  <c r="G1419" i="1"/>
  <c r="H1419" i="1" s="1"/>
  <c r="F1419" i="1"/>
  <c r="G1418" i="1"/>
  <c r="H1418" i="1" s="1"/>
  <c r="F1418" i="1"/>
  <c r="G1417" i="1"/>
  <c r="H1417" i="1" s="1"/>
  <c r="F1417" i="1"/>
  <c r="G1416" i="1"/>
  <c r="H1416" i="1" s="1"/>
  <c r="F1416" i="1"/>
  <c r="G1415" i="1"/>
  <c r="H1415" i="1" s="1"/>
  <c r="F1415" i="1"/>
  <c r="G1414" i="1"/>
  <c r="H1414" i="1" s="1"/>
  <c r="F1414" i="1"/>
  <c r="G1413" i="1"/>
  <c r="H1413" i="1" s="1"/>
  <c r="F1413" i="1"/>
  <c r="G1412" i="1"/>
  <c r="H1412" i="1" s="1"/>
  <c r="F1412" i="1"/>
  <c r="G1411" i="1"/>
  <c r="H1411" i="1" s="1"/>
  <c r="F1411" i="1"/>
  <c r="G1410" i="1"/>
  <c r="H1410" i="1" s="1"/>
  <c r="F1410" i="1"/>
  <c r="G1409" i="1"/>
  <c r="H1409" i="1" s="1"/>
  <c r="F1409" i="1"/>
  <c r="G1408" i="1"/>
  <c r="H1408" i="1" s="1"/>
  <c r="F1408" i="1"/>
  <c r="G1407" i="1"/>
  <c r="H1407" i="1" s="1"/>
  <c r="F1407" i="1"/>
  <c r="G1406" i="1"/>
  <c r="H1406" i="1" s="1"/>
  <c r="F1406" i="1"/>
  <c r="G1405" i="1"/>
  <c r="H1405" i="1" s="1"/>
  <c r="F1405" i="1"/>
  <c r="G1404" i="1"/>
  <c r="H1404" i="1" s="1"/>
  <c r="F1404" i="1"/>
  <c r="G1403" i="1"/>
  <c r="H1403" i="1" s="1"/>
  <c r="F1403" i="1"/>
  <c r="G1402" i="1"/>
  <c r="H1402" i="1" s="1"/>
  <c r="F1402" i="1"/>
  <c r="G1401" i="1"/>
  <c r="H1401" i="1" s="1"/>
  <c r="F1401" i="1"/>
  <c r="G1400" i="1"/>
  <c r="H1400" i="1" s="1"/>
  <c r="F1400" i="1"/>
  <c r="G1399" i="1"/>
  <c r="H1399" i="1" s="1"/>
  <c r="F1399" i="1"/>
  <c r="G1398" i="1"/>
  <c r="H1398" i="1" s="1"/>
  <c r="F1398" i="1"/>
  <c r="G1397" i="1"/>
  <c r="H1397" i="1" s="1"/>
  <c r="F1397" i="1"/>
  <c r="G1396" i="1"/>
  <c r="H1396" i="1" s="1"/>
  <c r="F1396" i="1"/>
  <c r="G1395" i="1"/>
  <c r="H1395" i="1" s="1"/>
  <c r="F1395" i="1"/>
  <c r="G1394" i="1"/>
  <c r="H1394" i="1" s="1"/>
  <c r="F1394" i="1"/>
  <c r="G1393" i="1"/>
  <c r="H1393" i="1" s="1"/>
  <c r="F1393" i="1"/>
  <c r="G1392" i="1"/>
  <c r="H1392" i="1" s="1"/>
  <c r="F1392" i="1"/>
  <c r="G1384" i="1"/>
  <c r="H1384" i="1" s="1"/>
  <c r="F1384" i="1"/>
  <c r="G1383" i="1"/>
  <c r="H1383" i="1" s="1"/>
  <c r="F1383" i="1"/>
  <c r="G1382" i="1"/>
  <c r="H1382" i="1" s="1"/>
  <c r="F1382" i="1"/>
  <c r="G1381" i="1"/>
  <c r="H1381" i="1" s="1"/>
  <c r="F1381" i="1"/>
  <c r="G1380" i="1"/>
  <c r="H1380" i="1" s="1"/>
  <c r="F1380" i="1"/>
  <c r="G1379" i="1"/>
  <c r="H1379" i="1" s="1"/>
  <c r="F1379" i="1"/>
  <c r="G1378" i="1"/>
  <c r="H1378" i="1" s="1"/>
  <c r="F1378" i="1"/>
  <c r="G1377" i="1"/>
  <c r="H1377" i="1" s="1"/>
  <c r="F1377" i="1"/>
  <c r="G1376" i="1"/>
  <c r="H1376" i="1" s="1"/>
  <c r="F1376" i="1"/>
  <c r="G1375" i="1"/>
  <c r="H1375" i="1" s="1"/>
  <c r="F1375" i="1"/>
  <c r="G1374" i="1"/>
  <c r="H1374" i="1" s="1"/>
  <c r="F1374" i="1"/>
  <c r="G1373" i="1"/>
  <c r="H1373" i="1" s="1"/>
  <c r="F1373" i="1"/>
  <c r="G1372" i="1"/>
  <c r="H1372" i="1" s="1"/>
  <c r="F1372" i="1"/>
  <c r="G1371" i="1"/>
  <c r="H1371" i="1" s="1"/>
  <c r="F1371" i="1"/>
  <c r="G1370" i="1"/>
  <c r="H1370" i="1" s="1"/>
  <c r="F1370" i="1"/>
  <c r="G1369" i="1"/>
  <c r="H1369" i="1" s="1"/>
  <c r="F1369" i="1"/>
  <c r="G1368" i="1"/>
  <c r="H1368" i="1" s="1"/>
  <c r="F1368" i="1"/>
  <c r="G1367" i="1"/>
  <c r="H1367" i="1" s="1"/>
  <c r="F1367" i="1"/>
  <c r="G1366" i="1"/>
  <c r="H1366" i="1" s="1"/>
  <c r="F1366" i="1"/>
  <c r="G1365" i="1"/>
  <c r="H1365" i="1" s="1"/>
  <c r="F1365" i="1"/>
  <c r="G1364" i="1"/>
  <c r="H1364" i="1" s="1"/>
  <c r="F1364" i="1"/>
  <c r="G1363" i="1"/>
  <c r="H1363" i="1" s="1"/>
  <c r="F1363" i="1"/>
  <c r="G1362" i="1"/>
  <c r="H1362" i="1" s="1"/>
  <c r="F1362" i="1"/>
  <c r="G1361" i="1"/>
  <c r="H1361" i="1" s="1"/>
  <c r="F1361" i="1"/>
  <c r="G1299" i="1"/>
  <c r="H1299" i="1" s="1"/>
  <c r="F1299" i="1"/>
  <c r="G1298" i="1"/>
  <c r="H1298" i="1" s="1"/>
  <c r="F1298" i="1"/>
  <c r="G1297" i="1"/>
  <c r="H1297" i="1" s="1"/>
  <c r="F1297" i="1"/>
  <c r="G1296" i="1"/>
  <c r="H1296" i="1" s="1"/>
  <c r="F1296" i="1"/>
  <c r="G1295" i="1"/>
  <c r="H1295" i="1" s="1"/>
  <c r="F1295" i="1"/>
  <c r="G1294" i="1"/>
  <c r="H1294" i="1" s="1"/>
  <c r="F1294" i="1"/>
  <c r="G1293" i="1"/>
  <c r="H1293" i="1" s="1"/>
  <c r="F1293" i="1"/>
  <c r="G1292" i="1"/>
  <c r="H1292" i="1" s="1"/>
  <c r="F1292" i="1"/>
  <c r="G1291" i="1"/>
  <c r="H1291" i="1" s="1"/>
  <c r="F1291" i="1"/>
  <c r="G1290" i="1"/>
  <c r="H1290" i="1" s="1"/>
  <c r="F1290" i="1"/>
  <c r="G1289" i="1"/>
  <c r="H1289" i="1" s="1"/>
  <c r="F1289" i="1"/>
  <c r="G1288" i="1"/>
  <c r="H1288" i="1" s="1"/>
  <c r="F1288" i="1"/>
  <c r="G1287" i="1"/>
  <c r="H1287" i="1" s="1"/>
  <c r="F1287" i="1"/>
  <c r="G1286" i="1"/>
  <c r="H1286" i="1" s="1"/>
  <c r="F1286" i="1"/>
  <c r="G1285" i="1"/>
  <c r="H1285" i="1" s="1"/>
  <c r="F1285" i="1"/>
  <c r="G1284" i="1"/>
  <c r="H1284" i="1" s="1"/>
  <c r="F1284" i="1"/>
  <c r="G1283" i="1"/>
  <c r="H1283" i="1" s="1"/>
  <c r="F1283" i="1"/>
  <c r="G1282" i="1"/>
  <c r="H1282" i="1" s="1"/>
  <c r="F1282" i="1"/>
  <c r="G1281" i="1"/>
  <c r="H1281" i="1" s="1"/>
  <c r="F1281" i="1"/>
  <c r="G1280" i="1"/>
  <c r="H1280" i="1" s="1"/>
  <c r="F1280" i="1"/>
  <c r="G1279" i="1"/>
  <c r="H1279" i="1" s="1"/>
  <c r="F1279" i="1"/>
  <c r="G1278" i="1"/>
  <c r="H1278" i="1" s="1"/>
  <c r="F1278" i="1"/>
  <c r="G1277" i="1"/>
  <c r="H1277" i="1" s="1"/>
  <c r="F1277" i="1"/>
  <c r="G1276" i="1"/>
  <c r="H1276" i="1" s="1"/>
  <c r="F1276" i="1"/>
  <c r="G1275" i="1"/>
  <c r="H1275" i="1" s="1"/>
  <c r="F1275" i="1"/>
  <c r="G1274" i="1"/>
  <c r="H1274" i="1" s="1"/>
  <c r="F1274" i="1"/>
  <c r="G1273" i="1"/>
  <c r="H1273" i="1" s="1"/>
  <c r="F1273" i="1"/>
  <c r="G1272" i="1"/>
  <c r="H1272" i="1" s="1"/>
  <c r="F1272" i="1"/>
  <c r="G1271" i="1"/>
  <c r="H1271" i="1" s="1"/>
  <c r="F1271" i="1"/>
  <c r="G1270" i="1"/>
  <c r="H1270" i="1" s="1"/>
  <c r="F1270" i="1"/>
  <c r="G1269" i="1"/>
  <c r="H1269" i="1" s="1"/>
  <c r="F1269" i="1"/>
  <c r="G1268" i="1"/>
  <c r="H1268" i="1" s="1"/>
  <c r="F1268" i="1"/>
  <c r="G1267" i="1"/>
  <c r="H1267" i="1" s="1"/>
  <c r="F1267" i="1"/>
  <c r="G1266" i="1"/>
  <c r="H1266" i="1" s="1"/>
  <c r="F1266" i="1"/>
  <c r="G1265" i="1"/>
  <c r="H1265" i="1" s="1"/>
  <c r="F1265" i="1"/>
  <c r="G1264" i="1"/>
  <c r="H1264" i="1" s="1"/>
  <c r="F1264" i="1"/>
  <c r="G1263" i="1"/>
  <c r="H1263" i="1" s="1"/>
  <c r="F1263" i="1"/>
  <c r="G1262" i="1"/>
  <c r="H1262" i="1" s="1"/>
  <c r="F1262" i="1"/>
  <c r="G1261" i="1"/>
  <c r="H1261" i="1" s="1"/>
  <c r="F1261" i="1"/>
  <c r="G1260" i="1"/>
  <c r="H1260" i="1" s="1"/>
  <c r="F1260" i="1"/>
  <c r="G1259" i="1"/>
  <c r="H1259" i="1" s="1"/>
  <c r="F1259" i="1"/>
  <c r="G1258" i="1"/>
  <c r="H1258" i="1" s="1"/>
  <c r="F1258" i="1"/>
  <c r="G1257" i="1"/>
  <c r="H1257" i="1" s="1"/>
  <c r="F1257" i="1"/>
  <c r="G1256" i="1"/>
  <c r="H1256" i="1" s="1"/>
  <c r="F1256" i="1"/>
  <c r="G1255" i="1"/>
  <c r="H1255" i="1" s="1"/>
  <c r="F1255" i="1"/>
  <c r="G1254" i="1"/>
  <c r="H1254" i="1" s="1"/>
  <c r="F1254" i="1"/>
  <c r="G1253" i="1"/>
  <c r="H1253" i="1" s="1"/>
  <c r="F1253" i="1"/>
  <c r="G1252" i="1"/>
  <c r="H1252" i="1" s="1"/>
  <c r="F1252" i="1"/>
  <c r="G1251" i="1"/>
  <c r="H1251" i="1" s="1"/>
  <c r="F1251" i="1"/>
  <c r="G1250" i="1"/>
  <c r="H1250" i="1" s="1"/>
  <c r="F1250" i="1"/>
  <c r="G1249" i="1"/>
  <c r="H1249" i="1" s="1"/>
  <c r="F1249" i="1"/>
  <c r="G1248" i="1"/>
  <c r="H1248" i="1" s="1"/>
  <c r="F1248" i="1"/>
  <c r="G1247" i="1"/>
  <c r="H1247" i="1" s="1"/>
  <c r="F1247" i="1"/>
  <c r="G1246" i="1"/>
  <c r="H1246" i="1" s="1"/>
  <c r="F1246" i="1"/>
  <c r="G1245" i="1"/>
  <c r="H1245" i="1" s="1"/>
  <c r="F1245" i="1"/>
  <c r="G1244" i="1"/>
  <c r="H1244" i="1" s="1"/>
  <c r="F1244" i="1"/>
  <c r="G1243" i="1"/>
  <c r="H1243" i="1" s="1"/>
  <c r="F1243" i="1"/>
  <c r="G1242" i="1"/>
  <c r="H1242" i="1" s="1"/>
  <c r="F1242" i="1"/>
  <c r="G1241" i="1"/>
  <c r="H1241" i="1" s="1"/>
  <c r="F1241" i="1"/>
  <c r="G1240" i="1"/>
  <c r="H1240" i="1" s="1"/>
  <c r="F1240" i="1"/>
  <c r="G1239" i="1"/>
  <c r="H1239" i="1" s="1"/>
  <c r="F1239" i="1"/>
  <c r="G1238" i="1"/>
  <c r="H1238" i="1" s="1"/>
  <c r="F1238" i="1"/>
  <c r="G1237" i="1"/>
  <c r="H1237" i="1" s="1"/>
  <c r="F1237" i="1"/>
  <c r="G1236" i="1"/>
  <c r="H1236" i="1" s="1"/>
  <c r="F1236" i="1"/>
  <c r="G1235" i="1"/>
  <c r="H1235" i="1" s="1"/>
  <c r="F1235" i="1"/>
  <c r="G1234" i="1"/>
  <c r="H1234" i="1" s="1"/>
  <c r="F1234" i="1"/>
  <c r="G1233" i="1"/>
  <c r="H1233" i="1" s="1"/>
  <c r="F1233" i="1"/>
  <c r="G1232" i="1"/>
  <c r="H1232" i="1" s="1"/>
  <c r="F1232" i="1"/>
  <c r="G1231" i="1"/>
  <c r="H1231" i="1" s="1"/>
  <c r="F1231" i="1"/>
  <c r="G1230" i="1"/>
  <c r="H1230" i="1" s="1"/>
  <c r="F1230" i="1"/>
  <c r="G1229" i="1"/>
  <c r="H1229" i="1" s="1"/>
  <c r="F1229" i="1"/>
  <c r="G1228" i="1"/>
  <c r="H1228" i="1" s="1"/>
  <c r="F1228" i="1"/>
  <c r="G1227" i="1"/>
  <c r="H1227" i="1" s="1"/>
  <c r="F1227" i="1"/>
  <c r="G1226" i="1"/>
  <c r="H1226" i="1" s="1"/>
  <c r="F1226" i="1"/>
  <c r="G1225" i="1"/>
  <c r="H1225" i="1" s="1"/>
  <c r="F1225" i="1"/>
  <c r="G1224" i="1"/>
  <c r="H1224" i="1" s="1"/>
  <c r="F1224" i="1"/>
  <c r="G1223" i="1"/>
  <c r="H1223" i="1" s="1"/>
  <c r="F1223" i="1"/>
  <c r="G1222" i="1"/>
  <c r="H1222" i="1" s="1"/>
  <c r="F1222" i="1"/>
  <c r="G1221" i="1"/>
  <c r="H1221" i="1" s="1"/>
  <c r="F1221" i="1"/>
  <c r="G1220" i="1"/>
  <c r="H1220" i="1" s="1"/>
  <c r="F1220" i="1"/>
  <c r="G1219" i="1"/>
  <c r="H1219" i="1" s="1"/>
  <c r="F1219" i="1"/>
  <c r="G1218" i="1"/>
  <c r="H1218" i="1" s="1"/>
  <c r="F1218" i="1"/>
  <c r="G1217" i="1"/>
  <c r="H1217" i="1" s="1"/>
  <c r="F1217" i="1"/>
  <c r="G1216" i="1"/>
  <c r="H1216" i="1" s="1"/>
  <c r="F1216" i="1"/>
  <c r="G1215" i="1"/>
  <c r="H1215" i="1" s="1"/>
  <c r="F1215" i="1"/>
  <c r="G1214" i="1"/>
  <c r="H1214" i="1" s="1"/>
  <c r="F1214" i="1"/>
  <c r="G1213" i="1"/>
  <c r="H1213" i="1" s="1"/>
  <c r="F1213" i="1"/>
  <c r="G1212" i="1"/>
  <c r="H1212" i="1" s="1"/>
  <c r="F1212" i="1"/>
  <c r="G1211" i="1"/>
  <c r="H1211" i="1" s="1"/>
  <c r="F1211" i="1"/>
  <c r="G1210" i="1"/>
  <c r="H1210" i="1" s="1"/>
  <c r="F1210" i="1"/>
  <c r="G1209" i="1"/>
  <c r="H1209" i="1" s="1"/>
  <c r="F1209" i="1"/>
  <c r="G1208" i="1"/>
  <c r="H1208" i="1" s="1"/>
  <c r="F1208" i="1"/>
  <c r="G1207" i="1"/>
  <c r="H1207" i="1" s="1"/>
  <c r="F1207" i="1"/>
  <c r="G1206" i="1"/>
  <c r="H1206" i="1" s="1"/>
  <c r="F1206" i="1"/>
  <c r="G1205" i="1"/>
  <c r="H1205" i="1" s="1"/>
  <c r="F1205" i="1"/>
  <c r="G1204" i="1"/>
  <c r="H1204" i="1" s="1"/>
  <c r="F1204" i="1"/>
  <c r="G1203" i="1"/>
  <c r="H1203" i="1" s="1"/>
  <c r="F1203" i="1"/>
  <c r="G1202" i="1"/>
  <c r="H1202" i="1" s="1"/>
  <c r="F1202" i="1"/>
  <c r="G1201" i="1"/>
  <c r="H1201" i="1" s="1"/>
  <c r="F1201" i="1"/>
  <c r="G1200" i="1"/>
  <c r="H1200" i="1" s="1"/>
  <c r="F1200" i="1"/>
  <c r="G1199" i="1"/>
  <c r="H1199" i="1" s="1"/>
  <c r="F1199" i="1"/>
  <c r="G1198" i="1"/>
  <c r="H1198" i="1" s="1"/>
  <c r="F1198" i="1"/>
  <c r="G1197" i="1"/>
  <c r="H1197" i="1" s="1"/>
  <c r="F1197" i="1"/>
  <c r="G1196" i="1"/>
  <c r="H1196" i="1" s="1"/>
  <c r="F1196" i="1"/>
  <c r="G1195" i="1"/>
  <c r="H1195" i="1" s="1"/>
  <c r="F1195" i="1"/>
  <c r="G1194" i="1"/>
  <c r="H1194" i="1" s="1"/>
  <c r="F1194" i="1"/>
  <c r="G1193" i="1"/>
  <c r="H1193" i="1" s="1"/>
  <c r="F1193" i="1"/>
  <c r="G1192" i="1"/>
  <c r="H1192" i="1" s="1"/>
  <c r="F1192" i="1"/>
  <c r="G1191" i="1"/>
  <c r="H1191" i="1" s="1"/>
  <c r="F1191" i="1"/>
  <c r="G1190" i="1"/>
  <c r="H1190" i="1" s="1"/>
  <c r="F1190" i="1"/>
  <c r="G1189" i="1"/>
  <c r="H1189" i="1" s="1"/>
  <c r="F1189" i="1"/>
  <c r="G1188" i="1"/>
  <c r="H1188" i="1" s="1"/>
  <c r="F1188" i="1"/>
  <c r="G1187" i="1"/>
  <c r="H1187" i="1" s="1"/>
  <c r="F1187" i="1"/>
  <c r="G1186" i="1"/>
  <c r="H1186" i="1" s="1"/>
  <c r="F1186" i="1"/>
  <c r="G1185" i="1"/>
  <c r="H1185" i="1" s="1"/>
  <c r="F1185" i="1"/>
  <c r="G1184" i="1"/>
  <c r="H1184" i="1" s="1"/>
  <c r="F1184" i="1"/>
  <c r="G1183" i="1"/>
  <c r="H1183" i="1" s="1"/>
  <c r="F1183" i="1"/>
  <c r="G1182" i="1"/>
  <c r="H1182" i="1" s="1"/>
  <c r="F1182" i="1"/>
  <c r="G1181" i="1"/>
  <c r="H1181" i="1" s="1"/>
  <c r="F1181" i="1"/>
  <c r="G1180" i="1"/>
  <c r="H1180" i="1" s="1"/>
  <c r="F1180" i="1"/>
  <c r="G1179" i="1"/>
  <c r="H1179" i="1" s="1"/>
  <c r="F1179" i="1"/>
  <c r="G1178" i="1"/>
  <c r="H1178" i="1" s="1"/>
  <c r="F1178" i="1"/>
  <c r="G1177" i="1"/>
  <c r="H1177" i="1" s="1"/>
  <c r="F1177" i="1"/>
  <c r="G1176" i="1"/>
  <c r="H1176" i="1" s="1"/>
  <c r="F1176" i="1"/>
  <c r="G1175" i="1"/>
  <c r="H1175" i="1" s="1"/>
  <c r="F1175" i="1"/>
  <c r="G1174" i="1"/>
  <c r="H1174" i="1" s="1"/>
  <c r="F1174" i="1"/>
  <c r="G1173" i="1"/>
  <c r="H1173" i="1" s="1"/>
  <c r="F1173" i="1"/>
  <c r="G1172" i="1"/>
  <c r="H1172" i="1" s="1"/>
  <c r="F1172" i="1"/>
  <c r="G1171" i="1"/>
  <c r="H1171" i="1" s="1"/>
  <c r="F1171" i="1"/>
  <c r="G1170" i="1"/>
  <c r="H1170" i="1" s="1"/>
  <c r="F1170" i="1"/>
  <c r="G1169" i="1"/>
  <c r="H1169" i="1" s="1"/>
  <c r="F1169" i="1"/>
  <c r="G1168" i="1"/>
  <c r="H1168" i="1" s="1"/>
  <c r="F1168" i="1"/>
  <c r="G1167" i="1"/>
  <c r="H1167" i="1" s="1"/>
  <c r="F1167" i="1"/>
  <c r="G1166" i="1"/>
  <c r="H1166" i="1" s="1"/>
  <c r="F1166" i="1"/>
  <c r="G1165" i="1"/>
  <c r="H1165" i="1" s="1"/>
  <c r="F1165" i="1"/>
  <c r="G1164" i="1"/>
  <c r="H1164" i="1" s="1"/>
  <c r="F1164" i="1"/>
  <c r="G1163" i="1"/>
  <c r="H1163" i="1" s="1"/>
  <c r="F1163" i="1"/>
  <c r="G1162" i="1"/>
  <c r="H1162" i="1" s="1"/>
  <c r="F1162" i="1"/>
  <c r="G1161" i="1"/>
  <c r="H1161" i="1" s="1"/>
  <c r="F1161" i="1"/>
  <c r="G1160" i="1"/>
  <c r="H1160" i="1" s="1"/>
  <c r="F1160" i="1"/>
  <c r="G1159" i="1"/>
  <c r="H1159" i="1" s="1"/>
  <c r="F1159" i="1"/>
  <c r="G1158" i="1"/>
  <c r="H1158" i="1" s="1"/>
  <c r="F1158" i="1"/>
  <c r="G1157" i="1"/>
  <c r="H1157" i="1" s="1"/>
  <c r="F1157" i="1"/>
  <c r="G1156" i="1"/>
  <c r="H1156" i="1" s="1"/>
  <c r="F1156" i="1"/>
  <c r="G1155" i="1"/>
  <c r="H1155" i="1" s="1"/>
  <c r="F1155" i="1"/>
  <c r="G1154" i="1"/>
  <c r="H1154" i="1" s="1"/>
  <c r="F1154" i="1"/>
  <c r="G1153" i="1"/>
  <c r="H1153" i="1" s="1"/>
  <c r="F1153" i="1"/>
  <c r="G1152" i="1"/>
  <c r="H1152" i="1" s="1"/>
  <c r="F1152" i="1"/>
  <c r="G1151" i="1"/>
  <c r="H1151" i="1" s="1"/>
  <c r="F1151" i="1"/>
  <c r="G1150" i="1"/>
  <c r="H1150" i="1" s="1"/>
  <c r="F1150" i="1"/>
  <c r="G1149" i="1"/>
  <c r="H1149" i="1" s="1"/>
  <c r="F1149" i="1"/>
  <c r="G1148" i="1"/>
  <c r="H1148" i="1" s="1"/>
  <c r="F1148" i="1"/>
  <c r="G1147" i="1"/>
  <c r="H1147" i="1" s="1"/>
  <c r="F1147" i="1"/>
  <c r="G1146" i="1"/>
  <c r="H1146" i="1" s="1"/>
  <c r="F1146" i="1"/>
  <c r="G1145" i="1"/>
  <c r="H1145" i="1" s="1"/>
  <c r="F1145" i="1"/>
  <c r="G1144" i="1"/>
  <c r="H1144" i="1" s="1"/>
  <c r="F1144" i="1"/>
  <c r="G1143" i="1"/>
  <c r="H1143" i="1" s="1"/>
  <c r="F1143" i="1"/>
  <c r="G1142" i="1"/>
  <c r="H1142" i="1" s="1"/>
  <c r="F1142" i="1"/>
  <c r="G1141" i="1"/>
  <c r="H1141" i="1" s="1"/>
  <c r="F1141" i="1"/>
  <c r="G1140" i="1"/>
  <c r="H1140" i="1" s="1"/>
  <c r="F1140" i="1"/>
  <c r="G1139" i="1"/>
  <c r="H1139" i="1" s="1"/>
  <c r="F1139" i="1"/>
  <c r="G1138" i="1"/>
  <c r="H1138" i="1" s="1"/>
  <c r="F1138" i="1"/>
  <c r="G1137" i="1"/>
  <c r="H1137" i="1" s="1"/>
  <c r="F1137" i="1"/>
  <c r="G1132" i="1"/>
  <c r="H1132" i="1" s="1"/>
  <c r="F1132" i="1"/>
  <c r="G1131" i="1"/>
  <c r="H1131" i="1" s="1"/>
  <c r="F1131" i="1"/>
  <c r="G1130" i="1"/>
  <c r="H1130" i="1" s="1"/>
  <c r="F1130" i="1"/>
  <c r="G1128" i="1"/>
  <c r="H1128" i="1" s="1"/>
  <c r="F1128" i="1"/>
  <c r="G1127" i="1"/>
  <c r="H1127" i="1" s="1"/>
  <c r="F1127" i="1"/>
  <c r="G1126" i="1"/>
  <c r="H1126" i="1" s="1"/>
  <c r="F1126" i="1"/>
  <c r="G1125" i="1"/>
  <c r="H1125" i="1" s="1"/>
  <c r="F1125" i="1"/>
  <c r="G1124" i="1"/>
  <c r="H1124" i="1" s="1"/>
  <c r="F1124" i="1"/>
  <c r="G1123" i="1"/>
  <c r="H1123" i="1" s="1"/>
  <c r="F1123" i="1"/>
  <c r="G1122" i="1"/>
  <c r="H1122" i="1" s="1"/>
  <c r="F1122" i="1"/>
  <c r="G1121" i="1"/>
  <c r="H1121" i="1" s="1"/>
  <c r="F1121" i="1"/>
  <c r="G1120" i="1"/>
  <c r="H1120" i="1" s="1"/>
  <c r="F1120" i="1"/>
  <c r="G1119" i="1"/>
  <c r="H1119" i="1" s="1"/>
  <c r="F1119" i="1"/>
  <c r="G1118" i="1"/>
  <c r="H1118" i="1" s="1"/>
  <c r="F1118" i="1"/>
  <c r="G1117" i="1"/>
  <c r="H1117" i="1" s="1"/>
  <c r="F1117" i="1"/>
  <c r="G1116" i="1"/>
  <c r="H1116" i="1" s="1"/>
  <c r="F1116" i="1"/>
  <c r="G1115" i="1"/>
  <c r="H1115" i="1" s="1"/>
  <c r="F1115" i="1"/>
  <c r="G1114" i="1"/>
  <c r="H1114" i="1" s="1"/>
  <c r="F1114" i="1"/>
  <c r="G1113" i="1"/>
  <c r="H1113" i="1" s="1"/>
  <c r="F1113" i="1"/>
  <c r="G1112" i="1"/>
  <c r="H1112" i="1" s="1"/>
  <c r="F1112" i="1"/>
  <c r="G1111" i="1"/>
  <c r="H1111" i="1" s="1"/>
  <c r="F1111" i="1"/>
  <c r="G1110" i="1"/>
  <c r="H1110" i="1" s="1"/>
  <c r="F1110" i="1"/>
  <c r="G1109" i="1"/>
  <c r="H1109" i="1" s="1"/>
  <c r="F1109" i="1"/>
  <c r="G1108" i="1"/>
  <c r="H1108" i="1" s="1"/>
  <c r="F1108" i="1"/>
  <c r="G1107" i="1"/>
  <c r="H1107" i="1" s="1"/>
  <c r="F1107" i="1"/>
  <c r="G1106" i="1"/>
  <c r="H1106" i="1" s="1"/>
  <c r="F1106" i="1"/>
  <c r="G1105" i="1"/>
  <c r="H1105" i="1" s="1"/>
  <c r="F1105" i="1"/>
  <c r="G1104" i="1"/>
  <c r="H1104" i="1" s="1"/>
  <c r="F1104" i="1"/>
  <c r="G1103" i="1"/>
  <c r="H1103" i="1" s="1"/>
  <c r="F1103" i="1"/>
  <c r="G1102" i="1"/>
  <c r="H1102" i="1" s="1"/>
  <c r="F1102" i="1"/>
  <c r="G1101" i="1"/>
  <c r="H1101" i="1" s="1"/>
  <c r="F1101" i="1"/>
  <c r="G1100" i="1"/>
  <c r="H1100" i="1" s="1"/>
  <c r="F1100" i="1"/>
  <c r="G1099" i="1"/>
  <c r="H1099" i="1" s="1"/>
  <c r="F1099" i="1"/>
  <c r="G1098" i="1"/>
  <c r="H1098" i="1" s="1"/>
  <c r="F1098" i="1"/>
  <c r="G1097" i="1"/>
  <c r="H1097" i="1" s="1"/>
  <c r="F1097" i="1"/>
  <c r="G1096" i="1"/>
  <c r="H1096" i="1" s="1"/>
  <c r="F1096" i="1"/>
  <c r="G1095" i="1"/>
  <c r="H1095" i="1" s="1"/>
  <c r="F1095" i="1"/>
  <c r="G1094" i="1"/>
  <c r="H1094" i="1" s="1"/>
  <c r="F1094" i="1"/>
  <c r="G1093" i="1"/>
  <c r="H1093" i="1" s="1"/>
  <c r="F1093" i="1"/>
  <c r="G1092" i="1"/>
  <c r="H1092" i="1" s="1"/>
  <c r="F1092" i="1"/>
  <c r="G1091" i="1"/>
  <c r="H1091" i="1" s="1"/>
  <c r="F1091" i="1"/>
  <c r="G1090" i="1"/>
  <c r="H1090" i="1" s="1"/>
  <c r="F1090" i="1"/>
  <c r="G1089" i="1"/>
  <c r="H1089" i="1" s="1"/>
  <c r="F1089" i="1"/>
  <c r="G1088" i="1"/>
  <c r="H1088" i="1" s="1"/>
  <c r="F1088" i="1"/>
  <c r="G1087" i="1"/>
  <c r="H1087" i="1" s="1"/>
  <c r="F1087" i="1"/>
  <c r="G1086" i="1"/>
  <c r="H1086" i="1" s="1"/>
  <c r="F1086" i="1"/>
  <c r="G1085" i="1"/>
  <c r="H1085" i="1" s="1"/>
  <c r="F1085" i="1"/>
  <c r="G1084" i="1"/>
  <c r="H1084" i="1" s="1"/>
  <c r="F1084" i="1"/>
  <c r="G1083" i="1"/>
  <c r="H1083" i="1" s="1"/>
  <c r="F1083" i="1"/>
  <c r="G1082" i="1"/>
  <c r="H1082" i="1" s="1"/>
  <c r="F1082" i="1"/>
  <c r="G1081" i="1"/>
  <c r="H1081" i="1" s="1"/>
  <c r="F1081" i="1"/>
  <c r="G1080" i="1"/>
  <c r="H1080" i="1" s="1"/>
  <c r="F1080" i="1"/>
  <c r="G1079" i="1"/>
  <c r="H1079" i="1" s="1"/>
  <c r="F1079" i="1"/>
  <c r="G1078" i="1"/>
  <c r="H1078" i="1" s="1"/>
  <c r="F1078" i="1"/>
  <c r="G1077" i="1"/>
  <c r="H1077" i="1" s="1"/>
  <c r="F1077" i="1"/>
  <c r="G1076" i="1"/>
  <c r="H1076" i="1" s="1"/>
  <c r="F1076" i="1"/>
  <c r="G1075" i="1"/>
  <c r="H1075" i="1" s="1"/>
  <c r="F1075" i="1"/>
  <c r="G1074" i="1"/>
  <c r="H1074" i="1" s="1"/>
  <c r="F1074" i="1"/>
  <c r="G1073" i="1"/>
  <c r="H1073" i="1" s="1"/>
  <c r="F1073" i="1"/>
  <c r="G1072" i="1"/>
  <c r="H1072" i="1" s="1"/>
  <c r="F1072" i="1"/>
  <c r="G1071" i="1"/>
  <c r="H1071" i="1" s="1"/>
  <c r="F1071" i="1"/>
  <c r="G1070" i="1"/>
  <c r="H1070" i="1" s="1"/>
  <c r="F1070" i="1"/>
  <c r="G1069" i="1"/>
  <c r="H1069" i="1" s="1"/>
  <c r="F1069" i="1"/>
  <c r="G1068" i="1"/>
  <c r="H1068" i="1" s="1"/>
  <c r="F1068" i="1"/>
  <c r="G1067" i="1"/>
  <c r="H1067" i="1" s="1"/>
  <c r="F1067" i="1"/>
  <c r="G1066" i="1"/>
  <c r="H1066" i="1" s="1"/>
  <c r="F1066" i="1"/>
  <c r="G1065" i="1"/>
  <c r="H1065" i="1" s="1"/>
  <c r="F1065" i="1"/>
  <c r="G1064" i="1"/>
  <c r="H1064" i="1" s="1"/>
  <c r="F1064" i="1"/>
  <c r="G1063" i="1"/>
  <c r="H1063" i="1" s="1"/>
  <c r="F1063" i="1"/>
  <c r="G1062" i="1"/>
  <c r="H1062" i="1" s="1"/>
  <c r="F1062" i="1"/>
  <c r="G1061" i="1"/>
  <c r="H1061" i="1" s="1"/>
  <c r="F1061" i="1"/>
  <c r="G1060" i="1"/>
  <c r="H1060" i="1" s="1"/>
  <c r="F1060" i="1"/>
  <c r="G1059" i="1"/>
  <c r="H1059" i="1" s="1"/>
  <c r="F1059" i="1"/>
  <c r="G1058" i="1"/>
  <c r="H1058" i="1" s="1"/>
  <c r="F1058" i="1"/>
  <c r="G1057" i="1"/>
  <c r="H1057" i="1" s="1"/>
  <c r="F1057" i="1"/>
  <c r="G1056" i="1"/>
  <c r="H1056" i="1" s="1"/>
  <c r="F1056" i="1"/>
  <c r="G1055" i="1"/>
  <c r="H1055" i="1" s="1"/>
  <c r="F1055" i="1"/>
  <c r="G1054" i="1"/>
  <c r="H1054" i="1" s="1"/>
  <c r="F1054" i="1"/>
  <c r="G1053" i="1"/>
  <c r="H1053" i="1" s="1"/>
  <c r="F1053" i="1"/>
  <c r="G1052" i="1"/>
  <c r="H1052" i="1" s="1"/>
  <c r="F1052" i="1"/>
  <c r="G1051" i="1"/>
  <c r="H1051" i="1" s="1"/>
  <c r="F1051" i="1"/>
  <c r="G1050" i="1"/>
  <c r="H1050" i="1" s="1"/>
  <c r="F1050" i="1"/>
  <c r="G1049" i="1"/>
  <c r="H1049" i="1" s="1"/>
  <c r="F1049" i="1"/>
  <c r="G1048" i="1"/>
  <c r="H1048" i="1" s="1"/>
  <c r="F1048" i="1"/>
  <c r="G1047" i="1"/>
  <c r="H1047" i="1" s="1"/>
  <c r="F1047" i="1"/>
  <c r="G1046" i="1"/>
  <c r="H1046" i="1" s="1"/>
  <c r="F1046" i="1"/>
  <c r="G1045" i="1"/>
  <c r="H1045" i="1" s="1"/>
  <c r="F1045" i="1"/>
  <c r="G1044" i="1"/>
  <c r="H1044" i="1" s="1"/>
  <c r="F1044" i="1"/>
  <c r="G1043" i="1"/>
  <c r="H1043" i="1" s="1"/>
  <c r="F1043" i="1"/>
  <c r="G1042" i="1"/>
  <c r="H1042" i="1" s="1"/>
  <c r="F1042" i="1"/>
  <c r="G1041" i="1"/>
  <c r="H1041" i="1" s="1"/>
  <c r="F1041" i="1"/>
  <c r="G1040" i="1"/>
  <c r="H1040" i="1" s="1"/>
  <c r="F1040" i="1"/>
  <c r="G1039" i="1"/>
  <c r="H1039" i="1" s="1"/>
  <c r="F1039" i="1"/>
  <c r="G1038" i="1"/>
  <c r="H1038" i="1" s="1"/>
  <c r="F1038" i="1"/>
  <c r="G1037" i="1"/>
  <c r="H1037" i="1" s="1"/>
  <c r="F1037" i="1"/>
  <c r="G1036" i="1"/>
  <c r="H1036" i="1" s="1"/>
  <c r="F1036" i="1"/>
  <c r="G1035" i="1"/>
  <c r="H1035" i="1" s="1"/>
  <c r="F1035" i="1"/>
  <c r="G1034" i="1"/>
  <c r="H1034" i="1" s="1"/>
  <c r="F1034" i="1"/>
  <c r="G1033" i="1"/>
  <c r="H1033" i="1" s="1"/>
  <c r="F1033" i="1"/>
  <c r="G1032" i="1"/>
  <c r="H1032" i="1" s="1"/>
  <c r="F1032" i="1"/>
  <c r="G1031" i="1"/>
  <c r="H1031" i="1" s="1"/>
  <c r="F1031" i="1"/>
  <c r="G1027" i="1"/>
  <c r="H1027" i="1" s="1"/>
  <c r="F1027" i="1"/>
  <c r="G1026" i="1"/>
  <c r="H1026" i="1" s="1"/>
  <c r="F1026" i="1"/>
  <c r="G1025" i="1"/>
  <c r="H1025" i="1" s="1"/>
  <c r="F1025" i="1"/>
  <c r="G1024" i="1"/>
  <c r="H1024" i="1" s="1"/>
  <c r="F1024" i="1"/>
  <c r="G1023" i="1"/>
  <c r="H1023" i="1" s="1"/>
  <c r="F1023" i="1"/>
  <c r="G1020" i="1"/>
  <c r="H1020" i="1" s="1"/>
  <c r="F1020" i="1"/>
  <c r="G1019" i="1"/>
  <c r="H1019" i="1" s="1"/>
  <c r="F1019" i="1"/>
  <c r="G1018" i="1"/>
  <c r="H1018" i="1" s="1"/>
  <c r="F1018" i="1"/>
  <c r="G1017" i="1"/>
  <c r="H1017" i="1" s="1"/>
  <c r="F1017" i="1"/>
  <c r="G1016" i="1"/>
  <c r="H1016" i="1" s="1"/>
  <c r="F1016" i="1"/>
  <c r="G1015" i="1"/>
  <c r="H1015" i="1" s="1"/>
  <c r="F1015" i="1"/>
  <c r="G1014" i="1"/>
  <c r="H1014" i="1" s="1"/>
  <c r="F1014" i="1"/>
  <c r="G1013" i="1"/>
  <c r="H1013" i="1" s="1"/>
  <c r="F1013" i="1"/>
  <c r="G1012" i="1"/>
  <c r="H1012" i="1" s="1"/>
  <c r="F1012" i="1"/>
  <c r="G1011" i="1"/>
  <c r="H1011" i="1" s="1"/>
  <c r="F1011" i="1"/>
  <c r="G1009" i="1"/>
  <c r="H1009" i="1" s="1"/>
  <c r="F1009" i="1"/>
  <c r="G1008" i="1"/>
  <c r="H1008" i="1" s="1"/>
  <c r="F1008" i="1"/>
  <c r="G1007" i="1"/>
  <c r="H1007" i="1" s="1"/>
  <c r="F1007" i="1"/>
  <c r="G1006" i="1"/>
  <c r="H1006" i="1" s="1"/>
  <c r="F1006" i="1"/>
  <c r="G1005" i="1"/>
  <c r="H1005" i="1" s="1"/>
  <c r="F1005" i="1"/>
  <c r="G1004" i="1"/>
  <c r="H1004" i="1" s="1"/>
  <c r="F1004" i="1"/>
  <c r="G1003" i="1"/>
  <c r="H1003" i="1" s="1"/>
  <c r="F1003" i="1"/>
  <c r="G1002" i="1"/>
  <c r="H1002" i="1" s="1"/>
  <c r="F1002" i="1"/>
  <c r="G1001" i="1"/>
  <c r="H1001" i="1" s="1"/>
  <c r="F1001" i="1"/>
  <c r="G1000" i="1"/>
  <c r="H1000" i="1" s="1"/>
  <c r="F1000" i="1"/>
  <c r="G999" i="1"/>
  <c r="H999" i="1" s="1"/>
  <c r="F999" i="1"/>
  <c r="G998" i="1"/>
  <c r="H998" i="1" s="1"/>
  <c r="F998" i="1"/>
  <c r="G997" i="1"/>
  <c r="H997" i="1" s="1"/>
  <c r="F997" i="1"/>
  <c r="G996" i="1"/>
  <c r="H996" i="1" s="1"/>
  <c r="F996" i="1"/>
  <c r="G995" i="1"/>
  <c r="H995" i="1" s="1"/>
  <c r="F995" i="1"/>
  <c r="G994" i="1"/>
  <c r="H994" i="1" s="1"/>
  <c r="F994" i="1"/>
  <c r="G993" i="1"/>
  <c r="H993" i="1" s="1"/>
  <c r="F993" i="1"/>
  <c r="G992" i="1"/>
  <c r="H992" i="1" s="1"/>
  <c r="F992" i="1"/>
  <c r="G991" i="1"/>
  <c r="H991" i="1" s="1"/>
  <c r="F991" i="1"/>
  <c r="G990" i="1"/>
  <c r="H990" i="1" s="1"/>
  <c r="F990" i="1"/>
  <c r="G989" i="1"/>
  <c r="H989" i="1" s="1"/>
  <c r="F989" i="1"/>
  <c r="G988" i="1"/>
  <c r="H988" i="1" s="1"/>
  <c r="F988" i="1"/>
  <c r="G987" i="1"/>
  <c r="H987" i="1" s="1"/>
  <c r="F987" i="1"/>
  <c r="G986" i="1"/>
  <c r="H986" i="1" s="1"/>
  <c r="F986" i="1"/>
  <c r="G985" i="1"/>
  <c r="H985" i="1" s="1"/>
  <c r="F985" i="1"/>
  <c r="G984" i="1"/>
  <c r="H984" i="1" s="1"/>
  <c r="F984" i="1"/>
  <c r="G983" i="1"/>
  <c r="H983" i="1" s="1"/>
  <c r="F983" i="1"/>
  <c r="G982" i="1"/>
  <c r="H982" i="1" s="1"/>
  <c r="F982" i="1"/>
  <c r="G981" i="1"/>
  <c r="H981" i="1" s="1"/>
  <c r="F981" i="1"/>
  <c r="G980" i="1"/>
  <c r="H980" i="1" s="1"/>
  <c r="F980" i="1"/>
  <c r="G979" i="1"/>
  <c r="H979" i="1" s="1"/>
  <c r="F979" i="1"/>
  <c r="G978" i="1"/>
  <c r="H978" i="1" s="1"/>
  <c r="F978" i="1"/>
  <c r="G977" i="1"/>
  <c r="H977" i="1" s="1"/>
  <c r="F977" i="1"/>
  <c r="G976" i="1"/>
  <c r="H976" i="1" s="1"/>
  <c r="F976" i="1"/>
  <c r="G975" i="1"/>
  <c r="H975" i="1" s="1"/>
  <c r="F975" i="1"/>
  <c r="G974" i="1"/>
  <c r="H974" i="1" s="1"/>
  <c r="F974" i="1"/>
  <c r="G973" i="1"/>
  <c r="H973" i="1" s="1"/>
  <c r="F973" i="1"/>
  <c r="G972" i="1"/>
  <c r="H972" i="1" s="1"/>
  <c r="F972" i="1"/>
  <c r="G971" i="1"/>
  <c r="H971" i="1" s="1"/>
  <c r="F971" i="1"/>
  <c r="G970" i="1"/>
  <c r="H970" i="1" s="1"/>
  <c r="F970" i="1"/>
  <c r="G913" i="1"/>
  <c r="H913" i="1" s="1"/>
  <c r="F913" i="1"/>
  <c r="G912" i="1"/>
  <c r="H912" i="1" s="1"/>
  <c r="F912" i="1"/>
  <c r="G911" i="1"/>
  <c r="H911" i="1" s="1"/>
  <c r="F911" i="1"/>
  <c r="G910" i="1"/>
  <c r="H910" i="1" s="1"/>
  <c r="F910" i="1"/>
  <c r="G909" i="1"/>
  <c r="H909" i="1" s="1"/>
  <c r="F909" i="1"/>
  <c r="G908" i="1"/>
  <c r="H908" i="1" s="1"/>
  <c r="F908" i="1"/>
  <c r="G907" i="1"/>
  <c r="H907" i="1" s="1"/>
  <c r="F907" i="1"/>
  <c r="G906" i="1"/>
  <c r="H906" i="1" s="1"/>
  <c r="F906" i="1"/>
  <c r="G905" i="1"/>
  <c r="H905" i="1" s="1"/>
  <c r="F905" i="1"/>
  <c r="G904" i="1"/>
  <c r="H904" i="1" s="1"/>
  <c r="F904" i="1"/>
  <c r="G903" i="1"/>
  <c r="H903" i="1" s="1"/>
  <c r="F903" i="1"/>
  <c r="G902" i="1"/>
  <c r="H902" i="1" s="1"/>
  <c r="F902" i="1"/>
  <c r="G901" i="1"/>
  <c r="H901" i="1" s="1"/>
  <c r="F901" i="1"/>
  <c r="G900" i="1"/>
  <c r="H900" i="1" s="1"/>
  <c r="F900" i="1"/>
  <c r="G899" i="1"/>
  <c r="H899" i="1" s="1"/>
  <c r="F899" i="1"/>
  <c r="G898" i="1"/>
  <c r="H898" i="1" s="1"/>
  <c r="F898" i="1"/>
  <c r="G897" i="1"/>
  <c r="H897" i="1" s="1"/>
  <c r="F897" i="1"/>
  <c r="G896" i="1"/>
  <c r="H896" i="1" s="1"/>
  <c r="F896" i="1"/>
  <c r="G895" i="1"/>
  <c r="H895" i="1" s="1"/>
  <c r="F895" i="1"/>
  <c r="G894" i="1"/>
  <c r="H894" i="1" s="1"/>
  <c r="F894" i="1"/>
  <c r="G893" i="1"/>
  <c r="H893" i="1" s="1"/>
  <c r="F893" i="1"/>
  <c r="G892" i="1"/>
  <c r="H892" i="1" s="1"/>
  <c r="F892" i="1"/>
  <c r="G891" i="1"/>
  <c r="H891" i="1" s="1"/>
  <c r="F891" i="1"/>
  <c r="G890" i="1"/>
  <c r="H890" i="1" s="1"/>
  <c r="F890" i="1"/>
  <c r="G889" i="1"/>
  <c r="H889" i="1" s="1"/>
  <c r="F889" i="1"/>
  <c r="G888" i="1"/>
  <c r="H888" i="1" s="1"/>
  <c r="F888" i="1"/>
  <c r="G887" i="1"/>
  <c r="H887" i="1" s="1"/>
  <c r="F887" i="1"/>
  <c r="G886" i="1"/>
  <c r="H886" i="1" s="1"/>
  <c r="F886" i="1"/>
  <c r="G885" i="1"/>
  <c r="H885" i="1" s="1"/>
  <c r="F885" i="1"/>
  <c r="G884" i="1"/>
  <c r="H884" i="1" s="1"/>
  <c r="F884" i="1"/>
  <c r="G883" i="1"/>
  <c r="H883" i="1" s="1"/>
  <c r="F883" i="1"/>
  <c r="G882" i="1"/>
  <c r="H882" i="1" s="1"/>
  <c r="F882" i="1"/>
  <c r="G881" i="1"/>
  <c r="H881" i="1" s="1"/>
  <c r="F881" i="1"/>
  <c r="G880" i="1"/>
  <c r="H880" i="1" s="1"/>
  <c r="F880" i="1"/>
  <c r="G879" i="1"/>
  <c r="H879" i="1" s="1"/>
  <c r="F879" i="1"/>
  <c r="G878" i="1"/>
  <c r="H878" i="1" s="1"/>
  <c r="F878" i="1"/>
  <c r="G877" i="1"/>
  <c r="H877" i="1" s="1"/>
  <c r="F877" i="1"/>
  <c r="G876" i="1"/>
  <c r="H876" i="1" s="1"/>
  <c r="F876" i="1"/>
  <c r="G875" i="1"/>
  <c r="H875" i="1" s="1"/>
  <c r="F875" i="1"/>
  <c r="G874" i="1"/>
  <c r="H874" i="1" s="1"/>
  <c r="F874" i="1"/>
  <c r="G873" i="1"/>
  <c r="H873" i="1" s="1"/>
  <c r="F873" i="1"/>
  <c r="G872" i="1"/>
  <c r="H872" i="1" s="1"/>
  <c r="F872" i="1"/>
  <c r="G871" i="1"/>
  <c r="H871" i="1" s="1"/>
  <c r="F871" i="1"/>
  <c r="G870" i="1"/>
  <c r="H870" i="1" s="1"/>
  <c r="F870" i="1"/>
  <c r="G869" i="1"/>
  <c r="H869" i="1" s="1"/>
  <c r="F869" i="1"/>
  <c r="G868" i="1"/>
  <c r="H868" i="1" s="1"/>
  <c r="F868" i="1"/>
  <c r="G867" i="1"/>
  <c r="H867" i="1" s="1"/>
  <c r="F867" i="1"/>
  <c r="G866" i="1"/>
  <c r="H866" i="1" s="1"/>
  <c r="F866" i="1"/>
  <c r="G865" i="1"/>
  <c r="H865" i="1" s="1"/>
  <c r="F865" i="1"/>
  <c r="G864" i="1"/>
  <c r="H864" i="1" s="1"/>
  <c r="F864" i="1"/>
  <c r="G863" i="1"/>
  <c r="H863" i="1" s="1"/>
  <c r="F863" i="1"/>
  <c r="G862" i="1"/>
  <c r="H862" i="1" s="1"/>
  <c r="F862" i="1"/>
  <c r="G861" i="1"/>
  <c r="H861" i="1" s="1"/>
  <c r="F861" i="1"/>
  <c r="G860" i="1"/>
  <c r="H860" i="1" s="1"/>
  <c r="F860" i="1"/>
  <c r="G859" i="1"/>
  <c r="H859" i="1" s="1"/>
  <c r="F859" i="1"/>
  <c r="G858" i="1"/>
  <c r="H858" i="1" s="1"/>
  <c r="F858" i="1"/>
  <c r="G857" i="1"/>
  <c r="H857" i="1" s="1"/>
  <c r="F857" i="1"/>
  <c r="G856" i="1"/>
  <c r="H856" i="1" s="1"/>
  <c r="F856" i="1"/>
  <c r="G855" i="1"/>
  <c r="H855" i="1" s="1"/>
  <c r="F855" i="1"/>
  <c r="G854" i="1"/>
  <c r="H854" i="1" s="1"/>
  <c r="F854" i="1"/>
  <c r="G853" i="1"/>
  <c r="H853" i="1" s="1"/>
  <c r="F853" i="1"/>
  <c r="G852" i="1"/>
  <c r="H852" i="1" s="1"/>
  <c r="F852" i="1"/>
  <c r="G851" i="1"/>
  <c r="H851" i="1" s="1"/>
  <c r="F851" i="1"/>
  <c r="G850" i="1"/>
  <c r="H850" i="1" s="1"/>
  <c r="F850" i="1"/>
  <c r="G849" i="1"/>
  <c r="H849" i="1" s="1"/>
  <c r="F849" i="1"/>
  <c r="G848" i="1"/>
  <c r="H848" i="1" s="1"/>
  <c r="F848" i="1"/>
  <c r="G847" i="1"/>
  <c r="H847" i="1" s="1"/>
  <c r="F847" i="1"/>
  <c r="G846" i="1"/>
  <c r="H846" i="1" s="1"/>
  <c r="F846" i="1"/>
  <c r="G845" i="1"/>
  <c r="H845" i="1" s="1"/>
  <c r="F845" i="1"/>
  <c r="G844" i="1"/>
  <c r="H844" i="1" s="1"/>
  <c r="F844" i="1"/>
  <c r="G843" i="1"/>
  <c r="H843" i="1" s="1"/>
  <c r="F843" i="1"/>
  <c r="G842" i="1"/>
  <c r="H842" i="1" s="1"/>
  <c r="F842" i="1"/>
  <c r="G841" i="1"/>
  <c r="H841" i="1" s="1"/>
  <c r="F841" i="1"/>
  <c r="G840" i="1"/>
  <c r="H840" i="1" s="1"/>
  <c r="F840" i="1"/>
  <c r="G839" i="1"/>
  <c r="H839" i="1" s="1"/>
  <c r="F839" i="1"/>
  <c r="G838" i="1"/>
  <c r="H838" i="1" s="1"/>
  <c r="F838" i="1"/>
  <c r="G837" i="1"/>
  <c r="H837" i="1" s="1"/>
  <c r="F837" i="1"/>
  <c r="G836" i="1"/>
  <c r="H836" i="1" s="1"/>
  <c r="F836" i="1"/>
  <c r="G835" i="1"/>
  <c r="H835" i="1" s="1"/>
  <c r="F835" i="1"/>
  <c r="G834" i="1"/>
  <c r="H834" i="1" s="1"/>
  <c r="F834" i="1"/>
  <c r="G832" i="1"/>
  <c r="H832" i="1" s="1"/>
  <c r="F832" i="1"/>
  <c r="G831" i="1"/>
  <c r="H831" i="1" s="1"/>
  <c r="F831" i="1"/>
  <c r="G829" i="1"/>
  <c r="H829" i="1" s="1"/>
  <c r="F829" i="1"/>
  <c r="G828" i="1"/>
  <c r="H828" i="1" s="1"/>
  <c r="F828" i="1"/>
  <c r="G827" i="1"/>
  <c r="H827" i="1" s="1"/>
  <c r="F827" i="1"/>
  <c r="G826" i="1"/>
  <c r="H826" i="1" s="1"/>
  <c r="F826" i="1"/>
  <c r="G825" i="1"/>
  <c r="H825" i="1" s="1"/>
  <c r="F825" i="1"/>
  <c r="G824" i="1"/>
  <c r="H824" i="1" s="1"/>
  <c r="F824" i="1"/>
  <c r="G823" i="1"/>
  <c r="H823" i="1" s="1"/>
  <c r="F823" i="1"/>
  <c r="G822" i="1"/>
  <c r="H822" i="1" s="1"/>
  <c r="F822" i="1"/>
  <c r="G821" i="1"/>
  <c r="H821" i="1" s="1"/>
  <c r="F821" i="1"/>
  <c r="G820" i="1"/>
  <c r="H820" i="1" s="1"/>
  <c r="F820" i="1"/>
  <c r="G819" i="1"/>
  <c r="H819" i="1" s="1"/>
  <c r="F819" i="1"/>
  <c r="G818" i="1"/>
  <c r="H818" i="1" s="1"/>
  <c r="F818" i="1"/>
  <c r="G817" i="1"/>
  <c r="H817" i="1" s="1"/>
  <c r="F817" i="1"/>
  <c r="G816" i="1"/>
  <c r="H816" i="1" s="1"/>
  <c r="F816" i="1"/>
  <c r="G815" i="1"/>
  <c r="H815" i="1" s="1"/>
  <c r="F815" i="1"/>
  <c r="G814" i="1"/>
  <c r="H814" i="1" s="1"/>
  <c r="F814" i="1"/>
  <c r="G813" i="1"/>
  <c r="H813" i="1" s="1"/>
  <c r="F813" i="1"/>
  <c r="G812" i="1"/>
  <c r="H812" i="1" s="1"/>
  <c r="F812" i="1"/>
  <c r="G811" i="1"/>
  <c r="H811" i="1" s="1"/>
  <c r="F811" i="1"/>
  <c r="G810" i="1"/>
  <c r="H810" i="1" s="1"/>
  <c r="F810" i="1"/>
  <c r="G809" i="1"/>
  <c r="H809" i="1" s="1"/>
  <c r="F809" i="1"/>
  <c r="G808" i="1"/>
  <c r="H808" i="1" s="1"/>
  <c r="F808" i="1"/>
  <c r="G807" i="1"/>
  <c r="H807" i="1" s="1"/>
  <c r="F807" i="1"/>
  <c r="G806" i="1"/>
  <c r="H806" i="1" s="1"/>
  <c r="F806" i="1"/>
  <c r="G805" i="1"/>
  <c r="H805" i="1" s="1"/>
  <c r="F805" i="1"/>
  <c r="G804" i="1"/>
  <c r="H804" i="1" s="1"/>
  <c r="F804" i="1"/>
  <c r="G803" i="1"/>
  <c r="H803" i="1" s="1"/>
  <c r="F803" i="1"/>
  <c r="G802" i="1"/>
  <c r="H802" i="1" s="1"/>
  <c r="F802" i="1"/>
  <c r="G801" i="1"/>
  <c r="H801" i="1" s="1"/>
  <c r="F801" i="1"/>
  <c r="G800" i="1"/>
  <c r="H800" i="1" s="1"/>
  <c r="F800" i="1"/>
  <c r="G799" i="1"/>
  <c r="H799" i="1" s="1"/>
  <c r="F799" i="1"/>
  <c r="G798" i="1"/>
  <c r="H798" i="1" s="1"/>
  <c r="F798" i="1"/>
  <c r="G797" i="1"/>
  <c r="H797" i="1" s="1"/>
  <c r="F797" i="1"/>
  <c r="G796" i="1"/>
  <c r="H796" i="1" s="1"/>
  <c r="F796" i="1"/>
  <c r="G795" i="1"/>
  <c r="H795" i="1" s="1"/>
  <c r="F795" i="1"/>
  <c r="G794" i="1"/>
  <c r="H794" i="1" s="1"/>
  <c r="F794" i="1"/>
  <c r="G793" i="1"/>
  <c r="H793" i="1" s="1"/>
  <c r="F793" i="1"/>
  <c r="G792" i="1"/>
  <c r="H792" i="1" s="1"/>
  <c r="F792" i="1"/>
  <c r="G791" i="1"/>
  <c r="H791" i="1" s="1"/>
  <c r="F791" i="1"/>
  <c r="G790" i="1"/>
  <c r="H790" i="1" s="1"/>
  <c r="F790" i="1"/>
  <c r="G789" i="1"/>
  <c r="H789" i="1" s="1"/>
  <c r="F789" i="1"/>
  <c r="G785" i="1"/>
  <c r="H785" i="1" s="1"/>
  <c r="F785" i="1"/>
  <c r="G784" i="1"/>
  <c r="H784" i="1" s="1"/>
  <c r="F784" i="1"/>
  <c r="G783" i="1"/>
  <c r="H783" i="1" s="1"/>
  <c r="F783" i="1"/>
  <c r="G782" i="1"/>
  <c r="H782" i="1" s="1"/>
  <c r="F782" i="1"/>
  <c r="G781" i="1"/>
  <c r="H781" i="1" s="1"/>
  <c r="F781" i="1"/>
  <c r="G780" i="1"/>
  <c r="H780" i="1" s="1"/>
  <c r="F780" i="1"/>
  <c r="G779" i="1"/>
  <c r="H779" i="1" s="1"/>
  <c r="F779" i="1"/>
  <c r="G778" i="1"/>
  <c r="H778" i="1" s="1"/>
  <c r="F778" i="1"/>
  <c r="G777" i="1"/>
  <c r="H777" i="1" s="1"/>
  <c r="F777" i="1"/>
  <c r="G776" i="1"/>
  <c r="H776" i="1" s="1"/>
  <c r="F776" i="1"/>
  <c r="G775" i="1"/>
  <c r="H775" i="1" s="1"/>
  <c r="F775" i="1"/>
  <c r="G774" i="1"/>
  <c r="H774" i="1" s="1"/>
  <c r="F774" i="1"/>
  <c r="G773" i="1"/>
  <c r="H773" i="1" s="1"/>
  <c r="F773" i="1"/>
  <c r="G772" i="1"/>
  <c r="H772" i="1" s="1"/>
  <c r="F772" i="1"/>
  <c r="G771" i="1"/>
  <c r="H771" i="1" s="1"/>
  <c r="F771" i="1"/>
  <c r="G770" i="1"/>
  <c r="H770" i="1" s="1"/>
  <c r="F770" i="1"/>
  <c r="G769" i="1"/>
  <c r="H769" i="1" s="1"/>
  <c r="F769" i="1"/>
  <c r="G768" i="1"/>
  <c r="H768" i="1" s="1"/>
  <c r="F768" i="1"/>
  <c r="G767" i="1"/>
  <c r="H767" i="1" s="1"/>
  <c r="F767" i="1"/>
  <c r="G766" i="1"/>
  <c r="H766" i="1" s="1"/>
  <c r="F766" i="1"/>
  <c r="G765" i="1"/>
  <c r="H765" i="1" s="1"/>
  <c r="F765" i="1"/>
  <c r="G764" i="1"/>
  <c r="H764" i="1" s="1"/>
  <c r="F764" i="1"/>
  <c r="G763" i="1"/>
  <c r="H763" i="1" s="1"/>
  <c r="F763" i="1"/>
  <c r="G762" i="1"/>
  <c r="H762" i="1" s="1"/>
  <c r="F762" i="1"/>
  <c r="G761" i="1"/>
  <c r="H761" i="1" s="1"/>
  <c r="F761" i="1"/>
  <c r="G760" i="1"/>
  <c r="H760" i="1" s="1"/>
  <c r="F760" i="1"/>
  <c r="G759" i="1"/>
  <c r="H759" i="1" s="1"/>
  <c r="F759" i="1"/>
  <c r="G758" i="1"/>
  <c r="H758" i="1" s="1"/>
  <c r="F758" i="1"/>
  <c r="G757" i="1"/>
  <c r="H757" i="1" s="1"/>
  <c r="F757" i="1"/>
  <c r="G756" i="1"/>
  <c r="H756" i="1" s="1"/>
  <c r="F756" i="1"/>
  <c r="G755" i="1"/>
  <c r="H755" i="1" s="1"/>
  <c r="F755" i="1"/>
  <c r="G754" i="1"/>
  <c r="H754" i="1" s="1"/>
  <c r="F754" i="1"/>
  <c r="G753" i="1"/>
  <c r="H753" i="1" s="1"/>
  <c r="F753" i="1"/>
  <c r="G752" i="1"/>
  <c r="H752" i="1" s="1"/>
  <c r="F752" i="1"/>
  <c r="G751" i="1"/>
  <c r="H751" i="1" s="1"/>
  <c r="F751" i="1"/>
  <c r="G750" i="1"/>
  <c r="H750" i="1" s="1"/>
  <c r="F750" i="1"/>
  <c r="G749" i="1"/>
  <c r="H749" i="1" s="1"/>
  <c r="F749" i="1"/>
  <c r="G748" i="1"/>
  <c r="H748" i="1" s="1"/>
  <c r="F748" i="1"/>
  <c r="G747" i="1"/>
  <c r="H747" i="1" s="1"/>
  <c r="F747" i="1"/>
  <c r="G746" i="1"/>
  <c r="H746" i="1" s="1"/>
  <c r="F746" i="1"/>
  <c r="G745" i="1"/>
  <c r="H745" i="1" s="1"/>
  <c r="F745" i="1"/>
  <c r="G744" i="1"/>
  <c r="H744" i="1" s="1"/>
  <c r="F744" i="1"/>
  <c r="G743" i="1"/>
  <c r="H743" i="1" s="1"/>
  <c r="F743" i="1"/>
  <c r="G742" i="1"/>
  <c r="H742" i="1" s="1"/>
  <c r="F742" i="1"/>
  <c r="G741" i="1"/>
  <c r="H741" i="1" s="1"/>
  <c r="F741" i="1"/>
  <c r="G740" i="1"/>
  <c r="H740" i="1" s="1"/>
  <c r="F740" i="1"/>
  <c r="G739" i="1"/>
  <c r="H739" i="1" s="1"/>
  <c r="F739" i="1"/>
  <c r="G738" i="1"/>
  <c r="H738" i="1" s="1"/>
  <c r="F738" i="1"/>
  <c r="G737" i="1"/>
  <c r="H737" i="1" s="1"/>
  <c r="F737" i="1"/>
  <c r="G736" i="1"/>
  <c r="H736" i="1" s="1"/>
  <c r="F736" i="1"/>
  <c r="G735" i="1"/>
  <c r="H735" i="1" s="1"/>
  <c r="F735" i="1"/>
  <c r="G734" i="1"/>
  <c r="H734" i="1" s="1"/>
  <c r="F734" i="1"/>
  <c r="G733" i="1"/>
  <c r="H733" i="1" s="1"/>
  <c r="F733" i="1"/>
  <c r="G732" i="1"/>
  <c r="H732" i="1" s="1"/>
  <c r="F732" i="1"/>
  <c r="G731" i="1"/>
  <c r="H731" i="1" s="1"/>
  <c r="F731" i="1"/>
  <c r="G730" i="1"/>
  <c r="H730" i="1" s="1"/>
  <c r="F730" i="1"/>
  <c r="G729" i="1"/>
  <c r="H729" i="1" s="1"/>
  <c r="F729" i="1"/>
  <c r="G728" i="1"/>
  <c r="H728" i="1" s="1"/>
  <c r="F728" i="1"/>
  <c r="G727" i="1"/>
  <c r="H727" i="1" s="1"/>
  <c r="F727" i="1"/>
  <c r="G726" i="1"/>
  <c r="H726" i="1" s="1"/>
  <c r="F726" i="1"/>
  <c r="G725" i="1"/>
  <c r="H725" i="1" s="1"/>
  <c r="F725" i="1"/>
  <c r="G724" i="1"/>
  <c r="H724" i="1" s="1"/>
  <c r="F724" i="1"/>
  <c r="G723" i="1"/>
  <c r="H723" i="1" s="1"/>
  <c r="F723" i="1"/>
  <c r="G722" i="1"/>
  <c r="H722" i="1" s="1"/>
  <c r="F722" i="1"/>
  <c r="G721" i="1"/>
  <c r="H721" i="1" s="1"/>
  <c r="F721" i="1"/>
  <c r="G720" i="1"/>
  <c r="H720" i="1" s="1"/>
  <c r="F720" i="1"/>
  <c r="G719" i="1"/>
  <c r="H719" i="1" s="1"/>
  <c r="F719" i="1"/>
  <c r="G718" i="1"/>
  <c r="H718" i="1" s="1"/>
  <c r="F718" i="1"/>
  <c r="G717" i="1"/>
  <c r="H717" i="1" s="1"/>
  <c r="F717" i="1"/>
  <c r="G714" i="1"/>
  <c r="H714" i="1" s="1"/>
  <c r="F714" i="1"/>
  <c r="G713" i="1"/>
  <c r="H713" i="1" s="1"/>
  <c r="F713" i="1"/>
  <c r="G712" i="1"/>
  <c r="H712" i="1" s="1"/>
  <c r="F712" i="1"/>
  <c r="G711" i="1"/>
  <c r="H711" i="1" s="1"/>
  <c r="F711" i="1"/>
  <c r="G710" i="1"/>
  <c r="H710" i="1" s="1"/>
  <c r="F710" i="1"/>
  <c r="G709" i="1"/>
  <c r="H709" i="1" s="1"/>
  <c r="F709" i="1"/>
  <c r="G708" i="1"/>
  <c r="H708" i="1" s="1"/>
  <c r="F708" i="1"/>
  <c r="G707" i="1"/>
  <c r="H707" i="1" s="1"/>
  <c r="F707" i="1"/>
  <c r="G706" i="1"/>
  <c r="H706" i="1" s="1"/>
  <c r="F706" i="1"/>
  <c r="G705" i="1"/>
  <c r="H705" i="1" s="1"/>
  <c r="F705" i="1"/>
  <c r="G704" i="1"/>
  <c r="H704" i="1" s="1"/>
  <c r="F704" i="1"/>
  <c r="G703" i="1"/>
  <c r="H703" i="1" s="1"/>
  <c r="F703" i="1"/>
  <c r="G702" i="1"/>
  <c r="H702" i="1" s="1"/>
  <c r="F702" i="1"/>
  <c r="G701" i="1"/>
  <c r="H701" i="1" s="1"/>
  <c r="F701" i="1"/>
  <c r="G700" i="1"/>
  <c r="H700" i="1" s="1"/>
  <c r="F700" i="1"/>
  <c r="G699" i="1"/>
  <c r="H699" i="1" s="1"/>
  <c r="F699" i="1"/>
  <c r="G698" i="1"/>
  <c r="H698" i="1" s="1"/>
  <c r="F698" i="1"/>
  <c r="G697" i="1"/>
  <c r="H697" i="1" s="1"/>
  <c r="F697" i="1"/>
  <c r="G696" i="1"/>
  <c r="H696" i="1" s="1"/>
  <c r="F696" i="1"/>
  <c r="G695" i="1"/>
  <c r="H695" i="1" s="1"/>
  <c r="F695" i="1"/>
  <c r="G694" i="1"/>
  <c r="H694" i="1" s="1"/>
  <c r="F694" i="1"/>
  <c r="G693" i="1"/>
  <c r="H693" i="1" s="1"/>
  <c r="F693" i="1"/>
  <c r="G692" i="1"/>
  <c r="H692" i="1" s="1"/>
  <c r="F692" i="1"/>
  <c r="G691" i="1"/>
  <c r="H691" i="1" s="1"/>
  <c r="F691" i="1"/>
  <c r="G690" i="1"/>
  <c r="H690" i="1" s="1"/>
  <c r="F690" i="1"/>
  <c r="G689" i="1"/>
  <c r="H689" i="1" s="1"/>
  <c r="F689" i="1"/>
  <c r="G688" i="1"/>
  <c r="H688" i="1" s="1"/>
  <c r="F688" i="1"/>
  <c r="G687" i="1"/>
  <c r="H687" i="1" s="1"/>
  <c r="F687" i="1"/>
  <c r="G686" i="1"/>
  <c r="H686" i="1" s="1"/>
  <c r="F686" i="1"/>
  <c r="G685" i="1"/>
  <c r="H685" i="1" s="1"/>
  <c r="F685" i="1"/>
  <c r="G684" i="1"/>
  <c r="H684" i="1" s="1"/>
  <c r="F684" i="1"/>
  <c r="G683" i="1"/>
  <c r="H683" i="1" s="1"/>
  <c r="F683" i="1"/>
  <c r="G682" i="1"/>
  <c r="H682" i="1" s="1"/>
  <c r="F682" i="1"/>
  <c r="G681" i="1"/>
  <c r="H681" i="1" s="1"/>
  <c r="F681" i="1"/>
  <c r="G680" i="1"/>
  <c r="H680" i="1" s="1"/>
  <c r="F680" i="1"/>
  <c r="G679" i="1"/>
  <c r="H679" i="1" s="1"/>
  <c r="F679" i="1"/>
  <c r="G678" i="1"/>
  <c r="H678" i="1" s="1"/>
  <c r="F678" i="1"/>
  <c r="G677" i="1"/>
  <c r="H677" i="1" s="1"/>
  <c r="F677" i="1"/>
  <c r="G676" i="1"/>
  <c r="H676" i="1" s="1"/>
  <c r="F676" i="1"/>
  <c r="G675" i="1"/>
  <c r="H675" i="1" s="1"/>
  <c r="F675" i="1"/>
  <c r="G674" i="1"/>
  <c r="H674" i="1" s="1"/>
  <c r="F674" i="1"/>
  <c r="G673" i="1"/>
  <c r="H673" i="1" s="1"/>
  <c r="F673" i="1"/>
  <c r="G672" i="1"/>
  <c r="H672" i="1" s="1"/>
  <c r="F672" i="1"/>
  <c r="G671" i="1"/>
  <c r="H671" i="1" s="1"/>
  <c r="F671" i="1"/>
  <c r="G670" i="1"/>
  <c r="H670" i="1" s="1"/>
  <c r="F670" i="1"/>
  <c r="G669" i="1"/>
  <c r="H669" i="1" s="1"/>
  <c r="F669" i="1"/>
  <c r="G668" i="1"/>
  <c r="H668" i="1" s="1"/>
  <c r="F668" i="1"/>
  <c r="G667" i="1"/>
  <c r="H667" i="1" s="1"/>
  <c r="F667" i="1"/>
  <c r="G666" i="1"/>
  <c r="H666" i="1" s="1"/>
  <c r="F666" i="1"/>
  <c r="G665" i="1"/>
  <c r="H665" i="1" s="1"/>
  <c r="F665" i="1"/>
  <c r="G664" i="1"/>
  <c r="H664" i="1" s="1"/>
  <c r="F664" i="1"/>
  <c r="G663" i="1"/>
  <c r="H663" i="1" s="1"/>
  <c r="F663" i="1"/>
  <c r="G662" i="1"/>
  <c r="H662" i="1" s="1"/>
  <c r="F662" i="1"/>
  <c r="G661" i="1"/>
  <c r="H661" i="1" s="1"/>
  <c r="F661" i="1"/>
  <c r="G660" i="1"/>
  <c r="H660" i="1" s="1"/>
  <c r="F660" i="1"/>
  <c r="G659" i="1"/>
  <c r="H659" i="1" s="1"/>
  <c r="F659" i="1"/>
  <c r="G658" i="1"/>
  <c r="H658" i="1" s="1"/>
  <c r="F658" i="1"/>
  <c r="G657" i="1"/>
  <c r="H657" i="1" s="1"/>
  <c r="F657" i="1"/>
  <c r="G656" i="1"/>
  <c r="H656" i="1" s="1"/>
  <c r="F656" i="1"/>
  <c r="G655" i="1"/>
  <c r="H655" i="1" s="1"/>
  <c r="F655" i="1"/>
  <c r="G654" i="1"/>
  <c r="H654" i="1" s="1"/>
  <c r="F654" i="1"/>
  <c r="G653" i="1"/>
  <c r="H653" i="1" s="1"/>
  <c r="F653" i="1"/>
  <c r="G652" i="1"/>
  <c r="H652" i="1" s="1"/>
  <c r="F652" i="1"/>
  <c r="G651" i="1"/>
  <c r="H651" i="1" s="1"/>
  <c r="F651" i="1"/>
  <c r="G650" i="1"/>
  <c r="H650" i="1" s="1"/>
  <c r="F650" i="1"/>
  <c r="G649" i="1"/>
  <c r="H649" i="1" s="1"/>
  <c r="F649" i="1"/>
  <c r="G648" i="1"/>
  <c r="H648" i="1" s="1"/>
  <c r="F648" i="1"/>
  <c r="G647" i="1"/>
  <c r="H647" i="1" s="1"/>
  <c r="F647" i="1"/>
  <c r="G646" i="1"/>
  <c r="H646" i="1" s="1"/>
  <c r="F646" i="1"/>
  <c r="G645" i="1"/>
  <c r="H645" i="1" s="1"/>
  <c r="F645" i="1"/>
  <c r="G644" i="1"/>
  <c r="H644" i="1" s="1"/>
  <c r="F644" i="1"/>
  <c r="G643" i="1"/>
  <c r="H643" i="1" s="1"/>
  <c r="F643" i="1"/>
  <c r="G642" i="1"/>
  <c r="H642" i="1" s="1"/>
  <c r="F642" i="1"/>
  <c r="G641" i="1"/>
  <c r="H641" i="1" s="1"/>
  <c r="F641" i="1"/>
  <c r="G640" i="1"/>
  <c r="H640" i="1" s="1"/>
  <c r="F640" i="1"/>
  <c r="G639" i="1"/>
  <c r="H639" i="1" s="1"/>
  <c r="F639" i="1"/>
  <c r="G638" i="1"/>
  <c r="H638" i="1" s="1"/>
  <c r="F638" i="1"/>
  <c r="G637" i="1"/>
  <c r="H637" i="1" s="1"/>
  <c r="F637" i="1"/>
  <c r="G636" i="1"/>
  <c r="H636" i="1" s="1"/>
  <c r="F636" i="1"/>
  <c r="G635" i="1"/>
  <c r="H635" i="1" s="1"/>
  <c r="F635" i="1"/>
  <c r="G634" i="1"/>
  <c r="H634" i="1" s="1"/>
  <c r="F634" i="1"/>
  <c r="G633" i="1"/>
  <c r="H633" i="1" s="1"/>
  <c r="F633" i="1"/>
  <c r="G632" i="1"/>
  <c r="H632" i="1" s="1"/>
  <c r="F632" i="1"/>
  <c r="G631" i="1"/>
  <c r="H631" i="1" s="1"/>
  <c r="F631" i="1"/>
  <c r="G630" i="1"/>
  <c r="H630" i="1" s="1"/>
  <c r="F630" i="1"/>
  <c r="G629" i="1"/>
  <c r="H629" i="1" s="1"/>
  <c r="F629" i="1"/>
  <c r="G628" i="1"/>
  <c r="H628" i="1" s="1"/>
  <c r="F628" i="1"/>
  <c r="G627" i="1"/>
  <c r="H627" i="1" s="1"/>
  <c r="F627" i="1"/>
  <c r="G626" i="1"/>
  <c r="H626" i="1" s="1"/>
  <c r="F626" i="1"/>
  <c r="G625" i="1"/>
  <c r="H625" i="1" s="1"/>
  <c r="F625" i="1"/>
  <c r="G624" i="1"/>
  <c r="H624" i="1" s="1"/>
  <c r="F624" i="1"/>
  <c r="G623" i="1"/>
  <c r="H623" i="1" s="1"/>
  <c r="F623" i="1"/>
  <c r="G622" i="1"/>
  <c r="H622" i="1" s="1"/>
  <c r="F622" i="1"/>
  <c r="G621" i="1"/>
  <c r="H621" i="1" s="1"/>
  <c r="F621" i="1"/>
  <c r="G620" i="1"/>
  <c r="H620" i="1" s="1"/>
  <c r="F620" i="1"/>
  <c r="G619" i="1"/>
  <c r="H619" i="1" s="1"/>
  <c r="F619" i="1"/>
  <c r="G618" i="1"/>
  <c r="H618" i="1" s="1"/>
  <c r="F618" i="1"/>
  <c r="G617" i="1"/>
  <c r="H617" i="1" s="1"/>
  <c r="F617" i="1"/>
  <c r="G616" i="1"/>
  <c r="H616" i="1" s="1"/>
  <c r="F616" i="1"/>
  <c r="G615" i="1"/>
  <c r="H615" i="1" s="1"/>
  <c r="F615" i="1"/>
  <c r="G614" i="1"/>
  <c r="H614" i="1" s="1"/>
  <c r="F614" i="1"/>
  <c r="G613" i="1"/>
  <c r="H613" i="1" s="1"/>
  <c r="F613" i="1"/>
  <c r="G612" i="1"/>
  <c r="H612" i="1" s="1"/>
  <c r="F612" i="1"/>
  <c r="G611" i="1"/>
  <c r="H611" i="1" s="1"/>
  <c r="F611" i="1"/>
  <c r="G610" i="1"/>
  <c r="H610" i="1" s="1"/>
  <c r="F610" i="1"/>
  <c r="G609" i="1"/>
  <c r="H609" i="1" s="1"/>
  <c r="F609" i="1"/>
  <c r="G608" i="1"/>
  <c r="H608" i="1" s="1"/>
  <c r="F608" i="1"/>
  <c r="G607" i="1"/>
  <c r="H607" i="1" s="1"/>
  <c r="F607" i="1"/>
  <c r="G606" i="1"/>
  <c r="H606" i="1" s="1"/>
  <c r="F606" i="1"/>
  <c r="G605" i="1"/>
  <c r="H605" i="1" s="1"/>
  <c r="F605" i="1"/>
  <c r="G604" i="1"/>
  <c r="H604" i="1" s="1"/>
  <c r="F604" i="1"/>
  <c r="G603" i="1"/>
  <c r="H603" i="1" s="1"/>
  <c r="F603" i="1"/>
  <c r="G602" i="1"/>
  <c r="H602" i="1" s="1"/>
  <c r="F602" i="1"/>
  <c r="G601" i="1"/>
  <c r="H601" i="1" s="1"/>
  <c r="F601" i="1"/>
  <c r="G600" i="1"/>
  <c r="H600" i="1" s="1"/>
  <c r="F600" i="1"/>
  <c r="G599" i="1"/>
  <c r="H599" i="1" s="1"/>
  <c r="F599" i="1"/>
  <c r="G598" i="1"/>
  <c r="H598" i="1" s="1"/>
  <c r="F598" i="1"/>
  <c r="G597" i="1"/>
  <c r="H597" i="1" s="1"/>
  <c r="F597" i="1"/>
  <c r="G596" i="1"/>
  <c r="H596" i="1" s="1"/>
  <c r="F596" i="1"/>
  <c r="G595" i="1"/>
  <c r="H595" i="1" s="1"/>
  <c r="F595" i="1"/>
  <c r="G594" i="1"/>
  <c r="H594" i="1" s="1"/>
  <c r="F594" i="1"/>
  <c r="G593" i="1"/>
  <c r="H593" i="1" s="1"/>
  <c r="F593" i="1"/>
  <c r="G592" i="1"/>
  <c r="H592" i="1" s="1"/>
  <c r="F592" i="1"/>
  <c r="G591" i="1"/>
  <c r="H591" i="1" s="1"/>
  <c r="F591" i="1"/>
  <c r="G590" i="1"/>
  <c r="H590" i="1" s="1"/>
  <c r="F590" i="1"/>
  <c r="G589" i="1"/>
  <c r="H589" i="1" s="1"/>
  <c r="F589" i="1"/>
  <c r="G588" i="1"/>
  <c r="H588" i="1" s="1"/>
  <c r="F588" i="1"/>
  <c r="G587" i="1"/>
  <c r="H587" i="1" s="1"/>
  <c r="F587" i="1"/>
  <c r="G586" i="1"/>
  <c r="H586" i="1" s="1"/>
  <c r="F586" i="1"/>
  <c r="G585" i="1"/>
  <c r="H585" i="1" s="1"/>
  <c r="F585" i="1"/>
  <c r="G584" i="1"/>
  <c r="H584" i="1" s="1"/>
  <c r="F584" i="1"/>
  <c r="G583" i="1"/>
  <c r="H583" i="1" s="1"/>
  <c r="F583" i="1"/>
  <c r="G582" i="1"/>
  <c r="H582" i="1" s="1"/>
  <c r="F582" i="1"/>
  <c r="G581" i="1"/>
  <c r="H581" i="1" s="1"/>
  <c r="F581" i="1"/>
  <c r="G580" i="1"/>
  <c r="H580" i="1" s="1"/>
  <c r="F580" i="1"/>
  <c r="G579" i="1"/>
  <c r="H579" i="1" s="1"/>
  <c r="F579" i="1"/>
  <c r="G578" i="1"/>
  <c r="H578" i="1" s="1"/>
  <c r="F578" i="1"/>
  <c r="G577" i="1"/>
  <c r="H577" i="1" s="1"/>
  <c r="F577" i="1"/>
  <c r="G576" i="1"/>
  <c r="H576" i="1" s="1"/>
  <c r="F576" i="1"/>
  <c r="G575" i="1"/>
  <c r="H575" i="1" s="1"/>
  <c r="F575" i="1"/>
  <c r="G574" i="1"/>
  <c r="H574" i="1" s="1"/>
  <c r="F574" i="1"/>
  <c r="G573" i="1"/>
  <c r="H573" i="1" s="1"/>
  <c r="F573" i="1"/>
  <c r="G572" i="1"/>
  <c r="H572" i="1" s="1"/>
  <c r="F572" i="1"/>
  <c r="G571" i="1"/>
  <c r="H571" i="1" s="1"/>
  <c r="F571" i="1"/>
  <c r="G570" i="1"/>
  <c r="H570" i="1" s="1"/>
  <c r="F570" i="1"/>
  <c r="G569" i="1"/>
  <c r="H569" i="1" s="1"/>
  <c r="F569" i="1"/>
  <c r="G568" i="1"/>
  <c r="H568" i="1" s="1"/>
  <c r="F568" i="1"/>
  <c r="G567" i="1"/>
  <c r="H567" i="1" s="1"/>
  <c r="F567" i="1"/>
  <c r="G566" i="1"/>
  <c r="H566" i="1" s="1"/>
  <c r="F566" i="1"/>
  <c r="G565" i="1"/>
  <c r="H565" i="1" s="1"/>
  <c r="F565" i="1"/>
  <c r="G564" i="1"/>
  <c r="H564" i="1" s="1"/>
  <c r="F564" i="1"/>
  <c r="G563" i="1"/>
  <c r="H563" i="1" s="1"/>
  <c r="F563" i="1"/>
  <c r="G562" i="1"/>
  <c r="H562" i="1" s="1"/>
  <c r="F562" i="1"/>
  <c r="G561" i="1"/>
  <c r="H561" i="1" s="1"/>
  <c r="F561" i="1"/>
  <c r="G560" i="1"/>
  <c r="H560" i="1" s="1"/>
  <c r="F560" i="1"/>
  <c r="G559" i="1"/>
  <c r="H559" i="1" s="1"/>
  <c r="F559" i="1"/>
  <c r="G558" i="1"/>
  <c r="H558" i="1" s="1"/>
  <c r="F558" i="1"/>
  <c r="G557" i="1"/>
  <c r="H557" i="1" s="1"/>
  <c r="F557" i="1"/>
  <c r="G556" i="1"/>
  <c r="H556" i="1" s="1"/>
  <c r="F556" i="1"/>
  <c r="G555" i="1"/>
  <c r="H555" i="1" s="1"/>
  <c r="F555" i="1"/>
  <c r="G554" i="1"/>
  <c r="H554" i="1" s="1"/>
  <c r="F554" i="1"/>
  <c r="G553" i="1"/>
  <c r="H553" i="1" s="1"/>
  <c r="F553" i="1"/>
  <c r="G552" i="1"/>
  <c r="H552" i="1" s="1"/>
  <c r="F552" i="1"/>
  <c r="G551" i="1"/>
  <c r="H551" i="1" s="1"/>
  <c r="F551" i="1"/>
  <c r="G550" i="1"/>
  <c r="H550" i="1" s="1"/>
  <c r="F550" i="1"/>
  <c r="G549" i="1"/>
  <c r="H549" i="1" s="1"/>
  <c r="F549" i="1"/>
  <c r="G548" i="1"/>
  <c r="H548" i="1" s="1"/>
  <c r="F548" i="1"/>
  <c r="G547" i="1"/>
  <c r="H547" i="1" s="1"/>
  <c r="F547" i="1"/>
  <c r="G546" i="1"/>
  <c r="H546" i="1" s="1"/>
  <c r="F546" i="1"/>
  <c r="G545" i="1"/>
  <c r="H545" i="1" s="1"/>
  <c r="F545" i="1"/>
  <c r="G544" i="1"/>
  <c r="H544" i="1" s="1"/>
  <c r="F544" i="1"/>
  <c r="G543" i="1"/>
  <c r="H543" i="1" s="1"/>
  <c r="F543" i="1"/>
  <c r="G542" i="1"/>
  <c r="H542" i="1" s="1"/>
  <c r="F542" i="1"/>
  <c r="G541" i="1"/>
  <c r="H541" i="1" s="1"/>
  <c r="F541" i="1"/>
  <c r="G540" i="1"/>
  <c r="H540" i="1" s="1"/>
  <c r="F540" i="1"/>
  <c r="G539" i="1"/>
  <c r="H539" i="1" s="1"/>
  <c r="F539" i="1"/>
  <c r="G538" i="1"/>
  <c r="H538" i="1" s="1"/>
  <c r="F538" i="1"/>
  <c r="G537" i="1"/>
  <c r="H537" i="1" s="1"/>
  <c r="F537" i="1"/>
  <c r="G536" i="1"/>
  <c r="H536" i="1" s="1"/>
  <c r="F536" i="1"/>
  <c r="G535" i="1"/>
  <c r="H535" i="1" s="1"/>
  <c r="F535" i="1"/>
  <c r="G534" i="1"/>
  <c r="H534" i="1" s="1"/>
  <c r="F534" i="1"/>
  <c r="G533" i="1"/>
  <c r="H533" i="1" s="1"/>
  <c r="F533" i="1"/>
  <c r="G532" i="1"/>
  <c r="H532" i="1" s="1"/>
  <c r="F532" i="1"/>
  <c r="G531" i="1"/>
  <c r="H531" i="1" s="1"/>
  <c r="F531" i="1"/>
  <c r="G530" i="1"/>
  <c r="H530" i="1" s="1"/>
  <c r="F530" i="1"/>
  <c r="G529" i="1"/>
  <c r="H529" i="1" s="1"/>
  <c r="F529" i="1"/>
  <c r="G528" i="1"/>
  <c r="H528" i="1" s="1"/>
  <c r="F528" i="1"/>
  <c r="G527" i="1"/>
  <c r="H527" i="1" s="1"/>
  <c r="F527" i="1"/>
  <c r="G526" i="1"/>
  <c r="H526" i="1" s="1"/>
  <c r="F526" i="1"/>
  <c r="G525" i="1"/>
  <c r="H525" i="1" s="1"/>
  <c r="F525" i="1"/>
  <c r="G524" i="1"/>
  <c r="H524" i="1" s="1"/>
  <c r="F524" i="1"/>
  <c r="G523" i="1"/>
  <c r="H523" i="1" s="1"/>
  <c r="F523" i="1"/>
  <c r="G522" i="1"/>
  <c r="H522" i="1" s="1"/>
  <c r="F522" i="1"/>
  <c r="G521" i="1"/>
  <c r="H521" i="1" s="1"/>
  <c r="F521" i="1"/>
  <c r="G520" i="1"/>
  <c r="H520" i="1" s="1"/>
  <c r="F520" i="1"/>
  <c r="G519" i="1"/>
  <c r="H519" i="1" s="1"/>
  <c r="F519" i="1"/>
  <c r="G518" i="1"/>
  <c r="H518" i="1" s="1"/>
  <c r="F518" i="1"/>
  <c r="G517" i="1"/>
  <c r="H517" i="1" s="1"/>
  <c r="F517" i="1"/>
  <c r="G516" i="1"/>
  <c r="H516" i="1" s="1"/>
  <c r="F516" i="1"/>
  <c r="G515" i="1"/>
  <c r="H515" i="1" s="1"/>
  <c r="F515" i="1"/>
  <c r="G514" i="1"/>
  <c r="H514" i="1" s="1"/>
  <c r="F514" i="1"/>
  <c r="G513" i="1"/>
  <c r="H513" i="1" s="1"/>
  <c r="F513" i="1"/>
  <c r="G512" i="1"/>
  <c r="H512" i="1" s="1"/>
  <c r="F512" i="1"/>
  <c r="G511" i="1"/>
  <c r="H511" i="1" s="1"/>
  <c r="F511" i="1"/>
  <c r="G510" i="1"/>
  <c r="H510" i="1" s="1"/>
  <c r="F510" i="1"/>
  <c r="G509" i="1"/>
  <c r="H509" i="1" s="1"/>
  <c r="F509" i="1"/>
  <c r="G508" i="1"/>
  <c r="H508" i="1" s="1"/>
  <c r="F508" i="1"/>
  <c r="G507" i="1"/>
  <c r="H507" i="1" s="1"/>
  <c r="F507" i="1"/>
  <c r="G506" i="1"/>
  <c r="H506" i="1" s="1"/>
  <c r="F506" i="1"/>
  <c r="G505" i="1"/>
  <c r="H505" i="1" s="1"/>
  <c r="F505" i="1"/>
  <c r="G504" i="1"/>
  <c r="H504" i="1" s="1"/>
  <c r="F504" i="1"/>
  <c r="G503" i="1"/>
  <c r="H503" i="1" s="1"/>
  <c r="F503" i="1"/>
  <c r="G502" i="1"/>
  <c r="H502" i="1" s="1"/>
  <c r="F502" i="1"/>
  <c r="G501" i="1"/>
  <c r="H501" i="1" s="1"/>
  <c r="F501" i="1"/>
  <c r="G500" i="1"/>
  <c r="H500" i="1" s="1"/>
  <c r="F500" i="1"/>
  <c r="G499" i="1"/>
  <c r="H499" i="1" s="1"/>
  <c r="F499" i="1"/>
  <c r="G498" i="1"/>
  <c r="H498" i="1" s="1"/>
  <c r="F498" i="1"/>
  <c r="G497" i="1"/>
  <c r="H497" i="1" s="1"/>
  <c r="F497" i="1"/>
  <c r="G496" i="1"/>
  <c r="H496" i="1" s="1"/>
  <c r="F496" i="1"/>
  <c r="G495" i="1"/>
  <c r="H495" i="1" s="1"/>
  <c r="F495" i="1"/>
  <c r="G494" i="1"/>
  <c r="H494" i="1" s="1"/>
  <c r="F494" i="1"/>
  <c r="G493" i="1"/>
  <c r="H493" i="1" s="1"/>
  <c r="F493" i="1"/>
  <c r="G492" i="1"/>
  <c r="H492" i="1" s="1"/>
  <c r="F492" i="1"/>
  <c r="G491" i="1"/>
  <c r="H491" i="1" s="1"/>
  <c r="F491" i="1"/>
  <c r="G490" i="1"/>
  <c r="H490" i="1" s="1"/>
  <c r="F490" i="1"/>
  <c r="G489" i="1"/>
  <c r="H489" i="1" s="1"/>
  <c r="F489" i="1"/>
  <c r="G488" i="1"/>
  <c r="H488" i="1" s="1"/>
  <c r="F488" i="1"/>
  <c r="G487" i="1"/>
  <c r="H487" i="1" s="1"/>
  <c r="F487" i="1"/>
  <c r="G486" i="1"/>
  <c r="H486" i="1" s="1"/>
  <c r="F486" i="1"/>
  <c r="G485" i="1"/>
  <c r="H485" i="1" s="1"/>
  <c r="F485" i="1"/>
  <c r="G484" i="1"/>
  <c r="H484" i="1" s="1"/>
  <c r="F484" i="1"/>
  <c r="G483" i="1"/>
  <c r="H483" i="1" s="1"/>
  <c r="F483" i="1"/>
  <c r="G482" i="1"/>
  <c r="H482" i="1" s="1"/>
  <c r="F482" i="1"/>
  <c r="G481" i="1"/>
  <c r="H481" i="1" s="1"/>
  <c r="F481" i="1"/>
  <c r="G480" i="1"/>
  <c r="H480" i="1" s="1"/>
  <c r="F480" i="1"/>
  <c r="G479" i="1"/>
  <c r="H479" i="1" s="1"/>
  <c r="F479" i="1"/>
  <c r="G478" i="1"/>
  <c r="H478" i="1" s="1"/>
  <c r="F478" i="1"/>
  <c r="G477" i="1"/>
  <c r="H477" i="1" s="1"/>
  <c r="F477" i="1"/>
  <c r="G476" i="1"/>
  <c r="H476" i="1" s="1"/>
  <c r="F476" i="1"/>
  <c r="G475" i="1"/>
  <c r="H475" i="1" s="1"/>
  <c r="F475" i="1"/>
  <c r="G474" i="1"/>
  <c r="H474" i="1" s="1"/>
  <c r="F474" i="1"/>
  <c r="G473" i="1"/>
  <c r="H473" i="1" s="1"/>
  <c r="F473" i="1"/>
  <c r="G472" i="1"/>
  <c r="H472" i="1" s="1"/>
  <c r="F472" i="1"/>
  <c r="G471" i="1"/>
  <c r="H471" i="1" s="1"/>
  <c r="F471" i="1"/>
  <c r="G470" i="1"/>
  <c r="H470" i="1" s="1"/>
  <c r="F470" i="1"/>
  <c r="G469" i="1"/>
  <c r="H469" i="1" s="1"/>
  <c r="F469" i="1"/>
  <c r="G468" i="1"/>
  <c r="H468" i="1" s="1"/>
  <c r="F468" i="1"/>
  <c r="G467" i="1"/>
  <c r="H467" i="1" s="1"/>
  <c r="F467" i="1"/>
  <c r="G466" i="1"/>
  <c r="H466" i="1" s="1"/>
  <c r="F466" i="1"/>
  <c r="G465" i="1"/>
  <c r="H465" i="1" s="1"/>
  <c r="F465" i="1"/>
  <c r="G464" i="1"/>
  <c r="H464" i="1" s="1"/>
  <c r="F464" i="1"/>
  <c r="G463" i="1"/>
  <c r="H463" i="1" s="1"/>
  <c r="F463" i="1"/>
  <c r="G462" i="1"/>
  <c r="H462" i="1" s="1"/>
  <c r="F462" i="1"/>
  <c r="G461" i="1"/>
  <c r="H461" i="1" s="1"/>
  <c r="F461" i="1"/>
  <c r="G460" i="1"/>
  <c r="H460" i="1" s="1"/>
  <c r="F460" i="1"/>
  <c r="G459" i="1"/>
  <c r="H459" i="1" s="1"/>
  <c r="F459" i="1"/>
  <c r="G458" i="1"/>
  <c r="H458" i="1" s="1"/>
  <c r="F458" i="1"/>
  <c r="G457" i="1"/>
  <c r="H457" i="1" s="1"/>
  <c r="F457" i="1"/>
  <c r="G456" i="1"/>
  <c r="H456" i="1" s="1"/>
  <c r="F456" i="1"/>
  <c r="G455" i="1"/>
  <c r="H455" i="1" s="1"/>
  <c r="F455" i="1"/>
  <c r="G454" i="1"/>
  <c r="H454" i="1" s="1"/>
  <c r="F454" i="1"/>
  <c r="G453" i="1"/>
  <c r="H453" i="1" s="1"/>
  <c r="F453" i="1"/>
  <c r="G452" i="1"/>
  <c r="H452" i="1" s="1"/>
  <c r="F452" i="1"/>
  <c r="G451" i="1"/>
  <c r="H451" i="1" s="1"/>
  <c r="F451" i="1"/>
  <c r="G450" i="1"/>
  <c r="H450" i="1" s="1"/>
  <c r="F450" i="1"/>
  <c r="G449" i="1"/>
  <c r="H449" i="1" s="1"/>
  <c r="F449" i="1"/>
  <c r="G448" i="1"/>
  <c r="H448" i="1" s="1"/>
  <c r="F448" i="1"/>
  <c r="G447" i="1"/>
  <c r="H447" i="1" s="1"/>
  <c r="F447" i="1"/>
  <c r="G446" i="1"/>
  <c r="H446" i="1" s="1"/>
  <c r="F446" i="1"/>
  <c r="G445" i="1"/>
  <c r="H445" i="1" s="1"/>
  <c r="F445" i="1"/>
  <c r="G444" i="1"/>
  <c r="H444" i="1" s="1"/>
  <c r="F444" i="1"/>
  <c r="G443" i="1"/>
  <c r="H443" i="1" s="1"/>
  <c r="F443" i="1"/>
  <c r="G442" i="1"/>
  <c r="H442" i="1" s="1"/>
  <c r="F442" i="1"/>
  <c r="G441" i="1"/>
  <c r="H441" i="1" s="1"/>
  <c r="F441" i="1"/>
  <c r="G440" i="1"/>
  <c r="H440" i="1" s="1"/>
  <c r="F440" i="1"/>
  <c r="G439" i="1"/>
  <c r="H439" i="1" s="1"/>
  <c r="F439" i="1"/>
  <c r="G438" i="1"/>
  <c r="H438" i="1" s="1"/>
  <c r="F438" i="1"/>
  <c r="G437" i="1"/>
  <c r="H437" i="1" s="1"/>
  <c r="F437" i="1"/>
  <c r="G436" i="1"/>
  <c r="H436" i="1" s="1"/>
  <c r="F436" i="1"/>
  <c r="G435" i="1"/>
  <c r="H435" i="1" s="1"/>
  <c r="F435" i="1"/>
  <c r="G434" i="1"/>
  <c r="H434" i="1" s="1"/>
  <c r="F434" i="1"/>
  <c r="G433" i="1"/>
  <c r="H433" i="1" s="1"/>
  <c r="F433" i="1"/>
  <c r="G432" i="1"/>
  <c r="H432" i="1" s="1"/>
  <c r="F432" i="1"/>
  <c r="G431" i="1"/>
  <c r="H431" i="1" s="1"/>
  <c r="F431" i="1"/>
  <c r="G430" i="1"/>
  <c r="H430" i="1" s="1"/>
  <c r="F430" i="1"/>
  <c r="G429" i="1"/>
  <c r="H429" i="1" s="1"/>
  <c r="F429" i="1"/>
  <c r="G428" i="1"/>
  <c r="H428" i="1" s="1"/>
  <c r="F428" i="1"/>
  <c r="G427" i="1"/>
  <c r="H427" i="1" s="1"/>
  <c r="F427" i="1"/>
  <c r="G426" i="1"/>
  <c r="H426" i="1" s="1"/>
  <c r="F426" i="1"/>
  <c r="G425" i="1"/>
  <c r="H425" i="1" s="1"/>
  <c r="F425" i="1"/>
  <c r="G424" i="1"/>
  <c r="H424" i="1" s="1"/>
  <c r="F424" i="1"/>
  <c r="G423" i="1"/>
  <c r="H423" i="1" s="1"/>
  <c r="F423" i="1"/>
  <c r="G422" i="1"/>
  <c r="H422" i="1" s="1"/>
  <c r="F422" i="1"/>
  <c r="G421" i="1"/>
  <c r="H421" i="1" s="1"/>
  <c r="F421" i="1"/>
  <c r="G420" i="1"/>
  <c r="H420" i="1" s="1"/>
  <c r="F420" i="1"/>
  <c r="G419" i="1"/>
  <c r="H419" i="1" s="1"/>
  <c r="F419" i="1"/>
  <c r="G418" i="1"/>
  <c r="H418" i="1" s="1"/>
  <c r="F418" i="1"/>
  <c r="G417" i="1"/>
  <c r="H417" i="1" s="1"/>
  <c r="F417" i="1"/>
  <c r="G416" i="1"/>
  <c r="H416" i="1" s="1"/>
  <c r="F416" i="1"/>
  <c r="G415" i="1"/>
  <c r="H415" i="1" s="1"/>
  <c r="F415" i="1"/>
  <c r="G414" i="1"/>
  <c r="H414" i="1" s="1"/>
  <c r="F414" i="1"/>
  <c r="G413" i="1"/>
  <c r="H413" i="1" s="1"/>
  <c r="F413" i="1"/>
  <c r="G412" i="1"/>
  <c r="H412" i="1" s="1"/>
  <c r="F412" i="1"/>
  <c r="G411" i="1"/>
  <c r="H411" i="1" s="1"/>
  <c r="F411" i="1"/>
  <c r="G410" i="1"/>
  <c r="H410" i="1" s="1"/>
  <c r="F410" i="1"/>
  <c r="G409" i="1"/>
  <c r="H409" i="1" s="1"/>
  <c r="F409" i="1"/>
  <c r="G408" i="1"/>
  <c r="H408" i="1" s="1"/>
  <c r="F408" i="1"/>
  <c r="G407" i="1"/>
  <c r="H407" i="1" s="1"/>
  <c r="F407" i="1"/>
  <c r="G406" i="1"/>
  <c r="H406" i="1" s="1"/>
  <c r="F406" i="1"/>
  <c r="G405" i="1"/>
  <c r="H405" i="1" s="1"/>
  <c r="F405" i="1"/>
  <c r="G404" i="1"/>
  <c r="H404" i="1" s="1"/>
  <c r="F404" i="1"/>
  <c r="G403" i="1"/>
  <c r="H403" i="1" s="1"/>
  <c r="F403" i="1"/>
  <c r="G402" i="1"/>
  <c r="H402" i="1" s="1"/>
  <c r="F402" i="1"/>
  <c r="G401" i="1"/>
  <c r="H401" i="1" s="1"/>
  <c r="F401" i="1"/>
  <c r="G400" i="1"/>
  <c r="H400" i="1" s="1"/>
  <c r="F400" i="1"/>
  <c r="G399" i="1"/>
  <c r="H399" i="1" s="1"/>
  <c r="F399" i="1"/>
  <c r="G398" i="1"/>
  <c r="H398" i="1" s="1"/>
  <c r="F398" i="1"/>
  <c r="G397" i="1"/>
  <c r="H397" i="1" s="1"/>
  <c r="F397" i="1"/>
  <c r="G396" i="1"/>
  <c r="H396" i="1" s="1"/>
  <c r="F396" i="1"/>
  <c r="G395" i="1"/>
  <c r="H395" i="1" s="1"/>
  <c r="F395" i="1"/>
  <c r="G394" i="1"/>
  <c r="H394" i="1" s="1"/>
  <c r="F394" i="1"/>
  <c r="G393" i="1"/>
  <c r="H393" i="1" s="1"/>
  <c r="F393" i="1"/>
  <c r="G392" i="1"/>
  <c r="H392" i="1" s="1"/>
  <c r="F392" i="1"/>
  <c r="G391" i="1"/>
  <c r="H391" i="1" s="1"/>
  <c r="F391" i="1"/>
  <c r="G390" i="1"/>
  <c r="H390" i="1" s="1"/>
  <c r="F390" i="1"/>
  <c r="G389" i="1"/>
  <c r="H389" i="1" s="1"/>
  <c r="F389" i="1"/>
  <c r="G388" i="1"/>
  <c r="H388" i="1" s="1"/>
  <c r="F388" i="1"/>
  <c r="G387" i="1"/>
  <c r="H387" i="1" s="1"/>
  <c r="F387" i="1"/>
  <c r="G386" i="1"/>
  <c r="H386" i="1" s="1"/>
  <c r="F386" i="1"/>
  <c r="G385" i="1"/>
  <c r="H385" i="1" s="1"/>
  <c r="F385" i="1"/>
  <c r="G384" i="1"/>
  <c r="H384" i="1" s="1"/>
  <c r="F384" i="1"/>
  <c r="G383" i="1"/>
  <c r="H383" i="1" s="1"/>
  <c r="F383" i="1"/>
  <c r="G382" i="1"/>
  <c r="H382" i="1" s="1"/>
  <c r="F382" i="1"/>
  <c r="G381" i="1"/>
  <c r="H381" i="1" s="1"/>
  <c r="F381" i="1"/>
  <c r="G380" i="1"/>
  <c r="H380" i="1" s="1"/>
  <c r="F380" i="1"/>
  <c r="G379" i="1"/>
  <c r="H379" i="1" s="1"/>
  <c r="F379" i="1"/>
  <c r="G378" i="1"/>
  <c r="H378" i="1" s="1"/>
  <c r="F378" i="1"/>
  <c r="G377" i="1"/>
  <c r="H377" i="1" s="1"/>
  <c r="F377" i="1"/>
  <c r="G376" i="1"/>
  <c r="H376" i="1" s="1"/>
  <c r="F376" i="1"/>
  <c r="G375" i="1"/>
  <c r="H375" i="1" s="1"/>
  <c r="F375" i="1"/>
  <c r="G374" i="1"/>
  <c r="H374" i="1" s="1"/>
  <c r="F374" i="1"/>
  <c r="G373" i="1"/>
  <c r="H373" i="1" s="1"/>
  <c r="F373" i="1"/>
  <c r="G372" i="1"/>
  <c r="H372" i="1" s="1"/>
  <c r="F372" i="1"/>
  <c r="G371" i="1"/>
  <c r="H371" i="1" s="1"/>
  <c r="F371" i="1"/>
  <c r="G370" i="1"/>
  <c r="H370" i="1" s="1"/>
  <c r="F370" i="1"/>
  <c r="G369" i="1"/>
  <c r="H369" i="1" s="1"/>
  <c r="F369" i="1"/>
  <c r="G368" i="1"/>
  <c r="H368" i="1" s="1"/>
  <c r="F368" i="1"/>
  <c r="G367" i="1"/>
  <c r="H367" i="1" s="1"/>
  <c r="F367" i="1"/>
  <c r="G366" i="1"/>
  <c r="H366" i="1" s="1"/>
  <c r="F366" i="1"/>
  <c r="G365" i="1"/>
  <c r="H365" i="1" s="1"/>
  <c r="F365" i="1"/>
  <c r="G364" i="1"/>
  <c r="H364" i="1" s="1"/>
  <c r="F364" i="1"/>
  <c r="G363" i="1"/>
  <c r="H363" i="1" s="1"/>
  <c r="F363" i="1"/>
  <c r="G362" i="1"/>
  <c r="H362" i="1" s="1"/>
  <c r="F362" i="1"/>
  <c r="G361" i="1"/>
  <c r="H361" i="1" s="1"/>
  <c r="F361" i="1"/>
  <c r="G360" i="1"/>
  <c r="H360" i="1" s="1"/>
  <c r="F360" i="1"/>
  <c r="G359" i="1"/>
  <c r="H359" i="1" s="1"/>
  <c r="F359" i="1"/>
  <c r="G358" i="1"/>
  <c r="H358" i="1" s="1"/>
  <c r="F358" i="1"/>
  <c r="G357" i="1"/>
  <c r="H357" i="1" s="1"/>
  <c r="F357" i="1"/>
  <c r="G356" i="1"/>
  <c r="H356" i="1" s="1"/>
  <c r="F356" i="1"/>
  <c r="G355" i="1"/>
  <c r="H355" i="1" s="1"/>
  <c r="F355" i="1"/>
  <c r="G354" i="1"/>
  <c r="H354" i="1" s="1"/>
  <c r="F354" i="1"/>
  <c r="G353" i="1"/>
  <c r="H353" i="1" s="1"/>
  <c r="F353" i="1"/>
  <c r="G352" i="1"/>
  <c r="H352" i="1" s="1"/>
  <c r="F352" i="1"/>
  <c r="G351" i="1"/>
  <c r="H351" i="1" s="1"/>
  <c r="F351" i="1"/>
  <c r="G350" i="1"/>
  <c r="H350" i="1" s="1"/>
  <c r="F350" i="1"/>
  <c r="G349" i="1"/>
  <c r="H349" i="1" s="1"/>
  <c r="F349" i="1"/>
  <c r="G348" i="1"/>
  <c r="H348" i="1" s="1"/>
  <c r="F348" i="1"/>
  <c r="G347" i="1"/>
  <c r="H347" i="1" s="1"/>
  <c r="F347" i="1"/>
  <c r="G346" i="1"/>
  <c r="H346" i="1" s="1"/>
  <c r="F346" i="1"/>
  <c r="G345" i="1"/>
  <c r="H345" i="1" s="1"/>
  <c r="F345" i="1"/>
  <c r="G344" i="1"/>
  <c r="H344" i="1" s="1"/>
  <c r="F344" i="1"/>
  <c r="G343" i="1"/>
  <c r="H343" i="1" s="1"/>
  <c r="F343" i="1"/>
  <c r="G342" i="1"/>
  <c r="H342" i="1" s="1"/>
  <c r="F342" i="1"/>
  <c r="G341" i="1"/>
  <c r="H341" i="1" s="1"/>
  <c r="F341" i="1"/>
  <c r="G340" i="1"/>
  <c r="H340" i="1" s="1"/>
  <c r="F340" i="1"/>
  <c r="G339" i="1"/>
  <c r="H339" i="1" s="1"/>
  <c r="F339" i="1"/>
  <c r="G338" i="1"/>
  <c r="H338" i="1" s="1"/>
  <c r="F338" i="1"/>
  <c r="G337" i="1"/>
  <c r="H337" i="1" s="1"/>
  <c r="F337" i="1"/>
  <c r="G336" i="1"/>
  <c r="H336" i="1" s="1"/>
  <c r="F336" i="1"/>
  <c r="G335" i="1"/>
  <c r="H335" i="1" s="1"/>
  <c r="F335" i="1"/>
  <c r="G334" i="1"/>
  <c r="H334" i="1" s="1"/>
  <c r="F334" i="1"/>
  <c r="G266" i="1"/>
  <c r="H266" i="1" s="1"/>
  <c r="F266" i="1"/>
  <c r="G265" i="1"/>
  <c r="H265" i="1" s="1"/>
  <c r="F265" i="1"/>
  <c r="G264" i="1"/>
  <c r="H264" i="1" s="1"/>
  <c r="F264" i="1"/>
  <c r="G263" i="1"/>
  <c r="H263" i="1" s="1"/>
  <c r="F263" i="1"/>
  <c r="G262" i="1"/>
  <c r="H262" i="1" s="1"/>
  <c r="F262" i="1"/>
  <c r="G261" i="1"/>
  <c r="H261" i="1" s="1"/>
  <c r="F261" i="1"/>
  <c r="G260" i="1"/>
  <c r="H260" i="1" s="1"/>
  <c r="F260" i="1"/>
  <c r="G259" i="1"/>
  <c r="H259" i="1" s="1"/>
  <c r="F259" i="1"/>
  <c r="G258" i="1"/>
  <c r="H258" i="1" s="1"/>
  <c r="F258" i="1"/>
  <c r="G257" i="1"/>
  <c r="H257" i="1" s="1"/>
  <c r="F257" i="1"/>
  <c r="G256" i="1"/>
  <c r="H256" i="1" s="1"/>
  <c r="F256" i="1"/>
  <c r="G253" i="1"/>
  <c r="H253" i="1" s="1"/>
  <c r="F253" i="1"/>
  <c r="G252" i="1"/>
  <c r="H252" i="1" s="1"/>
  <c r="F252" i="1"/>
  <c r="G251" i="1"/>
  <c r="H251" i="1" s="1"/>
  <c r="F251" i="1"/>
  <c r="G250" i="1"/>
  <c r="H250" i="1" s="1"/>
  <c r="F250" i="1"/>
  <c r="G249" i="1"/>
  <c r="H249" i="1" s="1"/>
  <c r="F249" i="1"/>
  <c r="G248" i="1"/>
  <c r="H248" i="1" s="1"/>
  <c r="F248" i="1"/>
  <c r="G247" i="1"/>
  <c r="H247" i="1" s="1"/>
  <c r="F247" i="1"/>
  <c r="G246" i="1"/>
  <c r="H246" i="1" s="1"/>
  <c r="F246" i="1"/>
  <c r="G245" i="1"/>
  <c r="H245" i="1" s="1"/>
  <c r="F245" i="1"/>
  <c r="G244" i="1"/>
  <c r="H244" i="1" s="1"/>
  <c r="F244" i="1"/>
  <c r="G243" i="1"/>
  <c r="H243" i="1" s="1"/>
  <c r="F243" i="1"/>
  <c r="G242" i="1"/>
  <c r="H242" i="1" s="1"/>
  <c r="F242" i="1"/>
  <c r="G241" i="1"/>
  <c r="H241" i="1" s="1"/>
  <c r="F241" i="1"/>
  <c r="G240" i="1"/>
  <c r="H240" i="1" s="1"/>
  <c r="F240" i="1"/>
  <c r="G239" i="1"/>
  <c r="H239" i="1" s="1"/>
  <c r="F239" i="1"/>
  <c r="G238" i="1"/>
  <c r="H238" i="1" s="1"/>
  <c r="F238" i="1"/>
  <c r="G237" i="1"/>
  <c r="H237" i="1" s="1"/>
  <c r="F237" i="1"/>
  <c r="G236" i="1"/>
  <c r="H236" i="1" s="1"/>
  <c r="F236" i="1"/>
  <c r="G235" i="1"/>
  <c r="H235" i="1" s="1"/>
  <c r="F235" i="1"/>
  <c r="G234" i="1"/>
  <c r="H234" i="1" s="1"/>
  <c r="F234" i="1"/>
  <c r="G233" i="1"/>
  <c r="H233" i="1" s="1"/>
  <c r="F233" i="1"/>
  <c r="G232" i="1"/>
  <c r="H232" i="1" s="1"/>
  <c r="F232" i="1"/>
  <c r="G231" i="1"/>
  <c r="H231" i="1" s="1"/>
  <c r="F231" i="1"/>
  <c r="G230" i="1"/>
  <c r="H230" i="1" s="1"/>
  <c r="F230" i="1"/>
  <c r="G229" i="1"/>
  <c r="H229" i="1" s="1"/>
  <c r="F229" i="1"/>
  <c r="G228" i="1"/>
  <c r="H228" i="1" s="1"/>
  <c r="F228" i="1"/>
  <c r="G227" i="1"/>
  <c r="H227" i="1" s="1"/>
  <c r="F227" i="1"/>
  <c r="G226" i="1"/>
  <c r="H226" i="1" s="1"/>
  <c r="F226" i="1"/>
  <c r="G225" i="1"/>
  <c r="H225" i="1" s="1"/>
  <c r="F225" i="1"/>
  <c r="G224" i="1"/>
  <c r="H224" i="1" s="1"/>
  <c r="F224" i="1"/>
  <c r="G223" i="1"/>
  <c r="H223" i="1" s="1"/>
  <c r="F223" i="1"/>
  <c r="G222" i="1"/>
  <c r="H222" i="1" s="1"/>
  <c r="F222" i="1"/>
  <c r="G221" i="1"/>
  <c r="H221" i="1" s="1"/>
  <c r="F221" i="1"/>
  <c r="G220" i="1"/>
  <c r="H220" i="1" s="1"/>
  <c r="F220" i="1"/>
  <c r="G219" i="1"/>
  <c r="H219" i="1" s="1"/>
  <c r="F219" i="1"/>
  <c r="G218" i="1"/>
  <c r="H218" i="1" s="1"/>
  <c r="F218" i="1"/>
  <c r="G217" i="1"/>
  <c r="H217" i="1" s="1"/>
  <c r="F217" i="1"/>
  <c r="G216" i="1"/>
  <c r="H216" i="1" s="1"/>
  <c r="F216" i="1"/>
  <c r="G215" i="1"/>
  <c r="H215" i="1" s="1"/>
  <c r="F215" i="1"/>
  <c r="G214" i="1"/>
  <c r="H214" i="1" s="1"/>
  <c r="F214" i="1"/>
  <c r="G213" i="1"/>
  <c r="H213" i="1" s="1"/>
  <c r="F213" i="1"/>
  <c r="G212" i="1"/>
  <c r="H212" i="1" s="1"/>
  <c r="F212" i="1"/>
  <c r="G211" i="1"/>
  <c r="H211" i="1" s="1"/>
  <c r="F211" i="1"/>
  <c r="G210" i="1"/>
  <c r="H210" i="1" s="1"/>
  <c r="F210" i="1"/>
  <c r="G209" i="1"/>
  <c r="H209" i="1" s="1"/>
  <c r="F209" i="1"/>
  <c r="G208" i="1"/>
  <c r="H208" i="1" s="1"/>
  <c r="F208" i="1"/>
  <c r="G207" i="1"/>
  <c r="H207" i="1" s="1"/>
  <c r="F207" i="1"/>
  <c r="G206" i="1"/>
  <c r="H206" i="1" s="1"/>
  <c r="F206" i="1"/>
  <c r="G205" i="1"/>
  <c r="H205" i="1" s="1"/>
  <c r="F205" i="1"/>
  <c r="G204" i="1"/>
  <c r="H204" i="1" s="1"/>
  <c r="F204" i="1"/>
  <c r="G203" i="1"/>
  <c r="H203" i="1" s="1"/>
  <c r="F203" i="1"/>
  <c r="G202" i="1"/>
  <c r="H202" i="1" s="1"/>
  <c r="F202" i="1"/>
  <c r="G201" i="1"/>
  <c r="H201" i="1" s="1"/>
  <c r="F201" i="1"/>
  <c r="G200" i="1"/>
  <c r="H200" i="1" s="1"/>
  <c r="F200" i="1"/>
  <c r="G199" i="1"/>
  <c r="H199" i="1" s="1"/>
  <c r="F199" i="1"/>
  <c r="G198" i="1"/>
  <c r="H198" i="1" s="1"/>
  <c r="F198" i="1"/>
  <c r="G197" i="1"/>
  <c r="H197" i="1" s="1"/>
  <c r="F197" i="1"/>
  <c r="G196" i="1"/>
  <c r="H196" i="1" s="1"/>
  <c r="F196" i="1"/>
  <c r="G195" i="1"/>
  <c r="H195" i="1" s="1"/>
  <c r="F195" i="1"/>
  <c r="G194" i="1"/>
  <c r="H194" i="1" s="1"/>
  <c r="F194" i="1"/>
  <c r="G193" i="1"/>
  <c r="H193" i="1" s="1"/>
  <c r="F193" i="1"/>
  <c r="G192" i="1"/>
  <c r="H192" i="1" s="1"/>
  <c r="F192" i="1"/>
  <c r="G191" i="1"/>
  <c r="H191" i="1" s="1"/>
  <c r="F191" i="1"/>
  <c r="G190" i="1"/>
  <c r="H190" i="1" s="1"/>
  <c r="F190" i="1"/>
  <c r="G189" i="1"/>
  <c r="H189" i="1" s="1"/>
  <c r="F189" i="1"/>
  <c r="G188" i="1"/>
  <c r="H188" i="1" s="1"/>
  <c r="F188" i="1"/>
  <c r="G187" i="1"/>
  <c r="H187" i="1" s="1"/>
  <c r="F187" i="1"/>
  <c r="G186" i="1"/>
  <c r="H186" i="1" s="1"/>
  <c r="F186" i="1"/>
  <c r="G185" i="1"/>
  <c r="H185" i="1" s="1"/>
  <c r="F185" i="1"/>
  <c r="G184" i="1"/>
  <c r="H184" i="1" s="1"/>
  <c r="F184" i="1"/>
  <c r="G183" i="1"/>
  <c r="H183" i="1" s="1"/>
  <c r="F183" i="1"/>
  <c r="G182" i="1"/>
  <c r="H182" i="1" s="1"/>
  <c r="F182" i="1"/>
  <c r="G181" i="1"/>
  <c r="H181" i="1" s="1"/>
  <c r="F181" i="1"/>
  <c r="G180" i="1"/>
  <c r="H180" i="1" s="1"/>
  <c r="F180" i="1"/>
  <c r="G179" i="1"/>
  <c r="H179" i="1" s="1"/>
  <c r="F179" i="1"/>
  <c r="G178" i="1"/>
  <c r="H178" i="1" s="1"/>
  <c r="F178" i="1"/>
  <c r="G177" i="1"/>
  <c r="H177" i="1" s="1"/>
  <c r="F177" i="1"/>
  <c r="G176" i="1"/>
  <c r="H176" i="1" s="1"/>
  <c r="F176" i="1"/>
  <c r="G175" i="1"/>
  <c r="H175" i="1" s="1"/>
  <c r="F175" i="1"/>
  <c r="G174" i="1"/>
  <c r="H174" i="1" s="1"/>
  <c r="F174" i="1"/>
  <c r="G173" i="1"/>
  <c r="H173" i="1" s="1"/>
  <c r="F173" i="1"/>
  <c r="G172" i="1"/>
  <c r="H172" i="1" s="1"/>
  <c r="F172" i="1"/>
  <c r="G171" i="1"/>
  <c r="H171" i="1" s="1"/>
  <c r="F171" i="1"/>
  <c r="G170" i="1"/>
  <c r="H170" i="1" s="1"/>
  <c r="F170" i="1"/>
  <c r="G169" i="1"/>
  <c r="H169" i="1" s="1"/>
  <c r="F169" i="1"/>
  <c r="G168" i="1"/>
  <c r="H168" i="1" s="1"/>
  <c r="F168" i="1"/>
  <c r="G167" i="1"/>
  <c r="H167" i="1" s="1"/>
  <c r="F167" i="1"/>
  <c r="G166" i="1"/>
  <c r="H166" i="1" s="1"/>
  <c r="F166" i="1"/>
  <c r="G165" i="1"/>
  <c r="H165" i="1" s="1"/>
  <c r="F165" i="1"/>
  <c r="G164" i="1"/>
  <c r="H164" i="1" s="1"/>
  <c r="F164" i="1"/>
  <c r="G163" i="1"/>
  <c r="H163" i="1" s="1"/>
  <c r="F163" i="1"/>
  <c r="G162" i="1"/>
  <c r="H162" i="1" s="1"/>
  <c r="F162" i="1"/>
  <c r="G161" i="1"/>
  <c r="H161" i="1" s="1"/>
  <c r="F161" i="1"/>
  <c r="G160" i="1"/>
  <c r="H160" i="1" s="1"/>
  <c r="F160" i="1"/>
  <c r="G159" i="1"/>
  <c r="H159" i="1" s="1"/>
  <c r="F159" i="1"/>
  <c r="G158" i="1"/>
  <c r="H158" i="1" s="1"/>
  <c r="F158" i="1"/>
  <c r="G157" i="1"/>
  <c r="H157" i="1" s="1"/>
  <c r="F157" i="1"/>
  <c r="G156" i="1"/>
  <c r="H156" i="1" s="1"/>
  <c r="F156" i="1"/>
  <c r="G155" i="1"/>
  <c r="H155" i="1" s="1"/>
  <c r="F155" i="1"/>
  <c r="G154" i="1"/>
  <c r="H154" i="1" s="1"/>
  <c r="F154" i="1"/>
  <c r="G153" i="1"/>
  <c r="H153" i="1" s="1"/>
  <c r="F153" i="1"/>
  <c r="G152" i="1"/>
  <c r="H152" i="1" s="1"/>
  <c r="F152" i="1"/>
  <c r="G151" i="1"/>
  <c r="H151" i="1" s="1"/>
  <c r="F151" i="1"/>
  <c r="G150" i="1"/>
  <c r="H150" i="1" s="1"/>
  <c r="F150" i="1"/>
  <c r="G149" i="1"/>
  <c r="H149" i="1" s="1"/>
  <c r="F149" i="1"/>
  <c r="G148" i="1"/>
  <c r="H148" i="1" s="1"/>
  <c r="F148" i="1"/>
  <c r="G147" i="1"/>
  <c r="H147" i="1" s="1"/>
  <c r="F147" i="1"/>
  <c r="G146" i="1"/>
  <c r="H146" i="1" s="1"/>
  <c r="F146" i="1"/>
  <c r="G145" i="1"/>
  <c r="H145" i="1" s="1"/>
  <c r="F145" i="1"/>
  <c r="G144" i="1"/>
  <c r="H144" i="1" s="1"/>
  <c r="F144" i="1"/>
  <c r="G143" i="1"/>
  <c r="H143" i="1" s="1"/>
  <c r="F143" i="1"/>
  <c r="G142" i="1"/>
  <c r="H142" i="1" s="1"/>
  <c r="F142" i="1"/>
  <c r="G141" i="1"/>
  <c r="H141" i="1" s="1"/>
  <c r="F141" i="1"/>
  <c r="G140" i="1"/>
  <c r="H140" i="1" s="1"/>
  <c r="F140" i="1"/>
  <c r="G139" i="1"/>
  <c r="H139" i="1" s="1"/>
  <c r="F139" i="1"/>
  <c r="G138" i="1"/>
  <c r="H138" i="1" s="1"/>
  <c r="F138" i="1"/>
  <c r="G137" i="1"/>
  <c r="H137" i="1" s="1"/>
  <c r="F137" i="1"/>
  <c r="G136" i="1"/>
  <c r="H136" i="1" s="1"/>
  <c r="F136" i="1"/>
  <c r="G135" i="1"/>
  <c r="H135" i="1" s="1"/>
  <c r="F135" i="1"/>
  <c r="G134" i="1"/>
  <c r="H134" i="1" s="1"/>
  <c r="F134" i="1"/>
  <c r="G133" i="1"/>
  <c r="H133" i="1" s="1"/>
  <c r="F133" i="1"/>
  <c r="G132" i="1"/>
  <c r="H132" i="1" s="1"/>
  <c r="F132" i="1"/>
  <c r="G131" i="1"/>
  <c r="H131" i="1" s="1"/>
  <c r="F131" i="1"/>
  <c r="G130" i="1"/>
  <c r="H130" i="1" s="1"/>
  <c r="F130" i="1"/>
  <c r="G129" i="1"/>
  <c r="H129" i="1" s="1"/>
  <c r="F129" i="1"/>
  <c r="G128" i="1"/>
  <c r="H128" i="1" s="1"/>
  <c r="F128" i="1"/>
  <c r="G127" i="1"/>
  <c r="H127" i="1" s="1"/>
  <c r="F127" i="1"/>
  <c r="G126" i="1"/>
  <c r="H126" i="1" s="1"/>
  <c r="F126" i="1"/>
  <c r="G125" i="1"/>
  <c r="H125" i="1" s="1"/>
  <c r="F125" i="1"/>
  <c r="G124" i="1"/>
  <c r="H124" i="1" s="1"/>
  <c r="F124" i="1"/>
  <c r="G123" i="1"/>
  <c r="H123" i="1" s="1"/>
  <c r="F123" i="1"/>
  <c r="G122" i="1"/>
  <c r="H122" i="1" s="1"/>
  <c r="F122" i="1"/>
  <c r="G121" i="1"/>
  <c r="H121" i="1" s="1"/>
  <c r="F121" i="1"/>
  <c r="G120" i="1"/>
  <c r="H120" i="1" s="1"/>
  <c r="F120" i="1"/>
  <c r="G119" i="1"/>
  <c r="H119" i="1" s="1"/>
  <c r="F119" i="1"/>
  <c r="G118" i="1"/>
  <c r="H118" i="1" s="1"/>
  <c r="F118" i="1"/>
  <c r="G117" i="1"/>
  <c r="H117" i="1" s="1"/>
  <c r="F117" i="1"/>
  <c r="G116" i="1"/>
  <c r="H116" i="1" s="1"/>
  <c r="F116" i="1"/>
  <c r="G115" i="1"/>
  <c r="H115" i="1" s="1"/>
  <c r="F115" i="1"/>
  <c r="G114" i="1"/>
  <c r="H114" i="1" s="1"/>
  <c r="F114" i="1"/>
  <c r="G113" i="1"/>
  <c r="H113" i="1" s="1"/>
  <c r="F113" i="1"/>
  <c r="G112" i="1"/>
  <c r="H112" i="1" s="1"/>
  <c r="F112" i="1"/>
  <c r="G111" i="1"/>
  <c r="H111" i="1" s="1"/>
  <c r="F111" i="1"/>
  <c r="G110" i="1"/>
  <c r="H110" i="1" s="1"/>
  <c r="F110" i="1"/>
  <c r="G109" i="1"/>
  <c r="H109" i="1" s="1"/>
  <c r="F109" i="1"/>
  <c r="G108" i="1"/>
  <c r="H108" i="1" s="1"/>
  <c r="F108" i="1"/>
  <c r="G107" i="1"/>
  <c r="H107" i="1" s="1"/>
  <c r="F107" i="1"/>
  <c r="G106" i="1"/>
  <c r="H106" i="1" s="1"/>
  <c r="F106" i="1"/>
  <c r="G105" i="1"/>
  <c r="H105" i="1" s="1"/>
  <c r="F105" i="1"/>
  <c r="G104" i="1"/>
  <c r="H104" i="1" s="1"/>
  <c r="F104" i="1"/>
  <c r="G103" i="1"/>
  <c r="H103" i="1" s="1"/>
  <c r="F103" i="1"/>
  <c r="G102" i="1"/>
  <c r="H102" i="1" s="1"/>
  <c r="F102" i="1"/>
  <c r="G101" i="1"/>
  <c r="H101" i="1" s="1"/>
  <c r="F101" i="1"/>
  <c r="G100" i="1"/>
  <c r="H100" i="1" s="1"/>
  <c r="F100" i="1"/>
  <c r="G99" i="1"/>
  <c r="H99" i="1" s="1"/>
  <c r="F99" i="1"/>
  <c r="G98" i="1"/>
  <c r="H98" i="1" s="1"/>
  <c r="F98" i="1"/>
  <c r="G97" i="1"/>
  <c r="H97" i="1" s="1"/>
  <c r="F97" i="1"/>
  <c r="G96" i="1"/>
  <c r="H96" i="1" s="1"/>
  <c r="F96" i="1"/>
  <c r="G95" i="1"/>
  <c r="H95" i="1" s="1"/>
  <c r="F95" i="1"/>
  <c r="G94" i="1"/>
  <c r="H94" i="1" s="1"/>
  <c r="F94" i="1"/>
  <c r="G93" i="1"/>
  <c r="H93" i="1" s="1"/>
  <c r="F93" i="1"/>
  <c r="G92" i="1"/>
  <c r="H92" i="1" s="1"/>
  <c r="F92" i="1"/>
  <c r="G91" i="1"/>
  <c r="H91" i="1" s="1"/>
  <c r="F91" i="1"/>
  <c r="G90" i="1"/>
  <c r="H90" i="1" s="1"/>
  <c r="F90" i="1"/>
  <c r="G89" i="1"/>
  <c r="H89" i="1" s="1"/>
  <c r="F89" i="1"/>
  <c r="G88" i="1"/>
  <c r="H88" i="1" s="1"/>
  <c r="F88" i="1"/>
  <c r="G87" i="1"/>
  <c r="H87" i="1" s="1"/>
  <c r="F87" i="1"/>
  <c r="G86" i="1"/>
  <c r="H86" i="1" s="1"/>
  <c r="F86" i="1"/>
  <c r="G85" i="1"/>
  <c r="H85" i="1" s="1"/>
  <c r="F85" i="1"/>
  <c r="G84" i="1"/>
  <c r="H84" i="1" s="1"/>
  <c r="F84" i="1"/>
  <c r="G83" i="1"/>
  <c r="H83" i="1" s="1"/>
  <c r="F83" i="1"/>
  <c r="G82" i="1"/>
  <c r="H82" i="1" s="1"/>
  <c r="F82" i="1"/>
  <c r="G81" i="1"/>
  <c r="H81" i="1" s="1"/>
  <c r="F81" i="1"/>
  <c r="G80" i="1"/>
  <c r="H80" i="1" s="1"/>
  <c r="F80" i="1"/>
  <c r="G79" i="1"/>
  <c r="H79" i="1" s="1"/>
  <c r="F79" i="1"/>
  <c r="G78" i="1"/>
  <c r="H78" i="1" s="1"/>
  <c r="F78" i="1"/>
  <c r="G77" i="1"/>
  <c r="H77" i="1" s="1"/>
  <c r="F77" i="1"/>
  <c r="G76" i="1"/>
  <c r="H76" i="1" s="1"/>
  <c r="F76" i="1"/>
  <c r="G75" i="1"/>
  <c r="H75" i="1" s="1"/>
  <c r="F75" i="1"/>
  <c r="G74" i="1"/>
  <c r="H74" i="1" s="1"/>
  <c r="F74" i="1"/>
  <c r="G73" i="1"/>
  <c r="H73" i="1" s="1"/>
  <c r="F73" i="1"/>
  <c r="G72" i="1"/>
  <c r="H72" i="1" s="1"/>
  <c r="F72" i="1"/>
  <c r="G71" i="1"/>
  <c r="H71" i="1" s="1"/>
  <c r="F71" i="1"/>
  <c r="G70" i="1"/>
  <c r="H70" i="1" s="1"/>
  <c r="F70" i="1"/>
  <c r="G69" i="1"/>
  <c r="H69" i="1" s="1"/>
  <c r="F69" i="1"/>
  <c r="G68" i="1"/>
  <c r="H68" i="1" s="1"/>
  <c r="F68" i="1"/>
  <c r="G67" i="1"/>
  <c r="H67" i="1" s="1"/>
  <c r="F67" i="1"/>
  <c r="G66" i="1"/>
  <c r="H66" i="1" s="1"/>
  <c r="F66" i="1"/>
  <c r="G65" i="1"/>
  <c r="H65" i="1" s="1"/>
  <c r="F65" i="1"/>
  <c r="G64" i="1"/>
  <c r="H64" i="1" s="1"/>
  <c r="F64" i="1"/>
  <c r="G63" i="1"/>
  <c r="H63" i="1" s="1"/>
  <c r="F63" i="1"/>
  <c r="G62" i="1"/>
  <c r="H62" i="1" s="1"/>
  <c r="F62" i="1"/>
  <c r="G61" i="1"/>
  <c r="H61" i="1" s="1"/>
  <c r="F61" i="1"/>
  <c r="G60" i="1"/>
  <c r="H60" i="1" s="1"/>
  <c r="F60" i="1"/>
  <c r="G59" i="1"/>
  <c r="H59" i="1" s="1"/>
  <c r="F59" i="1"/>
  <c r="G58" i="1"/>
  <c r="H58" i="1" s="1"/>
  <c r="F58" i="1"/>
  <c r="G57" i="1"/>
  <c r="H57" i="1" s="1"/>
  <c r="F57" i="1"/>
  <c r="G56" i="1"/>
  <c r="H56" i="1" s="1"/>
  <c r="F56" i="1"/>
  <c r="G55" i="1"/>
  <c r="H55" i="1" s="1"/>
  <c r="F55" i="1"/>
  <c r="G54" i="1"/>
  <c r="H54" i="1" s="1"/>
  <c r="F54" i="1"/>
  <c r="G53" i="1"/>
  <c r="H53" i="1" s="1"/>
  <c r="F53" i="1"/>
  <c r="G52" i="1"/>
  <c r="H52" i="1" s="1"/>
  <c r="F52" i="1"/>
  <c r="G51" i="1"/>
  <c r="H51" i="1" s="1"/>
  <c r="F51" i="1"/>
  <c r="G50" i="1"/>
  <c r="H50" i="1" s="1"/>
  <c r="F50" i="1"/>
  <c r="G49" i="1"/>
  <c r="H49" i="1" s="1"/>
  <c r="F49" i="1"/>
  <c r="G48" i="1"/>
  <c r="H48" i="1" s="1"/>
  <c r="F48" i="1"/>
  <c r="G47" i="1"/>
  <c r="H47" i="1" s="1"/>
  <c r="F47" i="1"/>
  <c r="G46" i="1"/>
  <c r="H46" i="1" s="1"/>
  <c r="F46" i="1"/>
  <c r="G45" i="1"/>
  <c r="H45" i="1" s="1"/>
  <c r="F45" i="1"/>
  <c r="G44" i="1"/>
  <c r="H44" i="1" s="1"/>
  <c r="F44" i="1"/>
  <c r="G43" i="1"/>
  <c r="H43" i="1" s="1"/>
  <c r="F43" i="1"/>
  <c r="G42" i="1"/>
  <c r="H42" i="1" s="1"/>
  <c r="F42" i="1"/>
  <c r="G41" i="1"/>
  <c r="H41" i="1" s="1"/>
  <c r="F41" i="1"/>
  <c r="G40" i="1"/>
  <c r="H40" i="1" s="1"/>
  <c r="F40" i="1"/>
  <c r="G39" i="1"/>
  <c r="H39" i="1" s="1"/>
  <c r="F39" i="1"/>
  <c r="G38" i="1"/>
  <c r="H38" i="1" s="1"/>
  <c r="F38" i="1"/>
  <c r="G37" i="1"/>
  <c r="H37" i="1" s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3" i="1"/>
  <c r="H13" i="1" s="1"/>
  <c r="F13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G8" i="1"/>
  <c r="H8" i="1" s="1"/>
  <c r="F8" i="1"/>
  <c r="G7" i="1"/>
  <c r="H7" i="1" s="1"/>
  <c r="F7" i="1"/>
  <c r="G6" i="1"/>
  <c r="H6" i="1" s="1"/>
  <c r="G5" i="1"/>
  <c r="H5" i="1" s="1"/>
  <c r="F5" i="1"/>
  <c r="F560" i="5" l="1"/>
  <c r="F561" i="5"/>
  <c r="F562" i="5"/>
  <c r="F563" i="5"/>
  <c r="F564" i="5"/>
  <c r="F565" i="5"/>
  <c r="F56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7" i="5"/>
  <c r="F438" i="5"/>
  <c r="F439" i="5"/>
  <c r="F440" i="5"/>
  <c r="F441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550" i="5"/>
  <c r="F551" i="5"/>
  <c r="F552" i="5"/>
  <c r="F6" i="5"/>
  <c r="F163" i="8" l="1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B2830" i="1"/>
  <c r="B2829" i="1"/>
  <c r="B2828" i="1"/>
  <c r="B2827" i="1"/>
  <c r="B2826" i="1"/>
  <c r="B2825" i="1"/>
  <c r="B2824" i="1"/>
  <c r="B2823" i="1"/>
  <c r="B2822" i="1"/>
</calcChain>
</file>

<file path=xl/sharedStrings.xml><?xml version="1.0" encoding="utf-8"?>
<sst xmlns="http://schemas.openxmlformats.org/spreadsheetml/2006/main" count="40452" uniqueCount="14279">
  <si>
    <t>Kód</t>
  </si>
  <si>
    <t>EAN</t>
  </si>
  <si>
    <t>Název (Name)</t>
  </si>
  <si>
    <t>Text</t>
  </si>
  <si>
    <t>Výrobce</t>
  </si>
  <si>
    <t>Celní kód</t>
  </si>
  <si>
    <t>Země původu</t>
  </si>
  <si>
    <t>ETIM</t>
  </si>
  <si>
    <t>Rozměry
(mm)</t>
  </si>
  <si>
    <t xml:space="preserve">Netto váha 
(KG) </t>
  </si>
  <si>
    <t xml:space="preserve">Brutto váha 
(KG) </t>
  </si>
  <si>
    <t>MJ</t>
  </si>
  <si>
    <t xml:space="preserve">Počet ks 
ve skupinovém balení </t>
  </si>
  <si>
    <t>Rozměry 
skupinového 
balení (mm)</t>
  </si>
  <si>
    <t>Váha skupinového balení (kg)</t>
  </si>
  <si>
    <t>MJ 
skupinového 
balení</t>
  </si>
  <si>
    <t>EAN paletového balení</t>
  </si>
  <si>
    <t xml:space="preserve">Rozměry 
paletového 
balení (mm) </t>
  </si>
  <si>
    <t>Váha paletového balení (kg)</t>
  </si>
  <si>
    <t>MJ
paletového 
balení</t>
  </si>
  <si>
    <t>Počet ks 
v paletovém 
balení</t>
  </si>
  <si>
    <t>00001</t>
  </si>
  <si>
    <t>Ideus Sp. z.o.o.</t>
  </si>
  <si>
    <t>CN</t>
  </si>
  <si>
    <t>EC002892</t>
  </si>
  <si>
    <t>165x190x165</t>
  </si>
  <si>
    <t>ks</t>
  </si>
  <si>
    <t>bal</t>
  </si>
  <si>
    <t>00002</t>
  </si>
  <si>
    <t>150x175x150</t>
  </si>
  <si>
    <t>00003</t>
  </si>
  <si>
    <t>180x180x265</t>
  </si>
  <si>
    <t>00004</t>
  </si>
  <si>
    <t>00005</t>
  </si>
  <si>
    <t>00006</t>
  </si>
  <si>
    <t>00007</t>
  </si>
  <si>
    <t>600x43x30</t>
  </si>
  <si>
    <t>00008</t>
  </si>
  <si>
    <t>420x70x45</t>
  </si>
  <si>
    <t>00009</t>
  </si>
  <si>
    <t>520x70x45</t>
  </si>
  <si>
    <t>00010</t>
  </si>
  <si>
    <t>405x75x50</t>
  </si>
  <si>
    <t>00011</t>
  </si>
  <si>
    <t>500x75x50</t>
  </si>
  <si>
    <t>00012</t>
  </si>
  <si>
    <t>220x220x1210</t>
  </si>
  <si>
    <t>00013</t>
  </si>
  <si>
    <t>300x300x1210</t>
  </si>
  <si>
    <t>00015</t>
  </si>
  <si>
    <t>400x192x45</t>
  </si>
  <si>
    <t>00016</t>
  </si>
  <si>
    <t>550x197x50</t>
  </si>
  <si>
    <t>00023</t>
  </si>
  <si>
    <t>100x80x100</t>
  </si>
  <si>
    <t>00024</t>
  </si>
  <si>
    <t>00025</t>
  </si>
  <si>
    <t>00028</t>
  </si>
  <si>
    <t>Světelný zdroj T8 LED EMI 9W 800lm 4000K 320° G13 60cm</t>
  </si>
  <si>
    <t>EC001959</t>
  </si>
  <si>
    <t>600x26x26</t>
  </si>
  <si>
    <t>00029</t>
  </si>
  <si>
    <t>00030</t>
  </si>
  <si>
    <t>1200x26x26</t>
  </si>
  <si>
    <t>00031</t>
  </si>
  <si>
    <t>00032</t>
  </si>
  <si>
    <t>00311</t>
  </si>
  <si>
    <t>00320</t>
  </si>
  <si>
    <t>EC001716</t>
  </si>
  <si>
    <t>00324</t>
  </si>
  <si>
    <t>Stropní svítidlo FRYLIA HPD-324</t>
  </si>
  <si>
    <t>00343</t>
  </si>
  <si>
    <t>Plafoniera ATMA ACL-343</t>
  </si>
  <si>
    <t>00344</t>
  </si>
  <si>
    <t>Plafoniera ATMA ACL-344</t>
  </si>
  <si>
    <t>00381</t>
  </si>
  <si>
    <t>Rozvaděč MARAT3 CBS-381</t>
  </si>
  <si>
    <t>00382</t>
  </si>
  <si>
    <t>Rozvaděč MARAT4 CBS-382</t>
  </si>
  <si>
    <t>00383</t>
  </si>
  <si>
    <t>Rozvaděč MARAT3 CBS-383</t>
  </si>
  <si>
    <t>00384</t>
  </si>
  <si>
    <t>Rozvaděč MARAT4 CBS-384</t>
  </si>
  <si>
    <t>00515</t>
  </si>
  <si>
    <t>EC000046</t>
  </si>
  <si>
    <t>3x2x100</t>
  </si>
  <si>
    <t>00516</t>
  </si>
  <si>
    <t>3x2x150</t>
  </si>
  <si>
    <t>00519</t>
  </si>
  <si>
    <t>00520</t>
  </si>
  <si>
    <t>4x3x250</t>
  </si>
  <si>
    <t>00554</t>
  </si>
  <si>
    <t>190x100x190</t>
  </si>
  <si>
    <t>00555</t>
  </si>
  <si>
    <t>345x100x190</t>
  </si>
  <si>
    <t>00556</t>
  </si>
  <si>
    <t>505x100x190</t>
  </si>
  <si>
    <t>00557</t>
  </si>
  <si>
    <t>645x100x190</t>
  </si>
  <si>
    <t>00558</t>
  </si>
  <si>
    <t>00584</t>
  </si>
  <si>
    <t>105x105x180</t>
  </si>
  <si>
    <t>00586</t>
  </si>
  <si>
    <t>255x105x180</t>
  </si>
  <si>
    <t>00588</t>
  </si>
  <si>
    <t>00590</t>
  </si>
  <si>
    <t>00592</t>
  </si>
  <si>
    <t>120x80x190</t>
  </si>
  <si>
    <t>00594</t>
  </si>
  <si>
    <t>300x80x190</t>
  </si>
  <si>
    <t>00596</t>
  </si>
  <si>
    <t>505x80x190</t>
  </si>
  <si>
    <t>00598</t>
  </si>
  <si>
    <t>645x80x190</t>
  </si>
  <si>
    <t>00599</t>
  </si>
  <si>
    <t>170x170x190</t>
  </si>
  <si>
    <t>00617</t>
  </si>
  <si>
    <t>00618</t>
  </si>
  <si>
    <t>00620</t>
  </si>
  <si>
    <t>00621</t>
  </si>
  <si>
    <t>00622</t>
  </si>
  <si>
    <t>00624</t>
  </si>
  <si>
    <t>00739</t>
  </si>
  <si>
    <t>Minialarm HELIX HL454 60DB</t>
  </si>
  <si>
    <t>00768</t>
  </si>
  <si>
    <t>HL612 WHITE</t>
  </si>
  <si>
    <t>00772</t>
  </si>
  <si>
    <t>00776</t>
  </si>
  <si>
    <t>00778</t>
  </si>
  <si>
    <t>00782</t>
  </si>
  <si>
    <t>HL616 WHITE</t>
  </si>
  <si>
    <t>00783</t>
  </si>
  <si>
    <t>00784</t>
  </si>
  <si>
    <t>HL616 MATCHR</t>
  </si>
  <si>
    <t>00797</t>
  </si>
  <si>
    <t>00798</t>
  </si>
  <si>
    <t>00799</t>
  </si>
  <si>
    <t>00806</t>
  </si>
  <si>
    <t>HL627 CHROME</t>
  </si>
  <si>
    <t>00807</t>
  </si>
  <si>
    <t>HL627 MATCHR</t>
  </si>
  <si>
    <t>00833</t>
  </si>
  <si>
    <t>Napájecí zdroj TRANSFORMER-60 HL370 60W</t>
  </si>
  <si>
    <t>EC002542</t>
  </si>
  <si>
    <t>00834</t>
  </si>
  <si>
    <t>Napájecí zdroj TRANSFORMER-105 HL371 105W</t>
  </si>
  <si>
    <t>00835</t>
  </si>
  <si>
    <t>Napájecí zdroj TRANSFORMER-150 HL372 150W</t>
  </si>
  <si>
    <t>00841</t>
  </si>
  <si>
    <t>00842</t>
  </si>
  <si>
    <t>00848</t>
  </si>
  <si>
    <t>00849</t>
  </si>
  <si>
    <t>01146</t>
  </si>
  <si>
    <t>320x90x100</t>
  </si>
  <si>
    <t>01147</t>
  </si>
  <si>
    <t>01148</t>
  </si>
  <si>
    <t>01158</t>
  </si>
  <si>
    <t>110x105x160</t>
  </si>
  <si>
    <t>01159</t>
  </si>
  <si>
    <t>01161</t>
  </si>
  <si>
    <t>01162</t>
  </si>
  <si>
    <t>Venkovní GARDENYA-4 HL249 2X35W</t>
  </si>
  <si>
    <t>01177</t>
  </si>
  <si>
    <t>85x93x116</t>
  </si>
  <si>
    <t>01178</t>
  </si>
  <si>
    <t>01203</t>
  </si>
  <si>
    <t>150x150x340</t>
  </si>
  <si>
    <t>01204</t>
  </si>
  <si>
    <t>150x230x310</t>
  </si>
  <si>
    <t>01205</t>
  </si>
  <si>
    <t>01207</t>
  </si>
  <si>
    <t>EC001744</t>
  </si>
  <si>
    <t>90x90x30</t>
  </si>
  <si>
    <t>01208</t>
  </si>
  <si>
    <t>01209</t>
  </si>
  <si>
    <t>01210</t>
  </si>
  <si>
    <t>01222</t>
  </si>
  <si>
    <t>ACELYA HL753 GOLDEN</t>
  </si>
  <si>
    <t>01223</t>
  </si>
  <si>
    <t>ACELYA HL753 CHROME</t>
  </si>
  <si>
    <t>01230</t>
  </si>
  <si>
    <t>83x83x20</t>
  </si>
  <si>
    <t>01231</t>
  </si>
  <si>
    <t>01232</t>
  </si>
  <si>
    <t>01243</t>
  </si>
  <si>
    <t>86x86x25</t>
  </si>
  <si>
    <t>01244</t>
  </si>
  <si>
    <t>01245</t>
  </si>
  <si>
    <t>01246</t>
  </si>
  <si>
    <t>PAPATYA HL759 ANTIQUE GREEN</t>
  </si>
  <si>
    <t>01247</t>
  </si>
  <si>
    <t>01248</t>
  </si>
  <si>
    <t>01249</t>
  </si>
  <si>
    <t>01262</t>
  </si>
  <si>
    <t>HL765 GOLDEN</t>
  </si>
  <si>
    <t>01274</t>
  </si>
  <si>
    <t>01275</t>
  </si>
  <si>
    <t>01276</t>
  </si>
  <si>
    <t>01277</t>
  </si>
  <si>
    <t>01278</t>
  </si>
  <si>
    <t>01279</t>
  </si>
  <si>
    <t>01320</t>
  </si>
  <si>
    <t>01321</t>
  </si>
  <si>
    <t>01322</t>
  </si>
  <si>
    <t>LEYLAK HL797 MATCHR</t>
  </si>
  <si>
    <t>01323</t>
  </si>
  <si>
    <t>LEYLAK HL797 ANTIQUE GREEN</t>
  </si>
  <si>
    <t>01324</t>
  </si>
  <si>
    <t>01325</t>
  </si>
  <si>
    <t>LEYLAK HL797 PEARL SILVER/GOLDEN</t>
  </si>
  <si>
    <t>01326</t>
  </si>
  <si>
    <t>01327</t>
  </si>
  <si>
    <t>01328</t>
  </si>
  <si>
    <t>ZAMBAK HL798 CHROME</t>
  </si>
  <si>
    <t>01329</t>
  </si>
  <si>
    <t>ZAMBAK HL798 MATCHR</t>
  </si>
  <si>
    <t>01331</t>
  </si>
  <si>
    <t>01333</t>
  </si>
  <si>
    <t>01334</t>
  </si>
  <si>
    <t>01335</t>
  </si>
  <si>
    <t>01336</t>
  </si>
  <si>
    <t>Dekorační NUFER HL800 CLEAR</t>
  </si>
  <si>
    <t>01337</t>
  </si>
  <si>
    <t>01338</t>
  </si>
  <si>
    <t>01339</t>
  </si>
  <si>
    <t>NERGIS HL801 YELLOW</t>
  </si>
  <si>
    <t>01340</t>
  </si>
  <si>
    <t>01342</t>
  </si>
  <si>
    <t>01343</t>
  </si>
  <si>
    <t>01346</t>
  </si>
  <si>
    <t>Světelný zdroj G9 25W CLEAR</t>
  </si>
  <si>
    <t>01349</t>
  </si>
  <si>
    <t>Světelný zdroj G9 40W CLEAR</t>
  </si>
  <si>
    <t>01353</t>
  </si>
  <si>
    <t>Světelný zdroj JC G4 20W</t>
  </si>
  <si>
    <t>01363</t>
  </si>
  <si>
    <t>Světelný zdroj J 118MM 300W</t>
  </si>
  <si>
    <t>01364</t>
  </si>
  <si>
    <t>Světelný zdroj J 118MM 500W</t>
  </si>
  <si>
    <t>01387</t>
  </si>
  <si>
    <t>Světelný zdroj JCDR CLOSED 35W</t>
  </si>
  <si>
    <t>01388</t>
  </si>
  <si>
    <t>Světelný zdroj JCDR CLOSED 50W</t>
  </si>
  <si>
    <t>EC000189</t>
  </si>
  <si>
    <t>01674</t>
  </si>
  <si>
    <t>01675</t>
  </si>
  <si>
    <t>01691</t>
  </si>
  <si>
    <t>Bodové svítidlo ELENA-1 HL670L MATCHR 2700K</t>
  </si>
  <si>
    <t>01692</t>
  </si>
  <si>
    <t>Bodové svítidlo ELENA-1 HL670L MATCHR 6400K</t>
  </si>
  <si>
    <t>01693</t>
  </si>
  <si>
    <t>Bodové svítidlo VERA-1 HL671L MATCHR 2700K</t>
  </si>
  <si>
    <t>01694</t>
  </si>
  <si>
    <t>Bodové svítidlo VERA-1 HL671L MATCHR 6400K</t>
  </si>
  <si>
    <t>01695</t>
  </si>
  <si>
    <t>Bodové svítidlo ELENA-3 HL672L CHR+MATCHR 2700K</t>
  </si>
  <si>
    <t>01697</t>
  </si>
  <si>
    <t>Bodové svítidlo VERA-3 HL673L CHR+MATCHR 2700K</t>
  </si>
  <si>
    <t>01698</t>
  </si>
  <si>
    <t>Bodové svítidlo VERA-3 HL673L CHR+MATCHR 6400K</t>
  </si>
  <si>
    <t>01699</t>
  </si>
  <si>
    <t>Bodové svítidlo ELENA-6 HL674L CHR+MATCHR 2700K</t>
  </si>
  <si>
    <t>01700</t>
  </si>
  <si>
    <t>Bodové svítidlo ELENA-6 HL674L CHR+MATCHR 6400K</t>
  </si>
  <si>
    <t>01701</t>
  </si>
  <si>
    <t>Downlight VERA-6 HL675L CHR+MATCHR 2700K</t>
  </si>
  <si>
    <t>01702</t>
  </si>
  <si>
    <t>Downlight VERA-6 HL675L CHR+MATCHR 6400K</t>
  </si>
  <si>
    <t>01703</t>
  </si>
  <si>
    <t>Downlight VERA-12 HL676L CHR+MATCHR 2700K</t>
  </si>
  <si>
    <t>EC001702</t>
  </si>
  <si>
    <t>01704</t>
  </si>
  <si>
    <t>Downlight VERA-12 HL676L CHR+MATCHR 6400K</t>
  </si>
  <si>
    <t>01705</t>
  </si>
  <si>
    <t>VERA-18 HL677L CHR+MATCHR 2700K</t>
  </si>
  <si>
    <t>01706</t>
  </si>
  <si>
    <t>VERA-18 HL677L CHR+MATCHR 6400K</t>
  </si>
  <si>
    <t>01707</t>
  </si>
  <si>
    <t>HL680L MATCHR 2700K</t>
  </si>
  <si>
    <t>01709</t>
  </si>
  <si>
    <t>HL681L MATCHR 2700K</t>
  </si>
  <si>
    <t>01710</t>
  </si>
  <si>
    <t>HL681L MATCHR 6400K</t>
  </si>
  <si>
    <t>01711</t>
  </si>
  <si>
    <t>01712</t>
  </si>
  <si>
    <t>HL682L MATCHR 6400K</t>
  </si>
  <si>
    <t>01713</t>
  </si>
  <si>
    <t>HL683L MATCHR 2700K</t>
  </si>
  <si>
    <t>01714</t>
  </si>
  <si>
    <t>HL683L MATCHR 6400K</t>
  </si>
  <si>
    <t>01769</t>
  </si>
  <si>
    <t>Akumulátorová svítilna ZICO-6 HL312L LED60</t>
  </si>
  <si>
    <t>EC000347</t>
  </si>
  <si>
    <t>01770</t>
  </si>
  <si>
    <t>Akumulátorová svítilna ZICO-4 HL313L LED32</t>
  </si>
  <si>
    <t>01778</t>
  </si>
  <si>
    <t>PLATINI HL323L LED35</t>
  </si>
  <si>
    <t>01785</t>
  </si>
  <si>
    <t>LED baterka PUSKAS-2 HL332L LED5</t>
  </si>
  <si>
    <t>01786</t>
  </si>
  <si>
    <t>LED baterka PUSKAS-3 HL333L LED9</t>
  </si>
  <si>
    <t>01794</t>
  </si>
  <si>
    <t>01802</t>
  </si>
  <si>
    <t>50x50x82</t>
  </si>
  <si>
    <t>01803</t>
  </si>
  <si>
    <t>01809</t>
  </si>
  <si>
    <t>01968</t>
  </si>
  <si>
    <t>EC001284</t>
  </si>
  <si>
    <t>01969</t>
  </si>
  <si>
    <t>01981</t>
  </si>
  <si>
    <t>230x230x83</t>
  </si>
  <si>
    <t>01982</t>
  </si>
  <si>
    <t>01983</t>
  </si>
  <si>
    <t>01984</t>
  </si>
  <si>
    <t>01985</t>
  </si>
  <si>
    <t>230x230x91</t>
  </si>
  <si>
    <t>01986</t>
  </si>
  <si>
    <t>01997</t>
  </si>
  <si>
    <t>Plafoniera BIG SQUARE CLASSIC WHITE</t>
  </si>
  <si>
    <t>01998</t>
  </si>
  <si>
    <t>Plafoniera BIG SQUARE CLASSIC SILVER</t>
  </si>
  <si>
    <t>01999</t>
  </si>
  <si>
    <t>BIG SQUARE CLASSIC GOLDEN</t>
  </si>
  <si>
    <t>02000</t>
  </si>
  <si>
    <t>Plafoniera BIG SQUARE CLASSIC WALNUT</t>
  </si>
  <si>
    <t>02001</t>
  </si>
  <si>
    <t>Plafoniera BIG SQUARE CLASSIC MAPLE</t>
  </si>
  <si>
    <t>02002</t>
  </si>
  <si>
    <t>Plafoniera BIG SQUARE MODERN WHITE</t>
  </si>
  <si>
    <t>02005</t>
  </si>
  <si>
    <t>02006</t>
  </si>
  <si>
    <t>02023</t>
  </si>
  <si>
    <t>270x165x81</t>
  </si>
  <si>
    <t>02026</t>
  </si>
  <si>
    <t>02027</t>
  </si>
  <si>
    <t>02028</t>
  </si>
  <si>
    <t>02031</t>
  </si>
  <si>
    <t>02032</t>
  </si>
  <si>
    <t>02104</t>
  </si>
  <si>
    <t>02105</t>
  </si>
  <si>
    <t>02106</t>
  </si>
  <si>
    <t>02107</t>
  </si>
  <si>
    <t>02108</t>
  </si>
  <si>
    <t>02110</t>
  </si>
  <si>
    <t>YONCA HL799 MATCHR</t>
  </si>
  <si>
    <t>02111</t>
  </si>
  <si>
    <t>02112</t>
  </si>
  <si>
    <t>YONCA HL799 ANTIQUE GREEN</t>
  </si>
  <si>
    <t>02113</t>
  </si>
  <si>
    <t>02114</t>
  </si>
  <si>
    <t>02115</t>
  </si>
  <si>
    <t>02117</t>
  </si>
  <si>
    <t>110x110x35</t>
  </si>
  <si>
    <t>02118</t>
  </si>
  <si>
    <t>02119</t>
  </si>
  <si>
    <t>02120</t>
  </si>
  <si>
    <t>02124</t>
  </si>
  <si>
    <t>02125</t>
  </si>
  <si>
    <t>155x155x43</t>
  </si>
  <si>
    <t>02126</t>
  </si>
  <si>
    <t>02127</t>
  </si>
  <si>
    <t>02128</t>
  </si>
  <si>
    <t>02132</t>
  </si>
  <si>
    <t>02223</t>
  </si>
  <si>
    <t>02250</t>
  </si>
  <si>
    <t>EC000694</t>
  </si>
  <si>
    <t>55x65x60</t>
  </si>
  <si>
    <t>02251</t>
  </si>
  <si>
    <t>75x65x55</t>
  </si>
  <si>
    <t>02252</t>
  </si>
  <si>
    <t>50x75x50</t>
  </si>
  <si>
    <t>02259</t>
  </si>
  <si>
    <t>228x228x97</t>
  </si>
  <si>
    <t>02260</t>
  </si>
  <si>
    <t>02261</t>
  </si>
  <si>
    <t>70x80x70</t>
  </si>
  <si>
    <t>02321</t>
  </si>
  <si>
    <t>35x60x107</t>
  </si>
  <si>
    <t>02369</t>
  </si>
  <si>
    <t>225x74x70</t>
  </si>
  <si>
    <t>02371</t>
  </si>
  <si>
    <t>246x140x85</t>
  </si>
  <si>
    <t>02372</t>
  </si>
  <si>
    <t>02387</t>
  </si>
  <si>
    <t>Bezdrátový zvonek ALBA HL455 60DB</t>
  </si>
  <si>
    <t>02388</t>
  </si>
  <si>
    <t>Bezdrátový zvonek VIOLA HL456 60DB</t>
  </si>
  <si>
    <t>02389</t>
  </si>
  <si>
    <t>Bezdrátový zvonek SOLO HL457 60DB</t>
  </si>
  <si>
    <t>02391</t>
  </si>
  <si>
    <t>02392</t>
  </si>
  <si>
    <t>02393</t>
  </si>
  <si>
    <t>02436</t>
  </si>
  <si>
    <t>EC000215</t>
  </si>
  <si>
    <t>1000x36x22</t>
  </si>
  <si>
    <t>02437</t>
  </si>
  <si>
    <t>02438</t>
  </si>
  <si>
    <t>02439</t>
  </si>
  <si>
    <t>2000x36x22</t>
  </si>
  <si>
    <t>02440</t>
  </si>
  <si>
    <t>02441</t>
  </si>
  <si>
    <t>02479</t>
  </si>
  <si>
    <t>405x52x175</t>
  </si>
  <si>
    <t>02480</t>
  </si>
  <si>
    <t>555x52x185</t>
  </si>
  <si>
    <t>02481</t>
  </si>
  <si>
    <t>407x50x105</t>
  </si>
  <si>
    <t>02482</t>
  </si>
  <si>
    <t>555x55x108</t>
  </si>
  <si>
    <t>02483</t>
  </si>
  <si>
    <t>145x145x25</t>
  </si>
  <si>
    <t>02484</t>
  </si>
  <si>
    <t>02485</t>
  </si>
  <si>
    <t>170x170x25</t>
  </si>
  <si>
    <t>02486</t>
  </si>
  <si>
    <t>02487</t>
  </si>
  <si>
    <t>223x223x25</t>
  </si>
  <si>
    <t>02488</t>
  </si>
  <si>
    <t>02489</t>
  </si>
  <si>
    <t>Downlight SLIM-24 HL563L 24W WHITE 2700K</t>
  </si>
  <si>
    <t>02490</t>
  </si>
  <si>
    <t>Downlight SLIM-24 HL563L 24W WHITE 6400K</t>
  </si>
  <si>
    <t>02498</t>
  </si>
  <si>
    <t>70x70x25</t>
  </si>
  <si>
    <t>02515</t>
  </si>
  <si>
    <t>EC001131</t>
  </si>
  <si>
    <t>80x30x21</t>
  </si>
  <si>
    <t>02516</t>
  </si>
  <si>
    <t>02517</t>
  </si>
  <si>
    <t>02518</t>
  </si>
  <si>
    <t>70x70x18</t>
  </si>
  <si>
    <t>02519</t>
  </si>
  <si>
    <t>02520</t>
  </si>
  <si>
    <t>02542</t>
  </si>
  <si>
    <t>Objímka GU10 CERAMIC</t>
  </si>
  <si>
    <t>EC000401</t>
  </si>
  <si>
    <t>28x28x16</t>
  </si>
  <si>
    <t>02545</t>
  </si>
  <si>
    <t>300x300x105</t>
  </si>
  <si>
    <t>02546</t>
  </si>
  <si>
    <t>Svorkovnice SPRING CONNECTOR 2 POLE 1.5MM</t>
  </si>
  <si>
    <t>(100ks v balení)</t>
  </si>
  <si>
    <t>02547</t>
  </si>
  <si>
    <t>Svorkovnice SPRING CONNECTOR 3 POLE 1.5MM</t>
  </si>
  <si>
    <t>22x10x12</t>
  </si>
  <si>
    <t>02548</t>
  </si>
  <si>
    <t>245x245x100</t>
  </si>
  <si>
    <t>02549</t>
  </si>
  <si>
    <t>16x12x46</t>
  </si>
  <si>
    <t>02554</t>
  </si>
  <si>
    <t>70x50x70</t>
  </si>
  <si>
    <t>02616</t>
  </si>
  <si>
    <t>80x50x80</t>
  </si>
  <si>
    <t>02617</t>
  </si>
  <si>
    <t>02618</t>
  </si>
  <si>
    <t>78x50x78</t>
  </si>
  <si>
    <t>02619</t>
  </si>
  <si>
    <t>02631</t>
  </si>
  <si>
    <t>204x204x86</t>
  </si>
  <si>
    <t>02632</t>
  </si>
  <si>
    <t>02633</t>
  </si>
  <si>
    <t>ERAST LED 4000K</t>
  </si>
  <si>
    <t>02676</t>
  </si>
  <si>
    <t>EC000259</t>
  </si>
  <si>
    <t>02677</t>
  </si>
  <si>
    <t>02689</t>
  </si>
  <si>
    <t>Liniové  SIGMA-4 HL2001L 4W</t>
  </si>
  <si>
    <t>02690</t>
  </si>
  <si>
    <t>Liniové  SIGMA-7 HL2001L 7W</t>
  </si>
  <si>
    <t>02691</t>
  </si>
  <si>
    <t>Liniové  SIGMA-10 HL2001L 10W</t>
  </si>
  <si>
    <t>02716</t>
  </si>
  <si>
    <t>Světelný zdroj MIDI HL459L 1,5W 2700K</t>
  </si>
  <si>
    <t>02717</t>
  </si>
  <si>
    <t>02718</t>
  </si>
  <si>
    <t>Prachotěsné MILANO-5 HL835L BLACK 4200K</t>
  </si>
  <si>
    <t>02719</t>
  </si>
  <si>
    <t>02720</t>
  </si>
  <si>
    <t>02721</t>
  </si>
  <si>
    <t>Lištové MILANO-8 HL836L BLACK 4200K</t>
  </si>
  <si>
    <t>02722</t>
  </si>
  <si>
    <t>Lištové MILANO-8 HL836L SILVER 4200K</t>
  </si>
  <si>
    <t>02723</t>
  </si>
  <si>
    <t>Lištové MILANO-13 HL837L BLACK 4200K</t>
  </si>
  <si>
    <t>02724</t>
  </si>
  <si>
    <t>Lištové MILANO-13 HL837L SILVER 4200K</t>
  </si>
  <si>
    <t>02725</t>
  </si>
  <si>
    <t>Přisazené svítidlo HL7141L CHROME</t>
  </si>
  <si>
    <t>02726</t>
  </si>
  <si>
    <t>250x100x142</t>
  </si>
  <si>
    <t>02727</t>
  </si>
  <si>
    <t>400x100x142</t>
  </si>
  <si>
    <t>02728</t>
  </si>
  <si>
    <t>550x100x142</t>
  </si>
  <si>
    <t>02735</t>
  </si>
  <si>
    <t>02736</t>
  </si>
  <si>
    <t>Lištové MILANO-13 HL837L WHITE 4200K</t>
  </si>
  <si>
    <t>02746</t>
  </si>
  <si>
    <t>EC000302</t>
  </si>
  <si>
    <t>02748</t>
  </si>
  <si>
    <t>02753</t>
  </si>
  <si>
    <t>60x60x108</t>
  </si>
  <si>
    <t>02754</t>
  </si>
  <si>
    <t>60x60x112</t>
  </si>
  <si>
    <t>02755</t>
  </si>
  <si>
    <t>02757</t>
  </si>
  <si>
    <t>50x50x56</t>
  </si>
  <si>
    <t>02758</t>
  </si>
  <si>
    <t>02765</t>
  </si>
  <si>
    <t>16x12x48</t>
  </si>
  <si>
    <t>02766</t>
  </si>
  <si>
    <t>02769</t>
  </si>
  <si>
    <t>100x100x175</t>
  </si>
  <si>
    <t>02770</t>
  </si>
  <si>
    <t>Přisazené svítidlo KENT LED 2L 3000K</t>
  </si>
  <si>
    <t>02771</t>
  </si>
  <si>
    <t>400x60x175</t>
  </si>
  <si>
    <t>02772</t>
  </si>
  <si>
    <t>250x250x175</t>
  </si>
  <si>
    <t>02777</t>
  </si>
  <si>
    <t>100x80x127</t>
  </si>
  <si>
    <t>02778</t>
  </si>
  <si>
    <t>240x80x127</t>
  </si>
  <si>
    <t>02779</t>
  </si>
  <si>
    <t>390x80x127</t>
  </si>
  <si>
    <t>02780</t>
  </si>
  <si>
    <t>260x260x85</t>
  </si>
  <si>
    <t>02781</t>
  </si>
  <si>
    <t>325x325x100</t>
  </si>
  <si>
    <t>02782</t>
  </si>
  <si>
    <t>380x380x110</t>
  </si>
  <si>
    <t>02783</t>
  </si>
  <si>
    <t>260x260x80</t>
  </si>
  <si>
    <t>02784</t>
  </si>
  <si>
    <t>325x325x95</t>
  </si>
  <si>
    <t>02785</t>
  </si>
  <si>
    <t>380x380x105</t>
  </si>
  <si>
    <t>02786</t>
  </si>
  <si>
    <t>130x130x295</t>
  </si>
  <si>
    <t>02787</t>
  </si>
  <si>
    <t>02788</t>
  </si>
  <si>
    <t>02789</t>
  </si>
  <si>
    <t>02790</t>
  </si>
  <si>
    <t>Zásuvková lampička EGO LED 0,5W</t>
  </si>
  <si>
    <t>53x67x92</t>
  </si>
  <si>
    <t>02791</t>
  </si>
  <si>
    <t>60x30x380</t>
  </si>
  <si>
    <t>02792</t>
  </si>
  <si>
    <t>02794</t>
  </si>
  <si>
    <t>02795</t>
  </si>
  <si>
    <t>02799</t>
  </si>
  <si>
    <t>37x37x99</t>
  </si>
  <si>
    <t>02801</t>
  </si>
  <si>
    <t>02803</t>
  </si>
  <si>
    <t>45x45x78</t>
  </si>
  <si>
    <t>02805</t>
  </si>
  <si>
    <t>02808</t>
  </si>
  <si>
    <t>88x88x25</t>
  </si>
  <si>
    <t>02809</t>
  </si>
  <si>
    <t>02810</t>
  </si>
  <si>
    <t>120x120x25</t>
  </si>
  <si>
    <t>02811</t>
  </si>
  <si>
    <t>02812</t>
  </si>
  <si>
    <t>190x190x25</t>
  </si>
  <si>
    <t>02813</t>
  </si>
  <si>
    <t>02828</t>
  </si>
  <si>
    <t>90x120x185</t>
  </si>
  <si>
    <t>02829</t>
  </si>
  <si>
    <t>Přisazené svítidlo NELI LED 2I 3000K</t>
  </si>
  <si>
    <t>02830</t>
  </si>
  <si>
    <t>565x90x185</t>
  </si>
  <si>
    <t>02831</t>
  </si>
  <si>
    <t>765x90x185</t>
  </si>
  <si>
    <t>02832</t>
  </si>
  <si>
    <t>210x210x185</t>
  </si>
  <si>
    <t>02835</t>
  </si>
  <si>
    <t>630x80x127</t>
  </si>
  <si>
    <t>02836</t>
  </si>
  <si>
    <t>110x110x127</t>
  </si>
  <si>
    <t>02837</t>
  </si>
  <si>
    <t>280x80x127</t>
  </si>
  <si>
    <t>02838</t>
  </si>
  <si>
    <t>430x80x127</t>
  </si>
  <si>
    <t>02839</t>
  </si>
  <si>
    <t>250x250x127</t>
  </si>
  <si>
    <t>02840</t>
  </si>
  <si>
    <t>02841</t>
  </si>
  <si>
    <t>02842</t>
  </si>
  <si>
    <t>505x80x165</t>
  </si>
  <si>
    <t>02843</t>
  </si>
  <si>
    <t>645x80x165</t>
  </si>
  <si>
    <t>02844</t>
  </si>
  <si>
    <t>02845</t>
  </si>
  <si>
    <t>02846</t>
  </si>
  <si>
    <t>02847</t>
  </si>
  <si>
    <t>02848</t>
  </si>
  <si>
    <t>155x90x145</t>
  </si>
  <si>
    <t>02849</t>
  </si>
  <si>
    <t>145x145x330</t>
  </si>
  <si>
    <t>02850</t>
  </si>
  <si>
    <t>02851</t>
  </si>
  <si>
    <t>02852</t>
  </si>
  <si>
    <t>02853</t>
  </si>
  <si>
    <t>135x125x305</t>
  </si>
  <si>
    <t>02854</t>
  </si>
  <si>
    <t>02855</t>
  </si>
  <si>
    <t>02856</t>
  </si>
  <si>
    <t>02857</t>
  </si>
  <si>
    <t>150x150x395</t>
  </si>
  <si>
    <t>02858</t>
  </si>
  <si>
    <t>02859</t>
  </si>
  <si>
    <t>02860</t>
  </si>
  <si>
    <t>02861</t>
  </si>
  <si>
    <t>145x117x360</t>
  </si>
  <si>
    <t>02862</t>
  </si>
  <si>
    <t>02863</t>
  </si>
  <si>
    <t>02864</t>
  </si>
  <si>
    <t>02865</t>
  </si>
  <si>
    <t>160x65x360</t>
  </si>
  <si>
    <t>02866</t>
  </si>
  <si>
    <t>02867</t>
  </si>
  <si>
    <t>02868</t>
  </si>
  <si>
    <t>02869</t>
  </si>
  <si>
    <t>Zásuvková lampička DEO LED 1W</t>
  </si>
  <si>
    <t>47x77x104</t>
  </si>
  <si>
    <t>02870</t>
  </si>
  <si>
    <t>Zásuvková lampička MYS LED 0,5W</t>
  </si>
  <si>
    <t>57x67x115</t>
  </si>
  <si>
    <t>02873</t>
  </si>
  <si>
    <t>120x110x350</t>
  </si>
  <si>
    <t>02874</t>
  </si>
  <si>
    <t>02875</t>
  </si>
  <si>
    <t>02876</t>
  </si>
  <si>
    <t>120x110x600</t>
  </si>
  <si>
    <t>02877</t>
  </si>
  <si>
    <t>02878</t>
  </si>
  <si>
    <t>Downlight CINDER LED C 4W 340lm 4000K IP20 140° bílá</t>
  </si>
  <si>
    <t>02879</t>
  </si>
  <si>
    <t>Downlight CINDER LED C 9W 765lm 4000K IP20 140° bílá</t>
  </si>
  <si>
    <t>02880</t>
  </si>
  <si>
    <t>Downlight CINDER LED C 12W 960lm 4000K IP20 140° bílá</t>
  </si>
  <si>
    <t>02881</t>
  </si>
  <si>
    <t>180x180x50</t>
  </si>
  <si>
    <t>02882</t>
  </si>
  <si>
    <t>02883</t>
  </si>
  <si>
    <t>Downlight CINDER LED D 8W 680lm 4000K IP20 140° bílá</t>
  </si>
  <si>
    <t>105x105x30</t>
  </si>
  <si>
    <t>02884</t>
  </si>
  <si>
    <t>02885</t>
  </si>
  <si>
    <t>02892</t>
  </si>
  <si>
    <t>02893</t>
  </si>
  <si>
    <t>145x145x30</t>
  </si>
  <si>
    <t>02894</t>
  </si>
  <si>
    <t>Downlight ALINA LED C 12W+4W 1080lm 4000K IP42 140° bílá</t>
  </si>
  <si>
    <t>02895</t>
  </si>
  <si>
    <t>02896</t>
  </si>
  <si>
    <t>Downlight ALINA LED D 6W+3W 540lm 4000K IP42 140° bílá</t>
  </si>
  <si>
    <t>02897</t>
  </si>
  <si>
    <t>Downlight ALINA LED D 12W+4W 1080lm 4000K IP42 140° bílá</t>
  </si>
  <si>
    <t>02898</t>
  </si>
  <si>
    <t>Downlight ALDEN LED C 3W+3W 270lm 4000K IP42 140° bílá</t>
  </si>
  <si>
    <t>02899</t>
  </si>
  <si>
    <t>Downlight ALDEN LED C 6W+3W 540lm 4000K IP42 140° bílá</t>
  </si>
  <si>
    <t>02900</t>
  </si>
  <si>
    <t>Downlight ALDEN LED C 12W+4W 1080lm 4000K IP42 140° bílá</t>
  </si>
  <si>
    <t>02901</t>
  </si>
  <si>
    <t>Downlight ALDEN LED D 3W+3W 270lm 4000K IP42 140° bílá</t>
  </si>
  <si>
    <t>02902</t>
  </si>
  <si>
    <t>Downlight ALDEN LED D 6W+3W 540lm 4000K IP42 140° bílá</t>
  </si>
  <si>
    <t>02903</t>
  </si>
  <si>
    <t>Downlight ALDEN LED D 12W+4W 1080lm 4000K IP42 140° bílá</t>
  </si>
  <si>
    <t>02904</t>
  </si>
  <si>
    <t>120x120x35</t>
  </si>
  <si>
    <t>02905</t>
  </si>
  <si>
    <t>170x170x35</t>
  </si>
  <si>
    <t>02906</t>
  </si>
  <si>
    <t>225x225x35</t>
  </si>
  <si>
    <t>02907</t>
  </si>
  <si>
    <t>300x300x35</t>
  </si>
  <si>
    <t>02908</t>
  </si>
  <si>
    <t>02909</t>
  </si>
  <si>
    <t>02910</t>
  </si>
  <si>
    <t>02911</t>
  </si>
  <si>
    <t>02913</t>
  </si>
  <si>
    <t>300x75x25</t>
  </si>
  <si>
    <t>02914</t>
  </si>
  <si>
    <t>600x75x25</t>
  </si>
  <si>
    <t>02915</t>
  </si>
  <si>
    <t>900x75x25</t>
  </si>
  <si>
    <t>02916</t>
  </si>
  <si>
    <t>1200x75x25</t>
  </si>
  <si>
    <t>02917</t>
  </si>
  <si>
    <t>111x111x25</t>
  </si>
  <si>
    <t>02918</t>
  </si>
  <si>
    <t>90x90x28</t>
  </si>
  <si>
    <t>02919</t>
  </si>
  <si>
    <t>02920</t>
  </si>
  <si>
    <t>Bodové svítidlo RIANA C MULTI GU10 max. 50W IP20 chrom</t>
  </si>
  <si>
    <t>02921</t>
  </si>
  <si>
    <t>02922</t>
  </si>
  <si>
    <t>96x96x28</t>
  </si>
  <si>
    <t>02923</t>
  </si>
  <si>
    <t>02924</t>
  </si>
  <si>
    <t>02925</t>
  </si>
  <si>
    <t>Bodové svítidlo STAN D MULTI GU10 max.50W IP20 chrom</t>
  </si>
  <si>
    <t>02926</t>
  </si>
  <si>
    <t>Prachotěsné svítidlo pro T8 LED HERMAN LED T8 60cm max.18W IP65 šedá</t>
  </si>
  <si>
    <t>655x68x90</t>
  </si>
  <si>
    <t>02927</t>
  </si>
  <si>
    <t>Prachotěsné svítidlo pro T8 LED HERMAN LED T8 120cm max.36W IP65 šedá</t>
  </si>
  <si>
    <t>1263x68x90</t>
  </si>
  <si>
    <t>02928</t>
  </si>
  <si>
    <t>Prachotěsné svítidlo pro 2x T8 LED HERMAN LED 2xT8 60cm max.2x18W IP65 šedá</t>
  </si>
  <si>
    <t>655x108x90</t>
  </si>
  <si>
    <t>02929</t>
  </si>
  <si>
    <t>Prachotěsné svítidlo pro 2x T8 LED HERMAN LED 2xT8 120cm max.2x36W IP65 šedá</t>
  </si>
  <si>
    <t>1263x108x90</t>
  </si>
  <si>
    <t>02931</t>
  </si>
  <si>
    <t>02932</t>
  </si>
  <si>
    <t>02933</t>
  </si>
  <si>
    <t>02934</t>
  </si>
  <si>
    <t>02935</t>
  </si>
  <si>
    <t>02936</t>
  </si>
  <si>
    <t>02937</t>
  </si>
  <si>
    <t>02941</t>
  </si>
  <si>
    <t>02942</t>
  </si>
  <si>
    <t>02975</t>
  </si>
  <si>
    <t>02976</t>
  </si>
  <si>
    <t>02977</t>
  </si>
  <si>
    <t>02978</t>
  </si>
  <si>
    <t>02986</t>
  </si>
  <si>
    <t>Přisazené svítidlo KRISTIN 1D G9 max.40W 590lm IP20 180° chrom/bílá</t>
  </si>
  <si>
    <t>02987</t>
  </si>
  <si>
    <t>240x80x92</t>
  </si>
  <si>
    <t>02988</t>
  </si>
  <si>
    <t>430x80x92</t>
  </si>
  <si>
    <t>02989</t>
  </si>
  <si>
    <t>250x250x92</t>
  </si>
  <si>
    <t>02994</t>
  </si>
  <si>
    <t>Světelný zdroj FILAMENT LED FLAME-2 2700K</t>
  </si>
  <si>
    <t>02995</t>
  </si>
  <si>
    <t>Světelný zdroj FILAMENT LED FLAME-2 4200K</t>
  </si>
  <si>
    <t>02996</t>
  </si>
  <si>
    <t>02997</t>
  </si>
  <si>
    <t>02998</t>
  </si>
  <si>
    <t>60x60x106</t>
  </si>
  <si>
    <t>02999</t>
  </si>
  <si>
    <t>03000</t>
  </si>
  <si>
    <t>03001</t>
  </si>
  <si>
    <t>03002</t>
  </si>
  <si>
    <t>03003</t>
  </si>
  <si>
    <t>03004</t>
  </si>
  <si>
    <t>32x86x86</t>
  </si>
  <si>
    <t>03011</t>
  </si>
  <si>
    <t>Dekorační svítidlo FOREST C GU10 max.35W IP54 grafit</t>
  </si>
  <si>
    <t>70x90x80</t>
  </si>
  <si>
    <t>03012</t>
  </si>
  <si>
    <t>Dekorační svítidlo FOREST C 2xGU10 max.2x35W IP54 grafit</t>
  </si>
  <si>
    <t>70x90x150</t>
  </si>
  <si>
    <t>03013</t>
  </si>
  <si>
    <t>Dekorační svítidlo FOREST D GU10 max.35W IP54 grafit</t>
  </si>
  <si>
    <t>03014</t>
  </si>
  <si>
    <t>Dekorační svítidlo FOREST D 2xGU10 max.2x35W IP54 grafit</t>
  </si>
  <si>
    <t>03015</t>
  </si>
  <si>
    <t>76x105x118</t>
  </si>
  <si>
    <t>03016</t>
  </si>
  <si>
    <t>76x105x210</t>
  </si>
  <si>
    <t>03017</t>
  </si>
  <si>
    <t>80x80x150</t>
  </si>
  <si>
    <t>03018</t>
  </si>
  <si>
    <t>80x80x250</t>
  </si>
  <si>
    <t>03019</t>
  </si>
  <si>
    <t>250x120x115</t>
  </si>
  <si>
    <t>03022</t>
  </si>
  <si>
    <t>EC002706</t>
  </si>
  <si>
    <t>3000x8x2</t>
  </si>
  <si>
    <t>03023</t>
  </si>
  <si>
    <t>03024</t>
  </si>
  <si>
    <t>03025</t>
  </si>
  <si>
    <t>03026</t>
  </si>
  <si>
    <t>5000x8x2</t>
  </si>
  <si>
    <t>03027</t>
  </si>
  <si>
    <t>03028</t>
  </si>
  <si>
    <t>03029</t>
  </si>
  <si>
    <t>03030</t>
  </si>
  <si>
    <t>LED pásek LATE LED 3m 90 RGB BLISTER</t>
  </si>
  <si>
    <t>3000x10x2</t>
  </si>
  <si>
    <t>03031</t>
  </si>
  <si>
    <t>LED pásek LATE LED 3m 90 RGB BLISTER IP65</t>
  </si>
  <si>
    <t>03032</t>
  </si>
  <si>
    <t>03033</t>
  </si>
  <si>
    <t>03034</t>
  </si>
  <si>
    <t>03035</t>
  </si>
  <si>
    <t>03036</t>
  </si>
  <si>
    <t>LED pásek LATE LED 5m 150 RGB BLISTER</t>
  </si>
  <si>
    <t>5000x10x2</t>
  </si>
  <si>
    <t>03037</t>
  </si>
  <si>
    <t>LED pásek LATE LED 5m 150 RGB BLISTER IP65</t>
  </si>
  <si>
    <t>03038</t>
  </si>
  <si>
    <t>03039</t>
  </si>
  <si>
    <t>03040</t>
  </si>
  <si>
    <t>03041</t>
  </si>
  <si>
    <t>03042</t>
  </si>
  <si>
    <t>Přísazené svítidlo MARIO 1D GU10 max.35W IP20 černá</t>
  </si>
  <si>
    <t>117x156x78</t>
  </si>
  <si>
    <t>03043</t>
  </si>
  <si>
    <t>Přísazené svítidlo MARIO 2L 2xGU10 max.2x35W IP20 černá</t>
  </si>
  <si>
    <t>280x156x78</t>
  </si>
  <si>
    <t>03044</t>
  </si>
  <si>
    <t>Přísazené svítidlo MARIO 3L 3xGU10 max.3x35W IP20 černá</t>
  </si>
  <si>
    <t>430x156x78</t>
  </si>
  <si>
    <t>03045</t>
  </si>
  <si>
    <t>Přísazené svítidlo MARIO 4D 4xGU10 max.4x35W IP20 černá</t>
  </si>
  <si>
    <t>250x156x250</t>
  </si>
  <si>
    <t>03046</t>
  </si>
  <si>
    <t>Přísazené svítidlo TOMI 1D GU10 max.35W IP20 chrom/bílá</t>
  </si>
  <si>
    <t>120x156x80</t>
  </si>
  <si>
    <t>03047</t>
  </si>
  <si>
    <t>Přísazené svítidlo TOMI 2I 2xGU10 max.2x35W IP20 chrom/bílá</t>
  </si>
  <si>
    <t>300x183x75</t>
  </si>
  <si>
    <t>03048</t>
  </si>
  <si>
    <t>Přísazené svítidlo TOMI 3I 3xGU10 max.3x35W IP20 chrom/bílá</t>
  </si>
  <si>
    <t>500x183x75</t>
  </si>
  <si>
    <t>03049</t>
  </si>
  <si>
    <t>Přísazené svítidlo TOMI 4I 4xGU10 max.4x35W IP20 chrom/bílá</t>
  </si>
  <si>
    <t>645x183x75</t>
  </si>
  <si>
    <t>03056</t>
  </si>
  <si>
    <t>450x195x100</t>
  </si>
  <si>
    <t>03057</t>
  </si>
  <si>
    <t>03058</t>
  </si>
  <si>
    <t>03059</t>
  </si>
  <si>
    <t>65x65x118</t>
  </si>
  <si>
    <t>03060</t>
  </si>
  <si>
    <t>03061</t>
  </si>
  <si>
    <t>03062</t>
  </si>
  <si>
    <t>03068</t>
  </si>
  <si>
    <t>03069</t>
  </si>
  <si>
    <t>Dekorační BRENA LED ANTIC BRASS 4W 354lm 4000K IP20 60° mosaz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</si>
  <si>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</si>
  <si>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</si>
  <si>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</si>
  <si>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</si>
  <si>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</si>
  <si>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</si>
  <si>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</si>
  <si>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</si>
  <si>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222x222x428</t>
  </si>
  <si>
    <t>03079</t>
  </si>
  <si>
    <t>03080</t>
  </si>
  <si>
    <t>192x225x361</t>
  </si>
  <si>
    <t>03081</t>
  </si>
  <si>
    <t>03082</t>
  </si>
  <si>
    <t>Napájecí zdroj VEGA 36 max.36W IP20 chrom</t>
  </si>
  <si>
    <t>03083</t>
  </si>
  <si>
    <t>80x80x30</t>
  </si>
  <si>
    <t>03084</t>
  </si>
  <si>
    <t>03085</t>
  </si>
  <si>
    <t>90x90x55</t>
  </si>
  <si>
    <t>03086</t>
  </si>
  <si>
    <t>120x120x55</t>
  </si>
  <si>
    <t>03087</t>
  </si>
  <si>
    <t>180x180x55</t>
  </si>
  <si>
    <t>03088</t>
  </si>
  <si>
    <t>220x220x55</t>
  </si>
  <si>
    <t>03089</t>
  </si>
  <si>
    <t>03090</t>
  </si>
  <si>
    <t>03091</t>
  </si>
  <si>
    <t>03092</t>
  </si>
  <si>
    <t>03093</t>
  </si>
  <si>
    <t>03094</t>
  </si>
  <si>
    <t>03095</t>
  </si>
  <si>
    <t>180x90x28</t>
  </si>
  <si>
    <t>03096</t>
  </si>
  <si>
    <t>92x92x28</t>
  </si>
  <si>
    <t>03097</t>
  </si>
  <si>
    <t>93x93x28</t>
  </si>
  <si>
    <t>03098</t>
  </si>
  <si>
    <t>03100</t>
  </si>
  <si>
    <t>150x100x100</t>
  </si>
  <si>
    <t>03101</t>
  </si>
  <si>
    <t>250x100x100</t>
  </si>
  <si>
    <t>03102</t>
  </si>
  <si>
    <t>150x100x60</t>
  </si>
  <si>
    <t>03103</t>
  </si>
  <si>
    <t>250x100x60</t>
  </si>
  <si>
    <t>03105</t>
  </si>
  <si>
    <t>Downlight GUSTI LED 7W 630lm 4000K IP20 120° stříbrná</t>
  </si>
  <si>
    <t>80x80x60</t>
  </si>
  <si>
    <t>03107</t>
  </si>
  <si>
    <t>75x75x65</t>
  </si>
  <si>
    <t>03108</t>
  </si>
  <si>
    <t>100x100x70</t>
  </si>
  <si>
    <t>03109</t>
  </si>
  <si>
    <t>120x120x90</t>
  </si>
  <si>
    <t>03110</t>
  </si>
  <si>
    <t>150x150x70</t>
  </si>
  <si>
    <t>03117</t>
  </si>
  <si>
    <t>60x60x75</t>
  </si>
  <si>
    <t>03118</t>
  </si>
  <si>
    <t>03119</t>
  </si>
  <si>
    <t>03120</t>
  </si>
  <si>
    <t>03121</t>
  </si>
  <si>
    <t>75x60x75</t>
  </si>
  <si>
    <t>03122</t>
  </si>
  <si>
    <t>03123</t>
  </si>
  <si>
    <t>03124</t>
  </si>
  <si>
    <t>03125</t>
  </si>
  <si>
    <t>Bodové svítidlo IGOR LED C WHITE 6W 500lm 4000K IP20 45° bílá</t>
  </si>
  <si>
    <t>98x98x43</t>
  </si>
  <si>
    <t>03126</t>
  </si>
  <si>
    <t>116x116x50</t>
  </si>
  <si>
    <t>03127</t>
  </si>
  <si>
    <t>03128</t>
  </si>
  <si>
    <t>03129</t>
  </si>
  <si>
    <t>EC000301</t>
  </si>
  <si>
    <t>42x77x252</t>
  </si>
  <si>
    <t>03130</t>
  </si>
  <si>
    <t>70x87x275</t>
  </si>
  <si>
    <t>03133</t>
  </si>
  <si>
    <t>170x190x70</t>
  </si>
  <si>
    <t>03134</t>
  </si>
  <si>
    <t>120x120x58</t>
  </si>
  <si>
    <t>03135</t>
  </si>
  <si>
    <t>280x120x58</t>
  </si>
  <si>
    <t>03136</t>
  </si>
  <si>
    <t>430x120x58</t>
  </si>
  <si>
    <t>03137</t>
  </si>
  <si>
    <t>250x250x58</t>
  </si>
  <si>
    <t>03138</t>
  </si>
  <si>
    <t>600x120x58</t>
  </si>
  <si>
    <t>03139</t>
  </si>
  <si>
    <t>105x105x28</t>
  </si>
  <si>
    <t>03140</t>
  </si>
  <si>
    <t>03141</t>
  </si>
  <si>
    <t>180x110x336</t>
  </si>
  <si>
    <t>03142</t>
  </si>
  <si>
    <t>03143</t>
  </si>
  <si>
    <t>130x130x200</t>
  </si>
  <si>
    <t>03144</t>
  </si>
  <si>
    <t>03145</t>
  </si>
  <si>
    <t>03146</t>
  </si>
  <si>
    <t>140x140x300</t>
  </si>
  <si>
    <t>03147</t>
  </si>
  <si>
    <t>03148</t>
  </si>
  <si>
    <t>03149</t>
  </si>
  <si>
    <t>80x50x65</t>
  </si>
  <si>
    <t>03150</t>
  </si>
  <si>
    <t>300x300x50</t>
  </si>
  <si>
    <t>03151</t>
  </si>
  <si>
    <t>400x400x50</t>
  </si>
  <si>
    <t>03152</t>
  </si>
  <si>
    <t>110x232x56</t>
  </si>
  <si>
    <t>03153</t>
  </si>
  <si>
    <t>213x213x58</t>
  </si>
  <si>
    <t>03157</t>
  </si>
  <si>
    <t>43x43x35</t>
  </si>
  <si>
    <t>03158</t>
  </si>
  <si>
    <t>03159</t>
  </si>
  <si>
    <t>82x82x55</t>
  </si>
  <si>
    <t>03160</t>
  </si>
  <si>
    <t>03161</t>
  </si>
  <si>
    <t>Bodové svítidlo BIANCA LED WHITE 3W 210lm 4000K IP20 65° bílá</t>
  </si>
  <si>
    <t>03162</t>
  </si>
  <si>
    <t>Bodové svítidlo BIANCA LED MATCHR 3W 210lm 4000K IP20 65° matný chrom</t>
  </si>
  <si>
    <t>03163</t>
  </si>
  <si>
    <t>03164</t>
  </si>
  <si>
    <t>03165</t>
  </si>
  <si>
    <t>41x41x35</t>
  </si>
  <si>
    <t>03166</t>
  </si>
  <si>
    <t>03167</t>
  </si>
  <si>
    <t>86x42x86</t>
  </si>
  <si>
    <t>03168</t>
  </si>
  <si>
    <t>03172</t>
  </si>
  <si>
    <t>Světelný zdroj PLUS LED-8 GU10 8W 630lm 3000K 120° bílá</t>
  </si>
  <si>
    <t>03173</t>
  </si>
  <si>
    <t>03174</t>
  </si>
  <si>
    <t>03177</t>
  </si>
  <si>
    <t>03178</t>
  </si>
  <si>
    <t>Prachotěsné NEHIR-36 LED 36W 3300lm 4000K IP65 bílá</t>
  </si>
  <si>
    <t>03179</t>
  </si>
  <si>
    <t>Prachotěsné NEHIR-45 LED 45W 4200lm 4000K IP65 bílá</t>
  </si>
  <si>
    <t>03180</t>
  </si>
  <si>
    <t>03181</t>
  </si>
  <si>
    <t>92x92x33</t>
  </si>
  <si>
    <t>03182</t>
  </si>
  <si>
    <t>03183</t>
  </si>
  <si>
    <t>95x95x33</t>
  </si>
  <si>
    <t>03184</t>
  </si>
  <si>
    <t>87x87x33</t>
  </si>
  <si>
    <t>03186</t>
  </si>
  <si>
    <t>03187</t>
  </si>
  <si>
    <t>03188</t>
  </si>
  <si>
    <t>500x148x75</t>
  </si>
  <si>
    <t>03189</t>
  </si>
  <si>
    <t>645x148x75</t>
  </si>
  <si>
    <t>03193</t>
  </si>
  <si>
    <t>470x75x65</t>
  </si>
  <si>
    <t>03194</t>
  </si>
  <si>
    <t>425x90x65</t>
  </si>
  <si>
    <t>03197</t>
  </si>
  <si>
    <t>Stolní lampa ELMO LED GREY 6,5W 500lm 4500K IP20 šedá</t>
  </si>
  <si>
    <t>145x145x405</t>
  </si>
  <si>
    <t>03198</t>
  </si>
  <si>
    <t>03199</t>
  </si>
  <si>
    <t>03200</t>
  </si>
  <si>
    <t>03201</t>
  </si>
  <si>
    <t>110x110x180</t>
  </si>
  <si>
    <t>03202</t>
  </si>
  <si>
    <t>03203</t>
  </si>
  <si>
    <t>03204</t>
  </si>
  <si>
    <t>Stolní lampa FIONA E14 max.40W IP20 šedá/béžová/bílá</t>
  </si>
  <si>
    <t>228x127x340</t>
  </si>
  <si>
    <t>03205</t>
  </si>
  <si>
    <t>Stolní lampa GOLF E14 max.40W IP20 hnědá/béžová</t>
  </si>
  <si>
    <t>203x120x280</t>
  </si>
  <si>
    <t>03206</t>
  </si>
  <si>
    <t>195x195x305</t>
  </si>
  <si>
    <t>03207</t>
  </si>
  <si>
    <t>03208</t>
  </si>
  <si>
    <t>Reflektor TOKYO LED WHITE 8W 500lm 4000K IP20 bílá</t>
  </si>
  <si>
    <t>03209</t>
  </si>
  <si>
    <t>03210</t>
  </si>
  <si>
    <t>Prachotěsné IRMAK-18 LED 18W 1440lm 4000K IP65 bílá</t>
  </si>
  <si>
    <t>03211</t>
  </si>
  <si>
    <t>Prachotěsné IRMAK-36 LED 36W 2880lm 4000K IP65 bílá</t>
  </si>
  <si>
    <t>03217</t>
  </si>
  <si>
    <t>03218</t>
  </si>
  <si>
    <t>03219</t>
  </si>
  <si>
    <t>03220</t>
  </si>
  <si>
    <t>03221</t>
  </si>
  <si>
    <t>Downlight OTTO INOX GU10 max.35W IP20 chrom</t>
  </si>
  <si>
    <t>56x56x100</t>
  </si>
  <si>
    <t>03222</t>
  </si>
  <si>
    <t>03223</t>
  </si>
  <si>
    <t>03224</t>
  </si>
  <si>
    <t>03225</t>
  </si>
  <si>
    <t>03226</t>
  </si>
  <si>
    <t>03227</t>
  </si>
  <si>
    <t>88x88x43</t>
  </si>
  <si>
    <t>03228</t>
  </si>
  <si>
    <t>03229</t>
  </si>
  <si>
    <t>03230</t>
  </si>
  <si>
    <t>03231</t>
  </si>
  <si>
    <t>53x600x28</t>
  </si>
  <si>
    <t>03232</t>
  </si>
  <si>
    <t>53x1200x28</t>
  </si>
  <si>
    <t>03233</t>
  </si>
  <si>
    <t>142x23x123</t>
  </si>
  <si>
    <t>03234</t>
  </si>
  <si>
    <t>177x25x147</t>
  </si>
  <si>
    <t>03235</t>
  </si>
  <si>
    <t>229x29x178</t>
  </si>
  <si>
    <t>03236</t>
  </si>
  <si>
    <t>269x32x215</t>
  </si>
  <si>
    <t>03237</t>
  </si>
  <si>
    <t>350x350x100</t>
  </si>
  <si>
    <t>03238</t>
  </si>
  <si>
    <t>400x400x105</t>
  </si>
  <si>
    <t>03239</t>
  </si>
  <si>
    <t>380x380x55</t>
  </si>
  <si>
    <t>03240</t>
  </si>
  <si>
    <t>440x440x80</t>
  </si>
  <si>
    <t>03241</t>
  </si>
  <si>
    <t>03242</t>
  </si>
  <si>
    <t>03243</t>
  </si>
  <si>
    <t>250x250x90</t>
  </si>
  <si>
    <t>03244</t>
  </si>
  <si>
    <t>320x320x100</t>
  </si>
  <si>
    <t>03245</t>
  </si>
  <si>
    <t>03246</t>
  </si>
  <si>
    <t>EC000758</t>
  </si>
  <si>
    <t>03247</t>
  </si>
  <si>
    <t>76x76x87</t>
  </si>
  <si>
    <t>03248</t>
  </si>
  <si>
    <t>Stropní svítidlo WESPA GU10 max.50W IP20 bílá</t>
  </si>
  <si>
    <t>60x60x1100</t>
  </si>
  <si>
    <t>03249</t>
  </si>
  <si>
    <t>03250</t>
  </si>
  <si>
    <t>03251</t>
  </si>
  <si>
    <t>110x105x110</t>
  </si>
  <si>
    <t>03252</t>
  </si>
  <si>
    <t>300x80x140</t>
  </si>
  <si>
    <t>03253</t>
  </si>
  <si>
    <t>500x80x140</t>
  </si>
  <si>
    <t>03254</t>
  </si>
  <si>
    <t>640x80x140</t>
  </si>
  <si>
    <t>03255</t>
  </si>
  <si>
    <t>80x80x120</t>
  </si>
  <si>
    <t>03256</t>
  </si>
  <si>
    <t>405x92x149</t>
  </si>
  <si>
    <t>03257</t>
  </si>
  <si>
    <t>565x92x149</t>
  </si>
  <si>
    <t>03258</t>
  </si>
  <si>
    <t>765x109x149</t>
  </si>
  <si>
    <t>03259</t>
  </si>
  <si>
    <t>143x80x92</t>
  </si>
  <si>
    <t>03260</t>
  </si>
  <si>
    <t>300x80x119</t>
  </si>
  <si>
    <t>03261</t>
  </si>
  <si>
    <t>500x80x119</t>
  </si>
  <si>
    <t>03262</t>
  </si>
  <si>
    <t>640x80x119</t>
  </si>
  <si>
    <t>03263</t>
  </si>
  <si>
    <t>Stropní svítidlo ALMERO E27 max.42W IP20 bílá</t>
  </si>
  <si>
    <t>320x320x1150</t>
  </si>
  <si>
    <t>03264</t>
  </si>
  <si>
    <t>160x160x1150</t>
  </si>
  <si>
    <t>03265</t>
  </si>
  <si>
    <t>03266</t>
  </si>
  <si>
    <t>Závěsné svítidlo LAMIA WHITE E27 max.42W IP20 bílá</t>
  </si>
  <si>
    <t>03267</t>
  </si>
  <si>
    <t>180x180x1150</t>
  </si>
  <si>
    <t>03268</t>
  </si>
  <si>
    <t>270x270x1150</t>
  </si>
  <si>
    <t>03269</t>
  </si>
  <si>
    <t>03270</t>
  </si>
  <si>
    <t>120x120x1150</t>
  </si>
  <si>
    <t>03271</t>
  </si>
  <si>
    <t>300x300x1100</t>
  </si>
  <si>
    <t>03272</t>
  </si>
  <si>
    <t>03274</t>
  </si>
  <si>
    <t>03275</t>
  </si>
  <si>
    <t>03276</t>
  </si>
  <si>
    <t>03277</t>
  </si>
  <si>
    <t>03278</t>
  </si>
  <si>
    <t>03279</t>
  </si>
  <si>
    <t>03282</t>
  </si>
  <si>
    <t>350x350x70</t>
  </si>
  <si>
    <t>03283</t>
  </si>
  <si>
    <t>400x400x70</t>
  </si>
  <si>
    <t>03285</t>
  </si>
  <si>
    <t>300x90x120</t>
  </si>
  <si>
    <t>03286</t>
  </si>
  <si>
    <t>03287</t>
  </si>
  <si>
    <t>Stropní svítidlo SIMONA LED CLG 8W 680lm 3000K IP20 chrom</t>
  </si>
  <si>
    <t>03288</t>
  </si>
  <si>
    <t>Dekorační svítidlo SIMONA LED WLL 10W 850lm 3000K IP20 chrom</t>
  </si>
  <si>
    <t>03289</t>
  </si>
  <si>
    <t>Stolní lampa SIMONA LED TBL 10W 850lm 3000K IP20 chrom</t>
  </si>
  <si>
    <t>03290</t>
  </si>
  <si>
    <t>Stolní lampa PERLO E14 max.40W IP20 stříbrná/černá</t>
  </si>
  <si>
    <t>160x160x295</t>
  </si>
  <si>
    <t>03291</t>
  </si>
  <si>
    <t>Stolní lampa PERLO E14 max.40W IP20 zlatá/bílá</t>
  </si>
  <si>
    <t>03292</t>
  </si>
  <si>
    <t>200x200x250</t>
  </si>
  <si>
    <t>03496</t>
  </si>
  <si>
    <t>03499</t>
  </si>
  <si>
    <t>Stropní svítidlo WESPA GU10 max.50W IP20 černá</t>
  </si>
  <si>
    <t>03500</t>
  </si>
  <si>
    <t>Stropní svítidlo WESPA GU10 max.50W IP20 stříbrná</t>
  </si>
  <si>
    <t>03502</t>
  </si>
  <si>
    <t>Lištové svítidlo BERLIN GU10 max.35W IP20 bílá</t>
  </si>
  <si>
    <t>55x85x150</t>
  </si>
  <si>
    <t>03503</t>
  </si>
  <si>
    <t>Lištové svítidlo BERLIN GU10 max.35W IP20 černá</t>
  </si>
  <si>
    <t>03504</t>
  </si>
  <si>
    <t>Lištové svítidlo HAGA GU10 max.35W IP20 bílá</t>
  </si>
  <si>
    <t>85x55x145</t>
  </si>
  <si>
    <t>03505</t>
  </si>
  <si>
    <t>Lištové svítidlo HAGA GU10 max.35W IP20 černá</t>
  </si>
  <si>
    <t>03508</t>
  </si>
  <si>
    <t>195x95x58</t>
  </si>
  <si>
    <t>03509</t>
  </si>
  <si>
    <t>03510</t>
  </si>
  <si>
    <t>160x160x62</t>
  </si>
  <si>
    <t>03511</t>
  </si>
  <si>
    <t>03512</t>
  </si>
  <si>
    <t>280x280x68</t>
  </si>
  <si>
    <t>03513</t>
  </si>
  <si>
    <t>330x330x70,5</t>
  </si>
  <si>
    <t>03514</t>
  </si>
  <si>
    <t>03515</t>
  </si>
  <si>
    <t>03516</t>
  </si>
  <si>
    <t>260x260x58</t>
  </si>
  <si>
    <t>03517</t>
  </si>
  <si>
    <t>290x290x63</t>
  </si>
  <si>
    <t>03518</t>
  </si>
  <si>
    <t>330x330x63</t>
  </si>
  <si>
    <t>03519</t>
  </si>
  <si>
    <t>03520</t>
  </si>
  <si>
    <t>Bodové svítidlo BELLA MATCHR 3W 125lm 4000K IP20 matný chrom</t>
  </si>
  <si>
    <t>03521</t>
  </si>
  <si>
    <t>03522</t>
  </si>
  <si>
    <t>70x70x15</t>
  </si>
  <si>
    <t>03523</t>
  </si>
  <si>
    <t>03524</t>
  </si>
  <si>
    <t>03525</t>
  </si>
  <si>
    <t>03526</t>
  </si>
  <si>
    <t>90x90x1000</t>
  </si>
  <si>
    <t>03529</t>
  </si>
  <si>
    <t>03530</t>
  </si>
  <si>
    <t>03531</t>
  </si>
  <si>
    <t>03532</t>
  </si>
  <si>
    <t>03533</t>
  </si>
  <si>
    <t>70x70x100</t>
  </si>
  <si>
    <t>03534</t>
  </si>
  <si>
    <t>70x70x182</t>
  </si>
  <si>
    <t>03535</t>
  </si>
  <si>
    <t>86x86x16</t>
  </si>
  <si>
    <t>03536</t>
  </si>
  <si>
    <t>03537</t>
  </si>
  <si>
    <t>03538</t>
  </si>
  <si>
    <t>03539</t>
  </si>
  <si>
    <t>76x76x128</t>
  </si>
  <si>
    <t>03540</t>
  </si>
  <si>
    <t>03541</t>
  </si>
  <si>
    <t>118x118x16</t>
  </si>
  <si>
    <t>03542</t>
  </si>
  <si>
    <t>Stolní lampa ZYTA CAT E14 max.25W IP20 bílá</t>
  </si>
  <si>
    <t>100x100x150</t>
  </si>
  <si>
    <t>03543</t>
  </si>
  <si>
    <t>Stolní lampa ZYTA FOOT CAT E14 max.25W IP20 žlutá</t>
  </si>
  <si>
    <t>120x120x270</t>
  </si>
  <si>
    <t>03544</t>
  </si>
  <si>
    <t>Stolní lampa GOLF E14 max.25W IP20 chrom/bílá</t>
  </si>
  <si>
    <t>190x115x265</t>
  </si>
  <si>
    <t>03547</t>
  </si>
  <si>
    <t>610x39x57</t>
  </si>
  <si>
    <t>03548</t>
  </si>
  <si>
    <t>1210x39x57</t>
  </si>
  <si>
    <t>03549</t>
  </si>
  <si>
    <t>87x145x275</t>
  </si>
  <si>
    <t>03550</t>
  </si>
  <si>
    <t>70x180x360</t>
  </si>
  <si>
    <t>03551</t>
  </si>
  <si>
    <t>145x195x260</t>
  </si>
  <si>
    <t>03552</t>
  </si>
  <si>
    <t>EC000300</t>
  </si>
  <si>
    <t>145x145x400</t>
  </si>
  <si>
    <t>03553</t>
  </si>
  <si>
    <t>310x25x90</t>
  </si>
  <si>
    <t>03554</t>
  </si>
  <si>
    <t>03558</t>
  </si>
  <si>
    <t>110x100x173</t>
  </si>
  <si>
    <t>03559</t>
  </si>
  <si>
    <t>110x100x225</t>
  </si>
  <si>
    <t>03560</t>
  </si>
  <si>
    <t>330x61x24</t>
  </si>
  <si>
    <t>03561</t>
  </si>
  <si>
    <t>558x61x24</t>
  </si>
  <si>
    <t>03562</t>
  </si>
  <si>
    <t>03563</t>
  </si>
  <si>
    <t>330x330x90</t>
  </si>
  <si>
    <t>03564</t>
  </si>
  <si>
    <t>395x395x105</t>
  </si>
  <si>
    <t>03566</t>
  </si>
  <si>
    <t>03567</t>
  </si>
  <si>
    <t>03568</t>
  </si>
  <si>
    <t>75x86x148</t>
  </si>
  <si>
    <t>03569</t>
  </si>
  <si>
    <t>Nástěnné svítidlo TARAS WLL INOX GU10 max.35W IP54 matný chrom</t>
  </si>
  <si>
    <t>75x86x130</t>
  </si>
  <si>
    <t>03570</t>
  </si>
  <si>
    <t>75x86x180</t>
  </si>
  <si>
    <t>03571</t>
  </si>
  <si>
    <t>03572</t>
  </si>
  <si>
    <t>03573</t>
  </si>
  <si>
    <t>03574</t>
  </si>
  <si>
    <t>03575</t>
  </si>
  <si>
    <t>405x130x50</t>
  </si>
  <si>
    <t>03576</t>
  </si>
  <si>
    <t>555x130x50</t>
  </si>
  <si>
    <t>03577</t>
  </si>
  <si>
    <t>240x240x500</t>
  </si>
  <si>
    <t>03578</t>
  </si>
  <si>
    <t>400x400x1470</t>
  </si>
  <si>
    <t>03579</t>
  </si>
  <si>
    <t>305x80x45</t>
  </si>
  <si>
    <t>03580</t>
  </si>
  <si>
    <t>605x80x45</t>
  </si>
  <si>
    <t>03581</t>
  </si>
  <si>
    <t>03582</t>
  </si>
  <si>
    <t>03583</t>
  </si>
  <si>
    <t>03584</t>
  </si>
  <si>
    <t>03585</t>
  </si>
  <si>
    <t>300x60x26</t>
  </si>
  <si>
    <t>03586</t>
  </si>
  <si>
    <t>600x60x26</t>
  </si>
  <si>
    <t>03587</t>
  </si>
  <si>
    <t>900x60x26</t>
  </si>
  <si>
    <t>03588</t>
  </si>
  <si>
    <t>1200x60x26</t>
  </si>
  <si>
    <t>03589</t>
  </si>
  <si>
    <t>03590</t>
  </si>
  <si>
    <t>Bodové svítidlo ALUM D BLACK/CHROME GU10 max.50W IP20 černá/chrom</t>
  </si>
  <si>
    <t>03591</t>
  </si>
  <si>
    <t>260x260x55</t>
  </si>
  <si>
    <t>03592</t>
  </si>
  <si>
    <t>330x330x55</t>
  </si>
  <si>
    <t>03593</t>
  </si>
  <si>
    <t>03594</t>
  </si>
  <si>
    <t>240x240x67</t>
  </si>
  <si>
    <t>03595</t>
  </si>
  <si>
    <t>90x90x25</t>
  </si>
  <si>
    <t>03596</t>
  </si>
  <si>
    <t>03597</t>
  </si>
  <si>
    <t>03598</t>
  </si>
  <si>
    <t>03599</t>
  </si>
  <si>
    <t>03600</t>
  </si>
  <si>
    <t>03601</t>
  </si>
  <si>
    <t>Dekorační svítidlo FOREST S C GU10 max. 35W IP44 pohyb. senzor grafit</t>
  </si>
  <si>
    <t>70x120x151</t>
  </si>
  <si>
    <t>03602</t>
  </si>
  <si>
    <t>Dekorační svítidlo FOREST 50 C GU10 max. 35W IP54 grafit</t>
  </si>
  <si>
    <t>105x128x503</t>
  </si>
  <si>
    <t>03603</t>
  </si>
  <si>
    <t>Dekorační svítidlo FOREST S D GU10 max. 35W IP44 pohyb. senzor grafit</t>
  </si>
  <si>
    <t>03604</t>
  </si>
  <si>
    <t>Dekorační svítidlo FOREST 50 D GU10 max. 35W IP54 grafit</t>
  </si>
  <si>
    <t>03605</t>
  </si>
  <si>
    <t>142x54x156</t>
  </si>
  <si>
    <t>03606</t>
  </si>
  <si>
    <t>177x54x179</t>
  </si>
  <si>
    <t>03607</t>
  </si>
  <si>
    <t>229x59x217</t>
  </si>
  <si>
    <t>03608</t>
  </si>
  <si>
    <t>269x64x247</t>
  </si>
  <si>
    <t>03609</t>
  </si>
  <si>
    <t>03613</t>
  </si>
  <si>
    <t>120x120x130</t>
  </si>
  <si>
    <t>03614</t>
  </si>
  <si>
    <t>140x140x130</t>
  </si>
  <si>
    <t>03615</t>
  </si>
  <si>
    <t>200x48x300</t>
  </si>
  <si>
    <t>03616</t>
  </si>
  <si>
    <t>Solární lampa s číslem HOMER LED 0,12W 2x1,5lm 6500K IP44 90° chrom</t>
  </si>
  <si>
    <t>03617</t>
  </si>
  <si>
    <t>430x430x56</t>
  </si>
  <si>
    <t>03618</t>
  </si>
  <si>
    <t>530x530x60</t>
  </si>
  <si>
    <t>03619</t>
  </si>
  <si>
    <t>03623</t>
  </si>
  <si>
    <t>03624</t>
  </si>
  <si>
    <t>03625</t>
  </si>
  <si>
    <t>03626</t>
  </si>
  <si>
    <t>03628</t>
  </si>
  <si>
    <t>03630</t>
  </si>
  <si>
    <t>EMO LED 0,5W</t>
  </si>
  <si>
    <t>03631</t>
  </si>
  <si>
    <t>600x198x61</t>
  </si>
  <si>
    <t>03632</t>
  </si>
  <si>
    <t>03633</t>
  </si>
  <si>
    <t>1200x198x61</t>
  </si>
  <si>
    <t>03634</t>
  </si>
  <si>
    <t>03635</t>
  </si>
  <si>
    <t>395x395x85</t>
  </si>
  <si>
    <t>03636</t>
  </si>
  <si>
    <t>495x495x85</t>
  </si>
  <si>
    <t>03637</t>
  </si>
  <si>
    <t>370x370x50</t>
  </si>
  <si>
    <t>03638</t>
  </si>
  <si>
    <t>480x480x50</t>
  </si>
  <si>
    <t>03639</t>
  </si>
  <si>
    <t>430x430x55</t>
  </si>
  <si>
    <t>03640</t>
  </si>
  <si>
    <t>530x530x55</t>
  </si>
  <si>
    <t>03641</t>
  </si>
  <si>
    <t>370x370x55</t>
  </si>
  <si>
    <t>03642</t>
  </si>
  <si>
    <t>03643</t>
  </si>
  <si>
    <t>03644</t>
  </si>
  <si>
    <t>03645</t>
  </si>
  <si>
    <t>335x335x70</t>
  </si>
  <si>
    <t>03646</t>
  </si>
  <si>
    <t>385x385x70</t>
  </si>
  <si>
    <t>03647</t>
  </si>
  <si>
    <t>03648</t>
  </si>
  <si>
    <t>03649</t>
  </si>
  <si>
    <t>5901477336492</t>
  </si>
  <si>
    <t>150x150x310</t>
  </si>
  <si>
    <t>03650</t>
  </si>
  <si>
    <t>5901477336508</t>
  </si>
  <si>
    <t>03651</t>
  </si>
  <si>
    <t>5901477336515</t>
  </si>
  <si>
    <t>03652</t>
  </si>
  <si>
    <t>83x114x165</t>
  </si>
  <si>
    <t>03653</t>
  </si>
  <si>
    <t>83x114x325</t>
  </si>
  <si>
    <t>03659</t>
  </si>
  <si>
    <t>Lištové MEGAN TRA GU10 bílá IP20 max. 35W</t>
  </si>
  <si>
    <t>54x106x124</t>
  </si>
  <si>
    <t>03660</t>
  </si>
  <si>
    <t>Lištové MEGAN TRA GU10 černá IP20 max. 35W</t>
  </si>
  <si>
    <t>03667</t>
  </si>
  <si>
    <t>5901477336676</t>
  </si>
  <si>
    <t>03677</t>
  </si>
  <si>
    <t>5901477336775</t>
  </si>
  <si>
    <t>16x16x49</t>
  </si>
  <si>
    <t>03681</t>
  </si>
  <si>
    <t>5901477336812</t>
  </si>
  <si>
    <t>03682</t>
  </si>
  <si>
    <t>5901477336829</t>
  </si>
  <si>
    <t>624x124x43</t>
  </si>
  <si>
    <t>03683</t>
  </si>
  <si>
    <t>5901477336836</t>
  </si>
  <si>
    <t>03684</t>
  </si>
  <si>
    <t>5901477336843</t>
  </si>
  <si>
    <t>03685</t>
  </si>
  <si>
    <t>5901477336850</t>
  </si>
  <si>
    <t>03688</t>
  </si>
  <si>
    <t>140x55x140</t>
  </si>
  <si>
    <t>03689</t>
  </si>
  <si>
    <t>140x57x140</t>
  </si>
  <si>
    <t>03690</t>
  </si>
  <si>
    <t>236x68x120</t>
  </si>
  <si>
    <t>03691</t>
  </si>
  <si>
    <t>296x77x150</t>
  </si>
  <si>
    <t>03693</t>
  </si>
  <si>
    <t>Pohybové čidlo GEST PIR bílá</t>
  </si>
  <si>
    <t>EC001762</t>
  </si>
  <si>
    <t>36x21x78</t>
  </si>
  <si>
    <t>03695</t>
  </si>
  <si>
    <t>Pohybové čidlo PIXI PIR bílá</t>
  </si>
  <si>
    <t>26x37x56</t>
  </si>
  <si>
    <t>03698</t>
  </si>
  <si>
    <t>Pohybové čidlo NEO MVS SMALL bílá</t>
  </si>
  <si>
    <t>55x25x40</t>
  </si>
  <si>
    <t>03700</t>
  </si>
  <si>
    <t>5901477337000</t>
  </si>
  <si>
    <t>575x575x130</t>
  </si>
  <si>
    <t>03701</t>
  </si>
  <si>
    <t>03702</t>
  </si>
  <si>
    <t>03703</t>
  </si>
  <si>
    <t>03704</t>
  </si>
  <si>
    <t>03705</t>
  </si>
  <si>
    <t>03706</t>
  </si>
  <si>
    <t>03707</t>
  </si>
  <si>
    <t>03708</t>
  </si>
  <si>
    <t>03717</t>
  </si>
  <si>
    <t>598x63x45</t>
  </si>
  <si>
    <t>03718</t>
  </si>
  <si>
    <t>598x63x39</t>
  </si>
  <si>
    <t>03719</t>
  </si>
  <si>
    <t>03720</t>
  </si>
  <si>
    <t>595x595x35</t>
  </si>
  <si>
    <t>03721</t>
  </si>
  <si>
    <t>200x86x100</t>
  </si>
  <si>
    <t>03724</t>
  </si>
  <si>
    <t>288x120x323</t>
  </si>
  <si>
    <t>03725</t>
  </si>
  <si>
    <t>03726</t>
  </si>
  <si>
    <t>495x495x65</t>
  </si>
  <si>
    <t>03727</t>
  </si>
  <si>
    <t>500x500x80</t>
  </si>
  <si>
    <t>03735</t>
  </si>
  <si>
    <t>52x52x20</t>
  </si>
  <si>
    <t>03736</t>
  </si>
  <si>
    <t>03737</t>
  </si>
  <si>
    <t>03738</t>
  </si>
  <si>
    <t>75x30x415</t>
  </si>
  <si>
    <t>03739</t>
  </si>
  <si>
    <t>03740</t>
  </si>
  <si>
    <t>75x30x400</t>
  </si>
  <si>
    <t>03741</t>
  </si>
  <si>
    <t>210x70x130</t>
  </si>
  <si>
    <t>03742</t>
  </si>
  <si>
    <t>220x220x50</t>
  </si>
  <si>
    <t>03743</t>
  </si>
  <si>
    <t>03748</t>
  </si>
  <si>
    <t>300x39x111</t>
  </si>
  <si>
    <t>03749</t>
  </si>
  <si>
    <t>600x39x111</t>
  </si>
  <si>
    <t>03750</t>
  </si>
  <si>
    <t>900x39x111</t>
  </si>
  <si>
    <t>03751</t>
  </si>
  <si>
    <t>Bodové svítidlo KAJKA C chrom IP20 max.50W</t>
  </si>
  <si>
    <t>03752</t>
  </si>
  <si>
    <t>Bodové svítidlo KAJKA C matný chrom IP20 max.50W</t>
  </si>
  <si>
    <t>03753</t>
  </si>
  <si>
    <t>03754</t>
  </si>
  <si>
    <t>03755</t>
  </si>
  <si>
    <t>330x330x71</t>
  </si>
  <si>
    <t>03756</t>
  </si>
  <si>
    <t>03757</t>
  </si>
  <si>
    <t>03758</t>
  </si>
  <si>
    <t>03760</t>
  </si>
  <si>
    <t xml:space="preserve">Stropní svítidlo MANAM GU10 2L bílá IP20 </t>
  </si>
  <si>
    <t>250x75x160</t>
  </si>
  <si>
    <t>03762</t>
  </si>
  <si>
    <t>Stropní svítidlo MANAM GU10 4D bílá IP20</t>
  </si>
  <si>
    <t>250x250x160</t>
  </si>
  <si>
    <t>03763</t>
  </si>
  <si>
    <t>Stropní svítidlo MANAM GU10 1D černá IP20</t>
  </si>
  <si>
    <t>75x75x160</t>
  </si>
  <si>
    <t>03765</t>
  </si>
  <si>
    <t>Stropní svítidlo MANAM GU10 3L černá IP20</t>
  </si>
  <si>
    <t>03767</t>
  </si>
  <si>
    <t>167x167x18</t>
  </si>
  <si>
    <t>03768</t>
  </si>
  <si>
    <t>220x220x18</t>
  </si>
  <si>
    <t>03769</t>
  </si>
  <si>
    <t>298x298x18</t>
  </si>
  <si>
    <t>03770</t>
  </si>
  <si>
    <t>111x24x80</t>
  </si>
  <si>
    <t>03771</t>
  </si>
  <si>
    <t>03772</t>
  </si>
  <si>
    <t>111x50x150</t>
  </si>
  <si>
    <t>03773</t>
  </si>
  <si>
    <t>03774</t>
  </si>
  <si>
    <t>Stativ BAZA 11 - 3 nožky černý ABS</t>
  </si>
  <si>
    <t>EC002557</t>
  </si>
  <si>
    <t>210x210x110</t>
  </si>
  <si>
    <t>03775</t>
  </si>
  <si>
    <t>380x380x65</t>
  </si>
  <si>
    <t>03776</t>
  </si>
  <si>
    <t>480x480x65</t>
  </si>
  <si>
    <t>03779</t>
  </si>
  <si>
    <t>03780</t>
  </si>
  <si>
    <t>03781</t>
  </si>
  <si>
    <t>03782</t>
  </si>
  <si>
    <t>03783</t>
  </si>
  <si>
    <t>195x52x225</t>
  </si>
  <si>
    <t>03784</t>
  </si>
  <si>
    <t>300x52x345</t>
  </si>
  <si>
    <t>03787</t>
  </si>
  <si>
    <t>Stolní lampa HELENA E14 25W IP20 bílá</t>
  </si>
  <si>
    <t>150x150x290</t>
  </si>
  <si>
    <t>03788</t>
  </si>
  <si>
    <t>Stolní lampa HELENA E14 25W IP20 černá</t>
  </si>
  <si>
    <t>03793</t>
  </si>
  <si>
    <t>120x45x210</t>
  </si>
  <si>
    <t>03794</t>
  </si>
  <si>
    <t>210x45x210</t>
  </si>
  <si>
    <t>03798</t>
  </si>
  <si>
    <t>195x100x59</t>
  </si>
  <si>
    <t>03799</t>
  </si>
  <si>
    <t>230x105x59</t>
  </si>
  <si>
    <t>03800</t>
  </si>
  <si>
    <t>175x175x58</t>
  </si>
  <si>
    <t>03801</t>
  </si>
  <si>
    <t>210x210x58</t>
  </si>
  <si>
    <t>03816</t>
  </si>
  <si>
    <t>330x330x65</t>
  </si>
  <si>
    <t>03817</t>
  </si>
  <si>
    <t>430x430x65</t>
  </si>
  <si>
    <t>03818</t>
  </si>
  <si>
    <t>165x165x60</t>
  </si>
  <si>
    <t>03819</t>
  </si>
  <si>
    <t>215x215x65</t>
  </si>
  <si>
    <t>03820</t>
  </si>
  <si>
    <t>03821</t>
  </si>
  <si>
    <t>03822</t>
  </si>
  <si>
    <t>03825</t>
  </si>
  <si>
    <t>260x260x60</t>
  </si>
  <si>
    <t>03826</t>
  </si>
  <si>
    <t>330x330x70</t>
  </si>
  <si>
    <t>03827</t>
  </si>
  <si>
    <t>380x380x70</t>
  </si>
  <si>
    <t>03828</t>
  </si>
  <si>
    <t>EC000075</t>
  </si>
  <si>
    <t>80x80x385</t>
  </si>
  <si>
    <t>03829</t>
  </si>
  <si>
    <t>120x120x360</t>
  </si>
  <si>
    <t>03830</t>
  </si>
  <si>
    <t>100x100x460</t>
  </si>
  <si>
    <t>03838</t>
  </si>
  <si>
    <t>03839</t>
  </si>
  <si>
    <t>265x265x65</t>
  </si>
  <si>
    <t>03840</t>
  </si>
  <si>
    <t>315x315x65</t>
  </si>
  <si>
    <t>03841</t>
  </si>
  <si>
    <t>365x365x65</t>
  </si>
  <si>
    <t>03842</t>
  </si>
  <si>
    <t>400x90x50</t>
  </si>
  <si>
    <t>03843</t>
  </si>
  <si>
    <t>600x90x50</t>
  </si>
  <si>
    <t>03844</t>
  </si>
  <si>
    <t>1000x90x50</t>
  </si>
  <si>
    <t>03874</t>
  </si>
  <si>
    <t>230x73x105</t>
  </si>
  <si>
    <t>03875</t>
  </si>
  <si>
    <t>03876</t>
  </si>
  <si>
    <t>03877</t>
  </si>
  <si>
    <t>03883</t>
  </si>
  <si>
    <t>400x120x85</t>
  </si>
  <si>
    <t>03884</t>
  </si>
  <si>
    <t>500x120x85</t>
  </si>
  <si>
    <t>03885</t>
  </si>
  <si>
    <t>120x120x280</t>
  </si>
  <si>
    <t>03886</t>
  </si>
  <si>
    <t>03904</t>
  </si>
  <si>
    <t>85x59x85</t>
  </si>
  <si>
    <t>03905</t>
  </si>
  <si>
    <t>03906</t>
  </si>
  <si>
    <t>03907</t>
  </si>
  <si>
    <t>03908</t>
  </si>
  <si>
    <t>03909</t>
  </si>
  <si>
    <t>013010</t>
  </si>
  <si>
    <t>LUNA 1x100W E27 prismatic bílá</t>
  </si>
  <si>
    <t>PL</t>
  </si>
  <si>
    <t>013027</t>
  </si>
  <si>
    <t>LUNA 1x100W E27 opál bílá</t>
  </si>
  <si>
    <t>27476</t>
  </si>
  <si>
    <t>5900644361534</t>
  </si>
  <si>
    <t xml:space="preserve">Impulzní relé (bistabilní) EP510 </t>
  </si>
  <si>
    <t>LC Tec</t>
  </si>
  <si>
    <t>EC001669</t>
  </si>
  <si>
    <t>OVAL 100, prismatic, šedá, 1x100W GLS/E27, IP44 s kov. mřížkou</t>
  </si>
  <si>
    <t>100727</t>
  </si>
  <si>
    <t xml:space="preserve">MIMO 2 LED 13W 670mm 2050lm IP66 840 </t>
  </si>
  <si>
    <t>pal</t>
  </si>
  <si>
    <t>100802</t>
  </si>
  <si>
    <t>MIMO 2 LED 30W 1510mm 4650lm IP66 830</t>
  </si>
  <si>
    <t>MIMO 2 LED 1230mm 3600lm IP66 840 (27W) 1230x45x50 DOB</t>
  </si>
  <si>
    <t>MIMO 2 LED 1510mm 4550lm IP66 840 (33W) 1510x45x50 DOB</t>
  </si>
  <si>
    <t>101001</t>
  </si>
  <si>
    <t>A00-S7-1P-B06</t>
  </si>
  <si>
    <t>Bemko Sp. Z o.o.</t>
  </si>
  <si>
    <t>EC000042</t>
  </si>
  <si>
    <t>85x18x75x</t>
  </si>
  <si>
    <t>101002</t>
  </si>
  <si>
    <t>A00-S7-1P-B10</t>
  </si>
  <si>
    <t>101003</t>
  </si>
  <si>
    <t>A00-S7-1P-B16</t>
  </si>
  <si>
    <t>101004</t>
  </si>
  <si>
    <t>A00-S7-1P-B20</t>
  </si>
  <si>
    <t>101005</t>
  </si>
  <si>
    <t>A00-S7-1P-B25</t>
  </si>
  <si>
    <t>101006</t>
  </si>
  <si>
    <t>A00-S7-1P-B32</t>
  </si>
  <si>
    <t>101007</t>
  </si>
  <si>
    <t>A00-S7-1P-B40</t>
  </si>
  <si>
    <t>101008</t>
  </si>
  <si>
    <t>A00-S7-1P-B50</t>
  </si>
  <si>
    <t>101009</t>
  </si>
  <si>
    <t>A00-S7-1P-B63</t>
  </si>
  <si>
    <t>101010</t>
  </si>
  <si>
    <t>A00-S7-1P-C06</t>
  </si>
  <si>
    <t>101011</t>
  </si>
  <si>
    <t>A00-S7-1P-C10</t>
  </si>
  <si>
    <t>101012</t>
  </si>
  <si>
    <t>A00-S7-1P-C16</t>
  </si>
  <si>
    <t>101013</t>
  </si>
  <si>
    <t>A00-S7-1P-C20</t>
  </si>
  <si>
    <t>101014</t>
  </si>
  <si>
    <t>A00-S7-1P-C25</t>
  </si>
  <si>
    <t>101015</t>
  </si>
  <si>
    <t>A00-S7-1P-C32</t>
  </si>
  <si>
    <t>101016</t>
  </si>
  <si>
    <t>A00-S7-1P-C40</t>
  </si>
  <si>
    <t>101017</t>
  </si>
  <si>
    <t>A00-S7-1P-C50</t>
  </si>
  <si>
    <t>101018</t>
  </si>
  <si>
    <t>A00-S7-1P-C63</t>
  </si>
  <si>
    <t>101019</t>
  </si>
  <si>
    <t>A00-S7-3P-B06</t>
  </si>
  <si>
    <t>85x54x75x</t>
  </si>
  <si>
    <t>101020</t>
  </si>
  <si>
    <t>A00-S7-3P-B10</t>
  </si>
  <si>
    <t>101021</t>
  </si>
  <si>
    <t>A00-S7-3P-B16</t>
  </si>
  <si>
    <t>101022</t>
  </si>
  <si>
    <t>A00-S7-3P-B20</t>
  </si>
  <si>
    <t>101023</t>
  </si>
  <si>
    <t>A00-S7-3P-B25</t>
  </si>
  <si>
    <t>EC000041</t>
  </si>
  <si>
    <t>101024</t>
  </si>
  <si>
    <t>A00-S7-3P-B32</t>
  </si>
  <si>
    <t>101025</t>
  </si>
  <si>
    <t>A00-S7-3P-B40</t>
  </si>
  <si>
    <t>101026</t>
  </si>
  <si>
    <t>A00-S7-3P-B50</t>
  </si>
  <si>
    <t>101027</t>
  </si>
  <si>
    <t>A00-S7-3P-B63</t>
  </si>
  <si>
    <t>101028</t>
  </si>
  <si>
    <t>A00-S7-3P-C06</t>
  </si>
  <si>
    <t>101029</t>
  </si>
  <si>
    <t>A00-S7-3P-C10</t>
  </si>
  <si>
    <t>101030</t>
  </si>
  <si>
    <t>A00-S7-3P-C16</t>
  </si>
  <si>
    <t>101031</t>
  </si>
  <si>
    <t>A00-S7-3P-C20</t>
  </si>
  <si>
    <t>101032</t>
  </si>
  <si>
    <t>A00-S7-3P-C25</t>
  </si>
  <si>
    <t>101033</t>
  </si>
  <si>
    <t>A00-S7-3P-C32</t>
  </si>
  <si>
    <t>101034</t>
  </si>
  <si>
    <t>A00-S7-3P-C40</t>
  </si>
  <si>
    <t>101035</t>
  </si>
  <si>
    <t>A00-S7-3P-C50</t>
  </si>
  <si>
    <t>101036</t>
  </si>
  <si>
    <t>A00-S7-3P-C63</t>
  </si>
  <si>
    <t>101037</t>
  </si>
  <si>
    <t>A05-N7-2-25-030</t>
  </si>
  <si>
    <t>EC000003</t>
  </si>
  <si>
    <t>85x36x75x</t>
  </si>
  <si>
    <t>101038</t>
  </si>
  <si>
    <t>A05-N7-2-25-100</t>
  </si>
  <si>
    <t>101039</t>
  </si>
  <si>
    <t>A05-N7-2-25-300</t>
  </si>
  <si>
    <t>101040</t>
  </si>
  <si>
    <t>A05-N7-2-40-030</t>
  </si>
  <si>
    <t>101041</t>
  </si>
  <si>
    <t>A05-N7-2-40-100</t>
  </si>
  <si>
    <t>101042</t>
  </si>
  <si>
    <t>A05-N7-2-40-300</t>
  </si>
  <si>
    <t>101043</t>
  </si>
  <si>
    <t>A05-N7-2-63-030</t>
  </si>
  <si>
    <t>101044</t>
  </si>
  <si>
    <t>A05-N7-2-63-100</t>
  </si>
  <si>
    <t>101045</t>
  </si>
  <si>
    <t>A05-N7-2-63-300</t>
  </si>
  <si>
    <t>101046</t>
  </si>
  <si>
    <t>A05-N7-4-25-030</t>
  </si>
  <si>
    <t>85x72x75x</t>
  </si>
  <si>
    <t>101047</t>
  </si>
  <si>
    <t>A05-N7-4-25-100</t>
  </si>
  <si>
    <t>101048</t>
  </si>
  <si>
    <t>A05-N7-4-25-300</t>
  </si>
  <si>
    <t>101049</t>
  </si>
  <si>
    <t>A05-N7-4-40-030</t>
  </si>
  <si>
    <t>101050</t>
  </si>
  <si>
    <t>A05-N7-4-40-100</t>
  </si>
  <si>
    <t>101051</t>
  </si>
  <si>
    <t>A05-N7-4-40-300</t>
  </si>
  <si>
    <t>101052</t>
  </si>
  <si>
    <t>A05-N7-4-63-030</t>
  </si>
  <si>
    <t>101053</t>
  </si>
  <si>
    <t>A05-N7-4-63-100</t>
  </si>
  <si>
    <t>101054</t>
  </si>
  <si>
    <t>A05-N7-4-63-300</t>
  </si>
  <si>
    <t>101055</t>
  </si>
  <si>
    <t>A06-SNL-32-B16</t>
  </si>
  <si>
    <t>EC000905</t>
  </si>
  <si>
    <t>75x36x69x</t>
  </si>
  <si>
    <t>101056</t>
  </si>
  <si>
    <t>A06-SNL-32-B25</t>
  </si>
  <si>
    <t>101057</t>
  </si>
  <si>
    <t>A06-SNL-32-C16</t>
  </si>
  <si>
    <t>101058</t>
  </si>
  <si>
    <t>A06-SNL-32-C25</t>
  </si>
  <si>
    <t>101059</t>
  </si>
  <si>
    <t>85x18x76x</t>
  </si>
  <si>
    <t>101060</t>
  </si>
  <si>
    <t>101061</t>
  </si>
  <si>
    <t>101062</t>
  </si>
  <si>
    <t>101063</t>
  </si>
  <si>
    <t>101064</t>
  </si>
  <si>
    <t>A10-R7-1P-063</t>
  </si>
  <si>
    <t>EC001040</t>
  </si>
  <si>
    <t>83x17x72x</t>
  </si>
  <si>
    <t>101065</t>
  </si>
  <si>
    <t>A10-R7-3P-100</t>
  </si>
  <si>
    <t>83x51x72x</t>
  </si>
  <si>
    <t>101066</t>
  </si>
  <si>
    <t>A10-R7-4P-063</t>
  </si>
  <si>
    <t>83x68x72x</t>
  </si>
  <si>
    <t>101067</t>
  </si>
  <si>
    <t>A15-L7-CZ</t>
  </si>
  <si>
    <t>EC001656</t>
  </si>
  <si>
    <t>101068</t>
  </si>
  <si>
    <t>A15-L7-NI</t>
  </si>
  <si>
    <t>EC001657</t>
  </si>
  <si>
    <t>101069</t>
  </si>
  <si>
    <t>A15-L7-ZI</t>
  </si>
  <si>
    <t>101070</t>
  </si>
  <si>
    <t>A15-L7-ZO</t>
  </si>
  <si>
    <t>101071</t>
  </si>
  <si>
    <t>A15-L9-3F</t>
  </si>
  <si>
    <t>101072</t>
  </si>
  <si>
    <t>A17-FS16</t>
  </si>
  <si>
    <t>EC001663</t>
  </si>
  <si>
    <t>101073</t>
  </si>
  <si>
    <t>A17-GS16</t>
  </si>
  <si>
    <t>101074</t>
  </si>
  <si>
    <t>A26-TSGE2</t>
  </si>
  <si>
    <t>EC000107</t>
  </si>
  <si>
    <t>101075</t>
  </si>
  <si>
    <t>A26-TSGM1</t>
  </si>
  <si>
    <t>101076</t>
  </si>
  <si>
    <t>A30-BM015-L</t>
  </si>
  <si>
    <t>EC001506</t>
  </si>
  <si>
    <t>101077</t>
  </si>
  <si>
    <t>A30-BM015-M</t>
  </si>
  <si>
    <t>101078</t>
  </si>
  <si>
    <t>A30-BM01B-L</t>
  </si>
  <si>
    <t>101079</t>
  </si>
  <si>
    <t>A30-BM030-L</t>
  </si>
  <si>
    <t>101080</t>
  </si>
  <si>
    <t>A30-BM03B-L</t>
  </si>
  <si>
    <t>101081</t>
  </si>
  <si>
    <t>A30-BM03B-M</t>
  </si>
  <si>
    <t>101082</t>
  </si>
  <si>
    <t>A50-CCS01-1P-B+C</t>
  </si>
  <si>
    <t>EC001457</t>
  </si>
  <si>
    <t>101083</t>
  </si>
  <si>
    <t>A50-CCS01-1P-C</t>
  </si>
  <si>
    <t>101084</t>
  </si>
  <si>
    <t>A50-CCS01-4P-B+C</t>
  </si>
  <si>
    <t>101085</t>
  </si>
  <si>
    <t>A50-CCS01-4P-C</t>
  </si>
  <si>
    <t>101092</t>
  </si>
  <si>
    <t>A60-BC201-2P-25-31</t>
  </si>
  <si>
    <t>EC001653</t>
  </si>
  <si>
    <t>101093</t>
  </si>
  <si>
    <t>A60-BC201-2P-25-40</t>
  </si>
  <si>
    <t>101094</t>
  </si>
  <si>
    <t>A19-BB-1F</t>
  </si>
  <si>
    <t>101095</t>
  </si>
  <si>
    <t>A19-BB-3F</t>
  </si>
  <si>
    <t>101096</t>
  </si>
  <si>
    <t>A00-S7-1P-B02</t>
  </si>
  <si>
    <t>101097</t>
  </si>
  <si>
    <t>A00-S7-1P-B04</t>
  </si>
  <si>
    <t>101098</t>
  </si>
  <si>
    <t>A00-S7-1P-C02</t>
  </si>
  <si>
    <t>101099</t>
  </si>
  <si>
    <t>A00-S7-1P-C04</t>
  </si>
  <si>
    <t>101100</t>
  </si>
  <si>
    <t>101101</t>
  </si>
  <si>
    <t>A10-R7-4P-100</t>
  </si>
  <si>
    <t>101102</t>
  </si>
  <si>
    <t>A60-BC101-1P-25-20</t>
  </si>
  <si>
    <t>101103</t>
  </si>
  <si>
    <t>A60-BC201-2P-25-13</t>
  </si>
  <si>
    <t>101104</t>
  </si>
  <si>
    <t>A60-BC201-2P-25-04</t>
  </si>
  <si>
    <t>101105</t>
  </si>
  <si>
    <t>A60-BC101-1P-25-11</t>
  </si>
  <si>
    <t>101110</t>
  </si>
  <si>
    <t>A60-BC201-2P-25-22</t>
  </si>
  <si>
    <t>101111</t>
  </si>
  <si>
    <t>Soumrak. sp.+ čidlo</t>
  </si>
  <si>
    <t>A25-WZ38</t>
  </si>
  <si>
    <t>102019</t>
  </si>
  <si>
    <t>Prodlužovák 5 gn. bez "0" 1.5m</t>
  </si>
  <si>
    <t>B00-P5GB1M</t>
  </si>
  <si>
    <t>EC000330</t>
  </si>
  <si>
    <t>Ks</t>
  </si>
  <si>
    <t>102020</t>
  </si>
  <si>
    <t>Prodlužovák 5 gn. bez "0" 3m</t>
  </si>
  <si>
    <t>B00-P5GB3M</t>
  </si>
  <si>
    <t>102021</t>
  </si>
  <si>
    <t>Prodlužovák 5 gn. bez "0" 5m</t>
  </si>
  <si>
    <t>B00-P5GB5M</t>
  </si>
  <si>
    <t>102023</t>
  </si>
  <si>
    <t>Prodlužovák 5 gn. z "0" 3m</t>
  </si>
  <si>
    <t>B00-P5GU3M</t>
  </si>
  <si>
    <t>102040</t>
  </si>
  <si>
    <t>Bubnový prodlužovák schuko 4 gn. +"0" 20m 3x1mm2</t>
  </si>
  <si>
    <t>B16-DG-4ZRS04-20</t>
  </si>
  <si>
    <t>EC000191</t>
  </si>
  <si>
    <t>102041</t>
  </si>
  <si>
    <t>Bubnový prodlužovák schuko 4 gn. +"0" 30m 3x1mm2</t>
  </si>
  <si>
    <t>B16-DG-4ZRS04-30</t>
  </si>
  <si>
    <t>102042</t>
  </si>
  <si>
    <t>Bubnový prodlužovák schuko 4 gn. +"0" 40 m 3x1mm2</t>
  </si>
  <si>
    <t>B16-DG-4ZRS04-40</t>
  </si>
  <si>
    <t>102043</t>
  </si>
  <si>
    <t>Bubnový prodlužovák schuko 4 gn. +"0" 15m 3x1,5mm2</t>
  </si>
  <si>
    <t>B16-DG-4ZRS05-15</t>
  </si>
  <si>
    <t>102044</t>
  </si>
  <si>
    <t>Bubnový prodlužovák schuko 4 gn. +"0" 25m 3x1,5mm2</t>
  </si>
  <si>
    <t>B16-DG-4ZRS05-25</t>
  </si>
  <si>
    <t>102045</t>
  </si>
  <si>
    <t>Bubnový prodlužovák schuko 4 gn. +"0" 50m 3x1,5mm2</t>
  </si>
  <si>
    <t>B16-DG-4ZRS05-50</t>
  </si>
  <si>
    <t>102057</t>
  </si>
  <si>
    <t>Prodlužovák univerzální 15m 2x1mm2 oranžový</t>
  </si>
  <si>
    <t>B10-DG-YH01-15</t>
  </si>
  <si>
    <t>102058</t>
  </si>
  <si>
    <t>Prodlužovák univerzální 20m 2x1mm2 oranžový</t>
  </si>
  <si>
    <t>B10-DG-YH01-20</t>
  </si>
  <si>
    <t>102059</t>
  </si>
  <si>
    <t>Prodlužovák univerzální 30m 2x1mm2 oranžový</t>
  </si>
  <si>
    <t>B10-DG-YH01-30</t>
  </si>
  <si>
    <t>102061</t>
  </si>
  <si>
    <t>Bubnový prodlužovák 4 gn. +"0" 20m 3x1mm2</t>
  </si>
  <si>
    <t>B15-DG-4ZRF04-20</t>
  </si>
  <si>
    <t>102062</t>
  </si>
  <si>
    <t>Bubnový prodlužovák 4 gn. +"0" 30m 3x1mm2</t>
  </si>
  <si>
    <t>B15-DG-4ZRF04-30</t>
  </si>
  <si>
    <t>102063</t>
  </si>
  <si>
    <t>Bubnový prodlužovák 4 gn. +"0" 40m 3x1mm2</t>
  </si>
  <si>
    <t>B15-DG-4ZRF04-40</t>
  </si>
  <si>
    <t>102064</t>
  </si>
  <si>
    <t>Bubnový prodlužovák 4 gn. +"0" 15m 3x1,5mm2</t>
  </si>
  <si>
    <t>B15-DG-4ZRF05-15</t>
  </si>
  <si>
    <t>102065</t>
  </si>
  <si>
    <t>B15-DG-4ZRF05-25</t>
  </si>
  <si>
    <t>102066</t>
  </si>
  <si>
    <t>Bubnový prodlužovák 4 gn. +"0" 50m 3x1,5mm2</t>
  </si>
  <si>
    <t>B15-DG-4ZRF05-50</t>
  </si>
  <si>
    <t>102068</t>
  </si>
  <si>
    <t>EC000242</t>
  </si>
  <si>
    <t>102069</t>
  </si>
  <si>
    <t>102070</t>
  </si>
  <si>
    <t>EC001327</t>
  </si>
  <si>
    <t>102071</t>
  </si>
  <si>
    <t>B24-DG-FB01/4</t>
  </si>
  <si>
    <t>102072</t>
  </si>
  <si>
    <t>B24-DG-ZD01/3T</t>
  </si>
  <si>
    <t>102073</t>
  </si>
  <si>
    <t>102074</t>
  </si>
  <si>
    <t>102075</t>
  </si>
  <si>
    <t>102076</t>
  </si>
  <si>
    <t>102077</t>
  </si>
  <si>
    <t>102080</t>
  </si>
  <si>
    <t>Prodlužovací přívod 3x2p+Z, 250V, 3x1mm, 10A bílá 1,5m s vypínačem</t>
  </si>
  <si>
    <t>B04-NA3GW1M</t>
  </si>
  <si>
    <t>24x5x5x</t>
  </si>
  <si>
    <t>102081</t>
  </si>
  <si>
    <t>Prodlužovací přívod 3x2p+Z, 250V, 3x1mm, 10A bílá 3m s vypínačem</t>
  </si>
  <si>
    <t>B04-NA3GW3M</t>
  </si>
  <si>
    <t>26x5,3x5x</t>
  </si>
  <si>
    <t>102082</t>
  </si>
  <si>
    <t>Prodlužovací přívod 3x2p+Z, 250V, 3x1mm, 10A bílá 5m s vypínačem</t>
  </si>
  <si>
    <t>B04-NA3GW5M</t>
  </si>
  <si>
    <t>26x5,6x5,5x</t>
  </si>
  <si>
    <t>102083</t>
  </si>
  <si>
    <t>Prodlužovací přívod 3x2p+Z, 250V, 3x1mm, 10A bílá 1,5m</t>
  </si>
  <si>
    <t>B04-NA3GU1M</t>
  </si>
  <si>
    <t>20x5x5x</t>
  </si>
  <si>
    <t>102084</t>
  </si>
  <si>
    <t>Prodlužovací přívod 3x2p+Z, 250V, 3x1mm, 10A bílá 3m</t>
  </si>
  <si>
    <t>B04-NA3GU3M</t>
  </si>
  <si>
    <t>22x5,3x5x</t>
  </si>
  <si>
    <t>102085</t>
  </si>
  <si>
    <t>Prodlužovací přívod 3x2p+Z, 250V, 3x1mm, 10A bílá 5m</t>
  </si>
  <si>
    <t>B04-NA3GU5M</t>
  </si>
  <si>
    <t>24x5,6x5,5x</t>
  </si>
  <si>
    <t>102086</t>
  </si>
  <si>
    <t>Prodlužovací přívod 4x2p+Z, 250V, 3x1mm, 10A bílá 1,5m s vypínačem</t>
  </si>
  <si>
    <t>B04-NA4GW1M</t>
  </si>
  <si>
    <t>28x5x5x</t>
  </si>
  <si>
    <t>102087</t>
  </si>
  <si>
    <t>Prodlužovací přívod 4x2p+Z, 250V, 3x1mm, 10A bílá 3m s vypínačem</t>
  </si>
  <si>
    <t>B04-NA4GW3M</t>
  </si>
  <si>
    <t>28x5,3x5x</t>
  </si>
  <si>
    <t>102088</t>
  </si>
  <si>
    <t>Prodlužovací přívod 4x2p+Z, 250V, 3x1mm, 10A bílá 5m s vypínačem</t>
  </si>
  <si>
    <t>B04-NA4GW5M</t>
  </si>
  <si>
    <t>28x5,6x5,5x</t>
  </si>
  <si>
    <t>102089</t>
  </si>
  <si>
    <t>Prodlužovací přívod 4x2p+Z, 250V, 3x1mm, 10A bílá 1,5m</t>
  </si>
  <si>
    <t>B04-NA4GU1M</t>
  </si>
  <si>
    <t>102090</t>
  </si>
  <si>
    <t>Prodlužovací přívod 4x2p+Z, 250V, 3x1mm, 10A bílá 3m</t>
  </si>
  <si>
    <t>B04-NA4GU3M</t>
  </si>
  <si>
    <t>102091</t>
  </si>
  <si>
    <t>Prodlužovací přívod 4x2p+Z, 250V, 3x1mm, 10A bílá 5m</t>
  </si>
  <si>
    <t>B04-NA4GU5M</t>
  </si>
  <si>
    <t>102092</t>
  </si>
  <si>
    <t>Prodlužovací přívod 5x2p+Z, 250V, 3x1mm, 10A bílá 1,5m s vypínačem</t>
  </si>
  <si>
    <t>B04-NA5GW1M</t>
  </si>
  <si>
    <t>32x5x5x</t>
  </si>
  <si>
    <t>102093</t>
  </si>
  <si>
    <t>Prodlužovací přívod 5x2p+Z, 250V, 3x1mm, 10A bílá 3m s vypínačem</t>
  </si>
  <si>
    <t>B04-NA5GW3M</t>
  </si>
  <si>
    <t>32x5,3x5x</t>
  </si>
  <si>
    <t>102094</t>
  </si>
  <si>
    <t>Prodlužovací přívod 5x2p+Z, 250V, 3x1mm, 10A bílá 5m s vypínačem</t>
  </si>
  <si>
    <t>B04-NA5GW5M</t>
  </si>
  <si>
    <t>32x5,6x5,5x</t>
  </si>
  <si>
    <t>102095</t>
  </si>
  <si>
    <t>Prodlužovací přívod 5x2p+Z, 250V, 3x1mm, 10A bílá 1,5m</t>
  </si>
  <si>
    <t>B04-NA5GU1M</t>
  </si>
  <si>
    <t>102096</t>
  </si>
  <si>
    <t>Prodlužovací přívod 5x2p+Z, 250V, 3x1mm, 10A bílá 3m</t>
  </si>
  <si>
    <t>B04-NA5GU3M</t>
  </si>
  <si>
    <t>102097</t>
  </si>
  <si>
    <t>Prodlužovací přívod 5x2p+Z, 250V, 3x1mm, 10A bílá 5m</t>
  </si>
  <si>
    <t>B04-NA5GU5M</t>
  </si>
  <si>
    <t>102098</t>
  </si>
  <si>
    <t>Prodlužovací přívod 3x2p+Z, 250V, 3x1,5mm, 16A bílá 3m</t>
  </si>
  <si>
    <t>B05-NB3GU3M</t>
  </si>
  <si>
    <t>102099</t>
  </si>
  <si>
    <t>Prodlužovací přívod 3x2p+Z, 250V, 3x1,5mm, 16A bílá 3m s vypínačem</t>
  </si>
  <si>
    <t>B05-NB3GW3M</t>
  </si>
  <si>
    <t>102100</t>
  </si>
  <si>
    <t>Prodlužovací přívod 4x2p+Z, 250V, 3x1,5mm, 16A bílá 1,5m</t>
  </si>
  <si>
    <t>B05-NB4GU1M</t>
  </si>
  <si>
    <t>102101</t>
  </si>
  <si>
    <t>Prodlužovací přívod 4x2p+Z, 250V, 3x1,5mm, 16A bílá 3m</t>
  </si>
  <si>
    <t>B05-NB4GU3M</t>
  </si>
  <si>
    <t>102102</t>
  </si>
  <si>
    <t>Prodlužovací přívod 5x2p+Z, 250V, 3x1,5mm, 16A bílá 1,5m s vypínačem</t>
  </si>
  <si>
    <t>B05-NB5GW1M</t>
  </si>
  <si>
    <t>102103</t>
  </si>
  <si>
    <t>Prodlužovací přívod 5x2p+Z, 250V, 3x1,5mm, 16A bílá 3m s vypínačem</t>
  </si>
  <si>
    <t>B05-NB5GW3M</t>
  </si>
  <si>
    <t>102104</t>
  </si>
  <si>
    <t>Prodlužovací přívod 5x2p+Z, 250V, 3x1,5mm, 16A bílá 5m s vypínačem</t>
  </si>
  <si>
    <t>B05-NB5GW5M</t>
  </si>
  <si>
    <t>102105</t>
  </si>
  <si>
    <t>Prodlužovací přívod 3x2p+Z, 250V, 3x1,5mm, 16A bílá 1,5m</t>
  </si>
  <si>
    <t>B05-NB3GU1M</t>
  </si>
  <si>
    <t>102106</t>
  </si>
  <si>
    <t>Prodlužovací přívod 3x2p+Z, 250V, 3x1,5mm, 16A bílá 5m</t>
  </si>
  <si>
    <t>B05-NB3GU5M</t>
  </si>
  <si>
    <t>102107</t>
  </si>
  <si>
    <t>Prodlužovací přívod 3x2p+Z, 250V, 3x1,5mm, 16A bílá 1,5m s vypínačem</t>
  </si>
  <si>
    <t>B05-NB3GW1M</t>
  </si>
  <si>
    <t>102108</t>
  </si>
  <si>
    <t>Prodlužovací přívod 3x2p+Z, 250V, 3x1,5mm, 16A bílá 5m s vypínačem</t>
  </si>
  <si>
    <t>B05-NB3GW5M</t>
  </si>
  <si>
    <t>102109</t>
  </si>
  <si>
    <t>Prodlužovací přívod 4x2p+Z, 250V, 3x1,5mm, 16A bílá 5m</t>
  </si>
  <si>
    <t>B05-NB4GU5M</t>
  </si>
  <si>
    <t>102110</t>
  </si>
  <si>
    <t>Prodlužovací přívod 4x2p+Z, 250V, 3x1,5mm, 16A bílá 1,5m s vypínačem</t>
  </si>
  <si>
    <t>B05-NB4GW1M</t>
  </si>
  <si>
    <t>102111</t>
  </si>
  <si>
    <t>Prodlužovací přívod 4x2p+Z, 250V, 3x1,5mm, 16A bílá 3m s vypínačem</t>
  </si>
  <si>
    <t>B05-NB4GW3M</t>
  </si>
  <si>
    <t>102112</t>
  </si>
  <si>
    <t>Prodlužovací přívod 4x2p+Z, 250V, 3x1,5mm, 16A bílá 5m s vypínačem</t>
  </si>
  <si>
    <t>B05-NB4GW5M</t>
  </si>
  <si>
    <t>102113</t>
  </si>
  <si>
    <t>Prodlužovací přívod 5x2p+Z, 250V, 3x1,5mm, 16A bílá 1,5m</t>
  </si>
  <si>
    <t>B05-NB5GU1M</t>
  </si>
  <si>
    <t>102114</t>
  </si>
  <si>
    <t>Prodlužovací přívod 5x2p+Z, 250V, 3x1,5mm, 16A bílá 3m</t>
  </si>
  <si>
    <t>B05-NB5GU3M</t>
  </si>
  <si>
    <t>102115</t>
  </si>
  <si>
    <t>Prodlužovací přívod 5x2p+Z, 250V, 3x1,5mm, 16A bílá 5m</t>
  </si>
  <si>
    <t>B05-NB5GU5M</t>
  </si>
  <si>
    <t>103006</t>
  </si>
  <si>
    <t>B42-LD015</t>
  </si>
  <si>
    <t>EC002539</t>
  </si>
  <si>
    <t>70x39x31x</t>
  </si>
  <si>
    <t>103007</t>
  </si>
  <si>
    <t>B42-LD025</t>
  </si>
  <si>
    <t>EC002540</t>
  </si>
  <si>
    <t>85x58x38x</t>
  </si>
  <si>
    <t>103008</t>
  </si>
  <si>
    <t>B42-LD040</t>
  </si>
  <si>
    <t>110x78x35x</t>
  </si>
  <si>
    <t>103009</t>
  </si>
  <si>
    <t>B42-LD050</t>
  </si>
  <si>
    <t>103010</t>
  </si>
  <si>
    <t>B42-LD100</t>
  </si>
  <si>
    <t>199x98x42x</t>
  </si>
  <si>
    <t>103011</t>
  </si>
  <si>
    <t>B42-LDW020</t>
  </si>
  <si>
    <t>181x30x20x</t>
  </si>
  <si>
    <t>103012</t>
  </si>
  <si>
    <t>B42-LDW030</t>
  </si>
  <si>
    <t>221x30x20x</t>
  </si>
  <si>
    <t>103013</t>
  </si>
  <si>
    <t>B42-LDW060</t>
  </si>
  <si>
    <t>180x72x45x</t>
  </si>
  <si>
    <t>103014</t>
  </si>
  <si>
    <t>B42-LDW100</t>
  </si>
  <si>
    <t>248x72x45x</t>
  </si>
  <si>
    <t>103024</t>
  </si>
  <si>
    <t>B42-LD120</t>
  </si>
  <si>
    <t>103027</t>
  </si>
  <si>
    <t>B42-LD005</t>
  </si>
  <si>
    <t>54x28x22x</t>
  </si>
  <si>
    <t>103028</t>
  </si>
  <si>
    <t>B42-LDP015</t>
  </si>
  <si>
    <t>58x25x-x</t>
  </si>
  <si>
    <t>103029</t>
  </si>
  <si>
    <t>B42-LDP010</t>
  </si>
  <si>
    <t>103030</t>
  </si>
  <si>
    <t>Modulový zvonek 230V DIN 35mm</t>
  </si>
  <si>
    <t>361664</t>
  </si>
  <si>
    <t>103035</t>
  </si>
  <si>
    <t>490495</t>
  </si>
  <si>
    <t>103036</t>
  </si>
  <si>
    <t>490501</t>
  </si>
  <si>
    <t>103037</t>
  </si>
  <si>
    <t>490532</t>
  </si>
  <si>
    <t>103038</t>
  </si>
  <si>
    <t>361893</t>
  </si>
  <si>
    <t>EC001285</t>
  </si>
  <si>
    <t>103039</t>
  </si>
  <si>
    <t>Stykač HC 1-pólový 20A</t>
  </si>
  <si>
    <t>366485</t>
  </si>
  <si>
    <t>103040</t>
  </si>
  <si>
    <t>490570</t>
  </si>
  <si>
    <t>103041</t>
  </si>
  <si>
    <t>491089</t>
  </si>
  <si>
    <t>103043</t>
  </si>
  <si>
    <t>361916</t>
  </si>
  <si>
    <t>103044</t>
  </si>
  <si>
    <t>361909</t>
  </si>
  <si>
    <t>103045</t>
  </si>
  <si>
    <t>490549</t>
  </si>
  <si>
    <t>103046</t>
  </si>
  <si>
    <t>103047</t>
  </si>
  <si>
    <t>103048</t>
  </si>
  <si>
    <t>KONTROLKA L60T – POLO-MODULOVÁ modrá 230 V</t>
  </si>
  <si>
    <t>364412</t>
  </si>
  <si>
    <t>103049</t>
  </si>
  <si>
    <t>361886</t>
  </si>
  <si>
    <t>103051</t>
  </si>
  <si>
    <t>B42-LDS020</t>
  </si>
  <si>
    <t>142x30x22x</t>
  </si>
  <si>
    <t>103052</t>
  </si>
  <si>
    <t>B42-LDS036</t>
  </si>
  <si>
    <t>150x43x32x</t>
  </si>
  <si>
    <t>103053</t>
  </si>
  <si>
    <t>B42-LDS060</t>
  </si>
  <si>
    <t>166x43x32x</t>
  </si>
  <si>
    <t>103054</t>
  </si>
  <si>
    <t>B42-LDS075</t>
  </si>
  <si>
    <t>103055</t>
  </si>
  <si>
    <t>B42-LDS100</t>
  </si>
  <si>
    <t>192x52x37x</t>
  </si>
  <si>
    <t>103056</t>
  </si>
  <si>
    <t>361879</t>
  </si>
  <si>
    <t>103057</t>
  </si>
  <si>
    <t>491478</t>
  </si>
  <si>
    <t>103058</t>
  </si>
  <si>
    <t>5900644364405</t>
  </si>
  <si>
    <t>364405</t>
  </si>
  <si>
    <t>103059</t>
  </si>
  <si>
    <t>361923</t>
  </si>
  <si>
    <t>103060</t>
  </si>
  <si>
    <t>5900280933454</t>
  </si>
  <si>
    <t>103118</t>
  </si>
  <si>
    <t>Senzor přiblížení KZQ-500 500W IP20 2m sonda</t>
  </si>
  <si>
    <t>B53-KZQ-500</t>
  </si>
  <si>
    <t>EC000133</t>
  </si>
  <si>
    <t>104002</t>
  </si>
  <si>
    <t>Pohybové čidlo PIR SES03WH 500W 160° IP20</t>
  </si>
  <si>
    <t>B50-SES03WH</t>
  </si>
  <si>
    <t>104003</t>
  </si>
  <si>
    <t>Pohybové čidlo PIR SES04WH 1200W 360° IP20 bílé</t>
  </si>
  <si>
    <t>B50-SES04WH</t>
  </si>
  <si>
    <t>104004</t>
  </si>
  <si>
    <t>Pohybové čidlo PIR SES05WH 500W 360° IP20 bílé</t>
  </si>
  <si>
    <t>B50-SES05WH</t>
  </si>
  <si>
    <t>104006</t>
  </si>
  <si>
    <t>Pohybové čidlo PIR SES09BL 1200W 180° IP44 černé</t>
  </si>
  <si>
    <t>B50-SES09BL</t>
  </si>
  <si>
    <t>104007</t>
  </si>
  <si>
    <t>Pohybové čidlo PIR SES09WH 1200W 180° IP44 bílé</t>
  </si>
  <si>
    <t>B50-SES09WH</t>
  </si>
  <si>
    <t>104008</t>
  </si>
  <si>
    <t>Pohybové čidlo PIR SES10BL 1300W 180° IP44 černé</t>
  </si>
  <si>
    <t>B50-SES10BL</t>
  </si>
  <si>
    <t>104009</t>
  </si>
  <si>
    <t>Pohybové čidlo PIR SES10WH 1300W 180° IP44 bílé</t>
  </si>
  <si>
    <t>B50-SES10WH</t>
  </si>
  <si>
    <t>104012</t>
  </si>
  <si>
    <t>Pohybové čidlo PIR SES07WH 2000W 360° IP20 bílé</t>
  </si>
  <si>
    <t>B50-SES07WH</t>
  </si>
  <si>
    <t>104013</t>
  </si>
  <si>
    <t>Pohybové čidlo-mikrovlnné SES76WH 600W 360° IP20 obdélníkové bílé ovládání 1-10V</t>
  </si>
  <si>
    <t>B52-SES76WH</t>
  </si>
  <si>
    <t>104014</t>
  </si>
  <si>
    <t>Pohybové čidlo-mikrovlnné SES71WH 1200W 360° IP20 obdélníkové bílé</t>
  </si>
  <si>
    <t>B52-SES71WH</t>
  </si>
  <si>
    <t>104016</t>
  </si>
  <si>
    <t>B55-CO-WZ20</t>
  </si>
  <si>
    <t>EC000927</t>
  </si>
  <si>
    <t>104017</t>
  </si>
  <si>
    <t>B50-SES12WH-A</t>
  </si>
  <si>
    <t>104018</t>
  </si>
  <si>
    <t xml:space="preserve">Pohybové čidlo-mikrovlnné SES65WH P/T 1200W 180° IP20 obdélníkové bílé_x000D_
_x000D_
</t>
  </si>
  <si>
    <t>B52-SES65WH</t>
  </si>
  <si>
    <t>104019</t>
  </si>
  <si>
    <t>B60-TSEF1</t>
  </si>
  <si>
    <t>EC001594</t>
  </si>
  <si>
    <t>104020</t>
  </si>
  <si>
    <t>B60-TSMF20</t>
  </si>
  <si>
    <t>104021</t>
  </si>
  <si>
    <t>B60-TSMF3</t>
  </si>
  <si>
    <t>104022</t>
  </si>
  <si>
    <t>B60-TSWF1</t>
  </si>
  <si>
    <t>104023</t>
  </si>
  <si>
    <t>programátor elektronický 7D schuko</t>
  </si>
  <si>
    <t>B62-TSED1</t>
  </si>
  <si>
    <t>104024</t>
  </si>
  <si>
    <t>programátor mechanický TSMD20 24H schuko-mini</t>
  </si>
  <si>
    <t>B62-TSMD20</t>
  </si>
  <si>
    <t>104025</t>
  </si>
  <si>
    <t>programátor mechanický TSMD3 24H schuko</t>
  </si>
  <si>
    <t>B62-TSMD3</t>
  </si>
  <si>
    <t>104026</t>
  </si>
  <si>
    <t>programátor mechanický TSWD1 7D schuko</t>
  </si>
  <si>
    <t>B62-TSWD1</t>
  </si>
  <si>
    <t>104028</t>
  </si>
  <si>
    <t xml:space="preserve">Pohybové čidlo PIR SES15BL 1200W 180° IP65 černé_x000D_
</t>
  </si>
  <si>
    <t>104029</t>
  </si>
  <si>
    <t xml:space="preserve">Pohybové čidlo PIR SES15WH 1200W 180° IP65 bílé_x000D_
</t>
  </si>
  <si>
    <t>104030</t>
  </si>
  <si>
    <t xml:space="preserve">Pohybové čidlo PIR SES24WH 800W 360° IP20 bílé se sondou_x000D_
</t>
  </si>
  <si>
    <t>104031</t>
  </si>
  <si>
    <t>Pohybové čidlo-mikrovlnné SES60WH 1200W 360° IP20 kulaté bílé</t>
  </si>
  <si>
    <t>B52-SES60WH</t>
  </si>
  <si>
    <t>104032</t>
  </si>
  <si>
    <t>Pohybové čidlo-mikrovlnné SES72WH 1200W 360° IP20 obdélníkové bílé mini</t>
  </si>
  <si>
    <t>B52-SES72WH</t>
  </si>
  <si>
    <t>104033</t>
  </si>
  <si>
    <t>B52-SES73WH</t>
  </si>
  <si>
    <t>104034</t>
  </si>
  <si>
    <t>Pohybové čidlo-mikrovlnné SES74WH 1200W 360° IP20 obdélníkové bílé dIP-sWitch</t>
  </si>
  <si>
    <t>B52-SES74WH</t>
  </si>
  <si>
    <t>104035</t>
  </si>
  <si>
    <t>Pohybové čidlo PIR SES05WH-A 2000W 360° IP20 bílé</t>
  </si>
  <si>
    <t>104036</t>
  </si>
  <si>
    <t>Pohybové čidlo PIR SES04WH 800W 360° IP20 bílé</t>
  </si>
  <si>
    <t>B50-SES04WH-A</t>
  </si>
  <si>
    <t>104037</t>
  </si>
  <si>
    <t xml:space="preserve">Pohybové čidlo PIR SES12BL-A N/T 800W 180° IP44 černé_x000D_
</t>
  </si>
  <si>
    <t>B50-SES12BL-A</t>
  </si>
  <si>
    <t>104038</t>
  </si>
  <si>
    <t>Pohybové čidlo-mikrovlnné SES60WH-A 2000W 360° IP20 kulaté bílé</t>
  </si>
  <si>
    <t>B52-SES60WH-A</t>
  </si>
  <si>
    <t>104043</t>
  </si>
  <si>
    <t>Čidlo OR-DC-619-TEST</t>
  </si>
  <si>
    <t>ORNO - POLSKA  Sp. z o.o.</t>
  </si>
  <si>
    <t>EC000138</t>
  </si>
  <si>
    <t>12,2x7,5x3,5cm</t>
  </si>
  <si>
    <t>104046</t>
  </si>
  <si>
    <t>Čidlo OR-DC-609 kouř.</t>
  </si>
  <si>
    <t xml:space="preserve">OR-DC-609 </t>
  </si>
  <si>
    <t>10,7x10,7x3,5cm</t>
  </si>
  <si>
    <t>104052</t>
  </si>
  <si>
    <t>B55-ST-CZ10</t>
  </si>
  <si>
    <t>104053</t>
  </si>
  <si>
    <t>soumrakový senzor 1500W, 230V/50Hz, &lt;10lx, IP54</t>
  </si>
  <si>
    <t>B55-CO-WZ15</t>
  </si>
  <si>
    <t>104060</t>
  </si>
  <si>
    <t>ROUND, prismatic, šedá, 1x100W, GLS/E27, IP44 s mřížkou</t>
  </si>
  <si>
    <t>105002</t>
  </si>
  <si>
    <t>svitidlo ALIT XP7 2x18W IP20 pc-opal EVG</t>
  </si>
  <si>
    <t>C182-XP7218KM-EVG-PC</t>
  </si>
  <si>
    <t>105004</t>
  </si>
  <si>
    <t>C182-XP7218KP-EVG-PC</t>
  </si>
  <si>
    <t>105007</t>
  </si>
  <si>
    <t>svítidlo ALIT XP7 2x36W IP20 pc-clear EVG</t>
  </si>
  <si>
    <t>C182-XP7236KP-EVG-PC</t>
  </si>
  <si>
    <t>105008</t>
  </si>
  <si>
    <t>svítidlo ALIT XP7 2x36W IP20 pc-opal EVG</t>
  </si>
  <si>
    <t>C182-XP7236KM-EVG-PC</t>
  </si>
  <si>
    <t>105009</t>
  </si>
  <si>
    <t>LED prachotěsné svítidlo BALWIR 21W 4000K 2700LM IP65</t>
  </si>
  <si>
    <t>C17-HLB-060-210-4K</t>
  </si>
  <si>
    <t>590x72x61</t>
  </si>
  <si>
    <t>105010</t>
  </si>
  <si>
    <t>LED prachotěsné svítidlo BALWIR 40W 4000K 5100LM IP65</t>
  </si>
  <si>
    <t>C17-HLB-120-400-4K</t>
  </si>
  <si>
    <t>1180x72x61</t>
  </si>
  <si>
    <t>105011</t>
  </si>
  <si>
    <t>LED prachotěsné svítidlo BALWIR 55W 4000K 7100LM IP65</t>
  </si>
  <si>
    <t>C17-HLB-150-550-4K</t>
  </si>
  <si>
    <t>1480x72x61</t>
  </si>
  <si>
    <t>105012</t>
  </si>
  <si>
    <t>LED prachotěsné svítidlo BALWIR 21W 6000K 2700LM IP65</t>
  </si>
  <si>
    <t>C17-HLB-060-210-6K</t>
  </si>
  <si>
    <t>105013</t>
  </si>
  <si>
    <t>LED prachotěsné svítidlo BALWIR 40W 6000K 5100LM IP65</t>
  </si>
  <si>
    <t>C17-HLB-120-400-6K</t>
  </si>
  <si>
    <t>105014</t>
  </si>
  <si>
    <t>LED prachotěsné svítidlo BALWIR 55W 6000K 7100LM IP65</t>
  </si>
  <si>
    <t>C17-HLB-150-550-6K</t>
  </si>
  <si>
    <t>1480x72x16</t>
  </si>
  <si>
    <t>105061</t>
  </si>
  <si>
    <t>C30-PHR120</t>
  </si>
  <si>
    <t>105062</t>
  </si>
  <si>
    <t>C30-PHR220</t>
  </si>
  <si>
    <t>105064</t>
  </si>
  <si>
    <t>C30-PHS120</t>
  </si>
  <si>
    <t>105065</t>
  </si>
  <si>
    <t>C30-PHS220</t>
  </si>
  <si>
    <t>105070</t>
  </si>
  <si>
    <t>C38-ST72-140G-MS</t>
  </si>
  <si>
    <t>105071</t>
  </si>
  <si>
    <t>C38-ST78-240G-PIR</t>
  </si>
  <si>
    <t>105075</t>
  </si>
  <si>
    <t>C42-OGR50</t>
  </si>
  <si>
    <t>105076</t>
  </si>
  <si>
    <t>C42-OGS50</t>
  </si>
  <si>
    <t>105083</t>
  </si>
  <si>
    <t>halogenové svítidlo FLA0150BL 150W černá</t>
  </si>
  <si>
    <t>C50-FLA0150BL</t>
  </si>
  <si>
    <t>105084</t>
  </si>
  <si>
    <t>C50-FLA0150WH</t>
  </si>
  <si>
    <t>105085</t>
  </si>
  <si>
    <t>halogenové svítidlo LA0500BL 500W černá</t>
  </si>
  <si>
    <t>C50-FLA0500BL</t>
  </si>
  <si>
    <t>105086</t>
  </si>
  <si>
    <t>halogenové svítidlo FLA0500WH 500W bíla</t>
  </si>
  <si>
    <t>C50-FLA0500WH</t>
  </si>
  <si>
    <t>105089</t>
  </si>
  <si>
    <t>C55-SFL150BL</t>
  </si>
  <si>
    <t>105090</t>
  </si>
  <si>
    <t>halogenové svítidlo s čidlem SFL150WH 150W bílá</t>
  </si>
  <si>
    <t>C55-SFL150WH</t>
  </si>
  <si>
    <t>105091</t>
  </si>
  <si>
    <t>halogenové svítidlo s čidlem SFL500BL 500W černá</t>
  </si>
  <si>
    <t>C55-SFL500BL</t>
  </si>
  <si>
    <t>105092</t>
  </si>
  <si>
    <t>halogenové svítidlo s čidlem SFL500WH 500W bílá</t>
  </si>
  <si>
    <t>C55-SFL500WH</t>
  </si>
  <si>
    <t>105123</t>
  </si>
  <si>
    <t>C19-U-SSCLIP-STAL</t>
  </si>
  <si>
    <t>105134</t>
  </si>
  <si>
    <t>Downlight kulatý BOLED 9W 540lm 4000K IP20 bílá</t>
  </si>
  <si>
    <t>C70-DLB-R-090-4K</t>
  </si>
  <si>
    <t>145x0x17x</t>
  </si>
  <si>
    <t>105135</t>
  </si>
  <si>
    <t>Downlight kulatý BOLED 12W 720lm 4000K IP20 bílá</t>
  </si>
  <si>
    <t>C70-DLB-R-120-4K</t>
  </si>
  <si>
    <t>170x0x15x</t>
  </si>
  <si>
    <t>105136</t>
  </si>
  <si>
    <t>Downlight kulatý BOLED 18W 1300lm 4000K IP20 bílá</t>
  </si>
  <si>
    <t>C70-DLB-R-180-4K</t>
  </si>
  <si>
    <t>221x0x16x</t>
  </si>
  <si>
    <t>105137</t>
  </si>
  <si>
    <t>Downlight kulatý BOLED 24W 1700lm 4000K IP20 bílá</t>
  </si>
  <si>
    <t>C70-DLB-R-240-4K</t>
  </si>
  <si>
    <t>295,5x0x14x</t>
  </si>
  <si>
    <t>105138</t>
  </si>
  <si>
    <t>downlight led 10W, 4000K "FALED" PT</t>
  </si>
  <si>
    <t>C70-DLF-100-4K</t>
  </si>
  <si>
    <t>105139</t>
  </si>
  <si>
    <t>C70-DLF-180-4K</t>
  </si>
  <si>
    <t>105140</t>
  </si>
  <si>
    <t>C70-DLF-300-4K</t>
  </si>
  <si>
    <t>105141</t>
  </si>
  <si>
    <t>C21-LT5-040-3K</t>
  </si>
  <si>
    <t>105142</t>
  </si>
  <si>
    <t>C21-LT5-040-4K</t>
  </si>
  <si>
    <t>105143</t>
  </si>
  <si>
    <t>C21-LT5-060-3K</t>
  </si>
  <si>
    <t>105144</t>
  </si>
  <si>
    <t>C21-LT5-060-4K</t>
  </si>
  <si>
    <t>105145</t>
  </si>
  <si>
    <t>C21-LT5-100-3K</t>
  </si>
  <si>
    <t>105146</t>
  </si>
  <si>
    <t>C21-LT5-100-4K</t>
  </si>
  <si>
    <t>105147</t>
  </si>
  <si>
    <t>C21-LT5-120-3K</t>
  </si>
  <si>
    <t>105148</t>
  </si>
  <si>
    <t>C21-LT5-120-4K</t>
  </si>
  <si>
    <t>105149</t>
  </si>
  <si>
    <t>klip pro upevnění lt "LORA"</t>
  </si>
  <si>
    <t>C21-LT5-PC1</t>
  </si>
  <si>
    <t>105150</t>
  </si>
  <si>
    <t>přívod ke svítidlu lt "LORA"</t>
  </si>
  <si>
    <t>C21-LT5-PC2</t>
  </si>
  <si>
    <t>105158</t>
  </si>
  <si>
    <t>Montážní sada PLZ-NTL pro zavěšení panelu led - komplet s lanky 100cm</t>
  </si>
  <si>
    <t>C71-PLZ-NTL</t>
  </si>
  <si>
    <t>105162</t>
  </si>
  <si>
    <t>5900280923967</t>
  </si>
  <si>
    <t>Montážní rámeček pro přisazenou montáž pro LED panel 600x600 - bílá ECO</t>
  </si>
  <si>
    <t>C71-RNT066-WH-ECO</t>
  </si>
  <si>
    <t>600x600x43</t>
  </si>
  <si>
    <t>105170</t>
  </si>
  <si>
    <t>Multifunkční svítilna LB-510 5 led: nůz, sos</t>
  </si>
  <si>
    <t>C49-LB-510</t>
  </si>
  <si>
    <t>105172</t>
  </si>
  <si>
    <t>Svítilna do auta LB-600 1 led multifunkční, usb nabíječka</t>
  </si>
  <si>
    <t>C49-LB-600</t>
  </si>
  <si>
    <t>105173</t>
  </si>
  <si>
    <t>C52-TRIPOD-02</t>
  </si>
  <si>
    <t>105186</t>
  </si>
  <si>
    <t>svítidlo herm.ALWAR OHB 2x36W ABS+PC IP65 EVG</t>
  </si>
  <si>
    <t>C10-OHB236PC</t>
  </si>
  <si>
    <t>105188</t>
  </si>
  <si>
    <t>C39-SLS-180-120-4K</t>
  </si>
  <si>
    <t>166x166x32x</t>
  </si>
  <si>
    <t>105190</t>
  </si>
  <si>
    <t>105191</t>
  </si>
  <si>
    <t>117x117x32x</t>
  </si>
  <si>
    <t>105192</t>
  </si>
  <si>
    <t>C39-SLS-120-060-4K</t>
  </si>
  <si>
    <t>105193</t>
  </si>
  <si>
    <t>C39-SLS-240-180-4K</t>
  </si>
  <si>
    <t>218x218x32x</t>
  </si>
  <si>
    <t>105194</t>
  </si>
  <si>
    <t>105197</t>
  </si>
  <si>
    <t>svítidlo herm.ALWAR OHB 2x58W ABS+PC IP65 EVG</t>
  </si>
  <si>
    <t>C10-OHB258PC</t>
  </si>
  <si>
    <t>105199</t>
  </si>
  <si>
    <t>Svítilna LB-210 3 led teleskopická s magnetem černá</t>
  </si>
  <si>
    <t>C49-LB-210</t>
  </si>
  <si>
    <t>105200</t>
  </si>
  <si>
    <t>117x0x32x</t>
  </si>
  <si>
    <t>105201</t>
  </si>
  <si>
    <t>C39-SLR-120-060-4K</t>
  </si>
  <si>
    <t>105202</t>
  </si>
  <si>
    <t>166x0x32x</t>
  </si>
  <si>
    <t>105203</t>
  </si>
  <si>
    <t>C39-SLR-180-120-4K</t>
  </si>
  <si>
    <t>105204</t>
  </si>
  <si>
    <t>218x0x32x</t>
  </si>
  <si>
    <t>105205</t>
  </si>
  <si>
    <t>C39-SLR-240-180-4K</t>
  </si>
  <si>
    <t>105206</t>
  </si>
  <si>
    <t>C10-OHB118PC</t>
  </si>
  <si>
    <t>105207</t>
  </si>
  <si>
    <t>svítidlo herm.ALWAR OHB 2x18W ABS+PC IP65 EVG</t>
  </si>
  <si>
    <t>C10-OHB218PC</t>
  </si>
  <si>
    <t>105208</t>
  </si>
  <si>
    <t>C37-PLD-260-120-3K</t>
  </si>
  <si>
    <t>254x-x90x</t>
  </si>
  <si>
    <t>105210</t>
  </si>
  <si>
    <t>C37-PLD-350-240-3K</t>
  </si>
  <si>
    <t>325x-x102x</t>
  </si>
  <si>
    <t>105219</t>
  </si>
  <si>
    <t>rastrové svítidlo RES T8 2x36W N/T KAFLER EVG</t>
  </si>
  <si>
    <t>C05-RES236N</t>
  </si>
  <si>
    <t>105224</t>
  </si>
  <si>
    <t>Montážní sada PLZ-PTGK do sádrokartonu SDK, 4 x pružina</t>
  </si>
  <si>
    <t>C71-PLZ-PTGK</t>
  </si>
  <si>
    <t>EC001300</t>
  </si>
  <si>
    <t>105225</t>
  </si>
  <si>
    <t>Downlight hranatý BOLED 24W 1700lm 4000K IP20 bílá</t>
  </si>
  <si>
    <t>C70-DLB-S-240-4K</t>
  </si>
  <si>
    <t>297x297x16x</t>
  </si>
  <si>
    <t>105227</t>
  </si>
  <si>
    <t>Plafoniera LED TOKAR 24W 1900lm 4000K IP44 bílá</t>
  </si>
  <si>
    <t>C37-PLD-350-240-4K</t>
  </si>
  <si>
    <t>105228</t>
  </si>
  <si>
    <t>C37-PLD-450-360-4K</t>
  </si>
  <si>
    <t>435x-x115x</t>
  </si>
  <si>
    <t>105229</t>
  </si>
  <si>
    <t>C37-PLD-260-120-4K-24V</t>
  </si>
  <si>
    <t>105241</t>
  </si>
  <si>
    <t>svítidlo hermetické KAFLER 2x36W ABS+PC IP65 A3</t>
  </si>
  <si>
    <t>C16-HER236PC</t>
  </si>
  <si>
    <t>105242</t>
  </si>
  <si>
    <t>C10-E-OHB218PC</t>
  </si>
  <si>
    <t>105243</t>
  </si>
  <si>
    <t>C10-E-OHB236PC</t>
  </si>
  <si>
    <t>105244</t>
  </si>
  <si>
    <t>C10-E-OHB258PC</t>
  </si>
  <si>
    <t>105246</t>
  </si>
  <si>
    <t>svítidlo hermetické KAFLER 1x18W ABS+PC IP65 A3</t>
  </si>
  <si>
    <t>C16-HER118PC</t>
  </si>
  <si>
    <t>105247</t>
  </si>
  <si>
    <t>C16-HER136PC</t>
  </si>
  <si>
    <t>105248</t>
  </si>
  <si>
    <t>C16-HER158PC</t>
  </si>
  <si>
    <t>105249</t>
  </si>
  <si>
    <t>svítidlo hermetické KAFLER 2x18W ABS+PC IP65 A3</t>
  </si>
  <si>
    <t>C16-HER218PC</t>
  </si>
  <si>
    <t>105250</t>
  </si>
  <si>
    <t>svítidlo hermetické KAFLER 2x58W ABS+PC IP65 A3</t>
  </si>
  <si>
    <t>C16-HER258PC</t>
  </si>
  <si>
    <t>105251</t>
  </si>
  <si>
    <t>C19-U-SSCLIP-STAL2</t>
  </si>
  <si>
    <t>105261</t>
  </si>
  <si>
    <t>Montážní rámeček pro přisazenou montáž 600x600 - bílá</t>
  </si>
  <si>
    <t>C71-RNT066-WH</t>
  </si>
  <si>
    <t>600x600x50x</t>
  </si>
  <si>
    <t>105268</t>
  </si>
  <si>
    <t>C37-PLD-260-120-4K</t>
  </si>
  <si>
    <t>105271</t>
  </si>
  <si>
    <t>C31-LHR-330-160-4K</t>
  </si>
  <si>
    <t>105272</t>
  </si>
  <si>
    <t>C31-LHS-310-160-4K</t>
  </si>
  <si>
    <t>105273</t>
  </si>
  <si>
    <t>LED prachotěsné svítidlo ALWIR 1200mm 36W 3600lm 4000K IP65</t>
  </si>
  <si>
    <t>C17-HLA-120-360-4K</t>
  </si>
  <si>
    <t>105274</t>
  </si>
  <si>
    <t>LED prachotěsné svítidlo ALWIR 1500mm 48W 4800lm 4000K IP65</t>
  </si>
  <si>
    <t>C17-HLA-150-480-4K</t>
  </si>
  <si>
    <t>105275</t>
  </si>
  <si>
    <t>LED prachotěsné svítidlo ALWIR 600mm 18W 1800lm 4000K IP65</t>
  </si>
  <si>
    <t>C17-HLA-060-180-4K</t>
  </si>
  <si>
    <t>105276</t>
  </si>
  <si>
    <t>C37-PLD-260-120-4K-MS</t>
  </si>
  <si>
    <t>105277</t>
  </si>
  <si>
    <t>C37-PLD-260-120-3K-MS</t>
  </si>
  <si>
    <t>105280</t>
  </si>
  <si>
    <t>LED Prachotěsně svítidlo KAFLER 600mm 18W 1500lm 4000K IP65</t>
  </si>
  <si>
    <t>C17-HLK-060-180-4K</t>
  </si>
  <si>
    <t>105281</t>
  </si>
  <si>
    <t>LED prachotěsně svítidlo KAFLER 1200mm 36W 3000lm 4000K IP65</t>
  </si>
  <si>
    <t>C17-HLK-120-360-4K</t>
  </si>
  <si>
    <t>105282</t>
  </si>
  <si>
    <t>105283</t>
  </si>
  <si>
    <t>C39-SLR-300-240-3K</t>
  </si>
  <si>
    <t>296x0x32x</t>
  </si>
  <si>
    <t>105284</t>
  </si>
  <si>
    <t>C39-SLR-300-240-4K</t>
  </si>
  <si>
    <t>105285</t>
  </si>
  <si>
    <t>C39-SLS-300-240-3K</t>
  </si>
  <si>
    <t>296x296x32x</t>
  </si>
  <si>
    <t>105286</t>
  </si>
  <si>
    <t>C39-SLS-300-240-4K</t>
  </si>
  <si>
    <t>105291</t>
  </si>
  <si>
    <t>Downlight hranatý BOLED 9W 540lm 4000K IP20 bílá</t>
  </si>
  <si>
    <t>C70-DLB-S-090-4K</t>
  </si>
  <si>
    <t>148,5x148,5x18x</t>
  </si>
  <si>
    <t>105293</t>
  </si>
  <si>
    <t>Downlight hranatý BOLED 12W 720lm 4000K IP20 bílá</t>
  </si>
  <si>
    <t>C70-DLB-S-120-4K</t>
  </si>
  <si>
    <t>170x170x15x</t>
  </si>
  <si>
    <t>105295</t>
  </si>
  <si>
    <t>Downlight hranatý BOLED 18W 1300lm 4000K IP20 bílá</t>
  </si>
  <si>
    <t>C70-DLB-S-180-4K</t>
  </si>
  <si>
    <t>219x219x16x</t>
  </si>
  <si>
    <t>5900280941824</t>
  </si>
  <si>
    <t>LED panel ZOLED 40W 4000K 5000LM IP20 60x60, bílý</t>
  </si>
  <si>
    <t>C71-PLZ-066-400-4K-WH</t>
  </si>
  <si>
    <t>105305</t>
  </si>
  <si>
    <t>Montážní rámeček pro přisazenou montáž 1200x300 - bílá</t>
  </si>
  <si>
    <t>C71-RNT123-WH</t>
  </si>
  <si>
    <t>300x1200x50x</t>
  </si>
  <si>
    <t>105310</t>
  </si>
  <si>
    <t>Montážní sada PLK-NTL pro zavěšení - komplet s lanky 100cm</t>
  </si>
  <si>
    <t>C71-PLK-NTL</t>
  </si>
  <si>
    <t>105311</t>
  </si>
  <si>
    <t>Montážní sada PLK-PTGK do sádrokartonu SDK, 4x pružina</t>
  </si>
  <si>
    <t>C71-PLK-PTGK</t>
  </si>
  <si>
    <t>105316</t>
  </si>
  <si>
    <t>5900280941831</t>
  </si>
  <si>
    <t>C71-PLZ-123-400-4K-WH</t>
  </si>
  <si>
    <t>105337</t>
  </si>
  <si>
    <t>Svítidlo pouliční LED KULER 150W 6000K 12600lm IP65 černá</t>
  </si>
  <si>
    <t>C82-KUL1-150BL-6K</t>
  </si>
  <si>
    <t>EC000062</t>
  </si>
  <si>
    <t>105342</t>
  </si>
  <si>
    <t>C10-OHB136PC</t>
  </si>
  <si>
    <t>105346</t>
  </si>
  <si>
    <t>C10-E-OHB136PC</t>
  </si>
  <si>
    <t>105347</t>
  </si>
  <si>
    <t>C10-E-OHB118PC</t>
  </si>
  <si>
    <t>105349</t>
  </si>
  <si>
    <t>C10-E-OHB158PC</t>
  </si>
  <si>
    <t>105350</t>
  </si>
  <si>
    <t>svítidlo hermetické KAFLER 2X36W ABS+PC IP65 "EMPTY" 120CM</t>
  </si>
  <si>
    <t>C16-E-HER236PC</t>
  </si>
  <si>
    <t>105364</t>
  </si>
  <si>
    <t>C05-E-RES236N</t>
  </si>
  <si>
    <t>105370</t>
  </si>
  <si>
    <t>C37-PLD-350-240-4K-MS</t>
  </si>
  <si>
    <t>105375</t>
  </si>
  <si>
    <t>rastrové svítidlo RES T8 4x18W N/T KAFLER EVG 2ks</t>
  </si>
  <si>
    <t>C05-RES418N</t>
  </si>
  <si>
    <t>105377</t>
  </si>
  <si>
    <t>Svítidlo pouliční LED KULER 50W 230V 6000K IP65 černá</t>
  </si>
  <si>
    <t>C82-KUL1-050BL-6K</t>
  </si>
  <si>
    <t>105384</t>
  </si>
  <si>
    <t>C37-PLD-450-360-3K</t>
  </si>
  <si>
    <t>105385</t>
  </si>
  <si>
    <t>Svítidlo pouliční LED KULER 100W 8400lm 6000K IP65 černá</t>
  </si>
  <si>
    <t>C82-KUL1-100BL-6K</t>
  </si>
  <si>
    <t>105391</t>
  </si>
  <si>
    <t>C05-RES418P</t>
  </si>
  <si>
    <t>105413</t>
  </si>
  <si>
    <t>Montážní rámeček pro přisazenou montáž 1200x300 - stříbrná AL</t>
  </si>
  <si>
    <t>C71-RNT123-AL</t>
  </si>
  <si>
    <t>105414</t>
  </si>
  <si>
    <t>Montážní rámeček pro přisazenou montáž 600x600 - stříbrná AL</t>
  </si>
  <si>
    <t>C71-RNT066-AL</t>
  </si>
  <si>
    <t>105421</t>
  </si>
  <si>
    <t>Downlight kulatý BOLED 9W 520lm 3000K IP20 bílá</t>
  </si>
  <si>
    <t>C70-DLB-R-090-3K</t>
  </si>
  <si>
    <t>105422</t>
  </si>
  <si>
    <t>Downlight kulatý BOLED 12W 690lm 3000K IP20 bílá</t>
  </si>
  <si>
    <t>C70-DLB-R-120-3K</t>
  </si>
  <si>
    <t>105423</t>
  </si>
  <si>
    <t>Downlight kulatý BOLED 18W 1260lm 3000K IP20 bílá</t>
  </si>
  <si>
    <t>C70-DLB-R-180-3K</t>
  </si>
  <si>
    <t>105424</t>
  </si>
  <si>
    <t>C70-DLB-R-240-3K</t>
  </si>
  <si>
    <t>105433</t>
  </si>
  <si>
    <t>rastrové svítidlo KAFLER N 4X60 EMPTY pro T8 LED přisazené</t>
  </si>
  <si>
    <t>C05-E-RES418N</t>
  </si>
  <si>
    <t>105437</t>
  </si>
  <si>
    <t>Downlight hranatý BOLED 9W 520lm 3000K IP20 bílá</t>
  </si>
  <si>
    <t>C70-DLB-S-090-3K</t>
  </si>
  <si>
    <t>105438</t>
  </si>
  <si>
    <t>Montážní rámeček pro přisazenou montáž pro LED panel 120x30 - bílá ECO</t>
  </si>
  <si>
    <t>C71-RNT123-WH-ECO</t>
  </si>
  <si>
    <t>1200x300x43</t>
  </si>
  <si>
    <t>105440</t>
  </si>
  <si>
    <t>5900280944092</t>
  </si>
  <si>
    <t>C85-HBP2-150A-840H-90BL</t>
  </si>
  <si>
    <t>105442</t>
  </si>
  <si>
    <t>5900280944108</t>
  </si>
  <si>
    <t>105450</t>
  </si>
  <si>
    <t>Downlight hranatý BOLED 12W 690lm 3000K IP20 bílá</t>
  </si>
  <si>
    <t>C70-DLB-S-120-3K</t>
  </si>
  <si>
    <t>105451</t>
  </si>
  <si>
    <t>Downlight hranatý BOLED 18W 1260lm 3000K IP20 bílá</t>
  </si>
  <si>
    <t>C70-DLB-S-180-3K</t>
  </si>
  <si>
    <t>105452</t>
  </si>
  <si>
    <t>Downlight hranatý BOLED 24W 1650lm 3000K IP20 bílá</t>
  </si>
  <si>
    <t>C70-DLB-S-240-3K</t>
  </si>
  <si>
    <t>105453</t>
  </si>
  <si>
    <t>5900280944085</t>
  </si>
  <si>
    <t>C85-HBP2-100A-840H-110BL</t>
  </si>
  <si>
    <t>105454</t>
  </si>
  <si>
    <t>rastrové svítidlo KAFLER T8 4x18W N/T "EMPTY" vestavné</t>
  </si>
  <si>
    <t>C05-E-RES418P</t>
  </si>
  <si>
    <t>105472</t>
  </si>
  <si>
    <t>Svítidlo pouliční LED JASPER 120W 13500lm 6000K IP65 110°-120° šedá</t>
  </si>
  <si>
    <t>C82-JAS1-120DG-6K</t>
  </si>
  <si>
    <t>581x305x179x</t>
  </si>
  <si>
    <t>105479</t>
  </si>
  <si>
    <t>Svítidlo pouliční LED JASPER 100W 11000lm 6000K IP65 110°-120° šedá</t>
  </si>
  <si>
    <t>105481</t>
  </si>
  <si>
    <t>Svítidlo pouliční LED JASPER 50W 5500lm 6000K IP65 110°-120° šedá</t>
  </si>
  <si>
    <t>C82-JAS1-050DG-6K</t>
  </si>
  <si>
    <t>421x210x109x</t>
  </si>
  <si>
    <t>105482</t>
  </si>
  <si>
    <t>C14-E-OHL-060-2KP</t>
  </si>
  <si>
    <t>105483</t>
  </si>
  <si>
    <t>C14-E-OHL-120-2KP</t>
  </si>
  <si>
    <t>105484</t>
  </si>
  <si>
    <t>C14-E-OHL-150-2KP</t>
  </si>
  <si>
    <t>105508</t>
  </si>
  <si>
    <t>5900280944115</t>
  </si>
  <si>
    <t>C85-HBP2-250A-840H-90BL</t>
  </si>
  <si>
    <t>105512</t>
  </si>
  <si>
    <t>C45-KAN-08-WH-4K</t>
  </si>
  <si>
    <t>126x187x76x</t>
  </si>
  <si>
    <t>105513</t>
  </si>
  <si>
    <t>C45-KAN-08-BL-4K</t>
  </si>
  <si>
    <t>105518</t>
  </si>
  <si>
    <t>Reflektor LUMIA FL Slim LED 200W 24000lm 5000K IP65 120°</t>
  </si>
  <si>
    <t>LEDSLFL200W</t>
  </si>
  <si>
    <t>105523</t>
  </si>
  <si>
    <t>Svítidlo pouliční LED JASPER 120W 12600lm 4000K IP65 110°-120° šedá</t>
  </si>
  <si>
    <t>C82-JAS1-120DG-4K</t>
  </si>
  <si>
    <t>105524</t>
  </si>
  <si>
    <t>Svítidlo pouliční LED JASPER 100W 12500lm 4000K IP65 110°-120° šedá</t>
  </si>
  <si>
    <t>C82-JAS1-100DG-4K</t>
  </si>
  <si>
    <t>105533</t>
  </si>
  <si>
    <t>Reflektor LUMIA FL Slim LED 100W 11200lm 5000K IP65 120°</t>
  </si>
  <si>
    <t>LEDSLFL100W</t>
  </si>
  <si>
    <t>105534</t>
  </si>
  <si>
    <t>Reflektor LUMIA FL Slim LED 150W 17500lm 5000K IP65 120°</t>
  </si>
  <si>
    <t>LEDSLFL150W</t>
  </si>
  <si>
    <t>105540</t>
  </si>
  <si>
    <t>Reflektor LOFOT LED SMD 10W 6000K 870lm IP65 černý</t>
  </si>
  <si>
    <t>C65-LFS-010BL-6K</t>
  </si>
  <si>
    <t>105541</t>
  </si>
  <si>
    <t>Reflektor LOFOT LED SMD 20W 6000K 1800lm IP65 černý</t>
  </si>
  <si>
    <t>C65-LFS-020BL-6K</t>
  </si>
  <si>
    <t>105542</t>
  </si>
  <si>
    <t>Reflektor LOFOT LED SMD 30W 6000K 2600lm IP65 černý</t>
  </si>
  <si>
    <t>C65-LFS-030BL-6K</t>
  </si>
  <si>
    <t>105543</t>
  </si>
  <si>
    <t>Reflektor LOFOT LED SMD 50W 6000K 4300lm IP65 černý</t>
  </si>
  <si>
    <t>C65-LFS-050BL-6K</t>
  </si>
  <si>
    <t>105544</t>
  </si>
  <si>
    <t>Reflektor LOFOT LED SMD 10W 6000K 870lm IP65 černý s pohyb. senzor</t>
  </si>
  <si>
    <t>C65-S-LFS-010BL-6K</t>
  </si>
  <si>
    <t>105545</t>
  </si>
  <si>
    <t>C65-S-LFS-020BL-6K</t>
  </si>
  <si>
    <t>105546</t>
  </si>
  <si>
    <t>Reflektor LOFOT LED SMD 30W 6000K 2600lm IP65 černý s pohyb. senzor</t>
  </si>
  <si>
    <t>C65-S-LFS-030BL-6K</t>
  </si>
  <si>
    <t>105547</t>
  </si>
  <si>
    <t>Reflektor LOFOT LED SMD 50W 6000K 4300lm IP65 černý s pohyb. senzor</t>
  </si>
  <si>
    <t>C65-S-LFS-050BL-6K</t>
  </si>
  <si>
    <t>105558</t>
  </si>
  <si>
    <t>Reflektor LUMIA FL Slim LED 50W 5000K 5500lm IP65 120°</t>
  </si>
  <si>
    <t>LEDSLFL50W</t>
  </si>
  <si>
    <t>105559</t>
  </si>
  <si>
    <t>Reflektor LUMIA FL Slim LED 80W 8800lm 5000K IP65 120°</t>
  </si>
  <si>
    <t>LEDSLFL80W</t>
  </si>
  <si>
    <t>105560</t>
  </si>
  <si>
    <t>Plafoniera LED Beetle 216 16W 1200lm 3000K IP20 bílá</t>
  </si>
  <si>
    <t>350x350x110</t>
  </si>
  <si>
    <t>105561</t>
  </si>
  <si>
    <t>Plafoniera LED Beetle 516 16W 1280lm 4000K IP20 bílá</t>
  </si>
  <si>
    <t>350x340x90</t>
  </si>
  <si>
    <t>105565</t>
  </si>
  <si>
    <t>LUMIA LED High Bay BELLIS 150W 5000K 19500lm 50000h</t>
  </si>
  <si>
    <t>105566</t>
  </si>
  <si>
    <t>LUMIA LED High Bay BELLIS 240W 5000K 30000lm 50000h</t>
  </si>
  <si>
    <t>105571</t>
  </si>
  <si>
    <t>LUMIA LED High Bay BELLIS 100W 5000K 13000lm 50000h</t>
  </si>
  <si>
    <t>105575</t>
  </si>
  <si>
    <t>Plafoniera LED Beetle 112 12W 960lm 4000K IP20 bílá</t>
  </si>
  <si>
    <t>105583</t>
  </si>
  <si>
    <t>LUMIA LED High Bay BELLIS 200W 5000K 26000lm 50000h</t>
  </si>
  <si>
    <t>105591</t>
  </si>
  <si>
    <t>LUMIA LED High Bay BELLIS 80W 5000K 10400lm 50000h</t>
  </si>
  <si>
    <t>105598</t>
  </si>
  <si>
    <t>LUMIA LED High Bay BELLIS 120W 5000K 15600lm 50000h</t>
  </si>
  <si>
    <t>105605</t>
  </si>
  <si>
    <t>Svítidlo pouliční LED JASPER 50W 5200lm 4000K IP65 110°-120° šedá</t>
  </si>
  <si>
    <t>C82-JAS1-050DG-4K</t>
  </si>
  <si>
    <t>105611</t>
  </si>
  <si>
    <t>105612</t>
  </si>
  <si>
    <t>105613</t>
  </si>
  <si>
    <t>105614</t>
  </si>
  <si>
    <t>105615</t>
  </si>
  <si>
    <t>Lumia Street 180W 5000K 18000lm AL+PC IP65</t>
  </si>
  <si>
    <t>105616</t>
  </si>
  <si>
    <t>105617</t>
  </si>
  <si>
    <t>Lumia Street III 60W 5000K 6600lm AL+PC IP65</t>
  </si>
  <si>
    <t>105618</t>
  </si>
  <si>
    <t>Lumia Street III 80W 5000K 9600lm AL+PC IP65</t>
  </si>
  <si>
    <t>105619</t>
  </si>
  <si>
    <t>Lumia Street III 100W 5000K 11500lm AL+PC IP65</t>
  </si>
  <si>
    <t>105620</t>
  </si>
  <si>
    <t>Lumia Street III 120W 5000K 13200lm AL+PC IP65</t>
  </si>
  <si>
    <t>105621</t>
  </si>
  <si>
    <t>C38-ST57-204-PIR</t>
  </si>
  <si>
    <t>105629</t>
  </si>
  <si>
    <t>C85-HBV-100-4K</t>
  </si>
  <si>
    <t>105630</t>
  </si>
  <si>
    <t>C85-HBV-100-6K</t>
  </si>
  <si>
    <t>105631</t>
  </si>
  <si>
    <t>C85-HBV-150-4K</t>
  </si>
  <si>
    <t>105632</t>
  </si>
  <si>
    <t>C85-HBV-150-6K</t>
  </si>
  <si>
    <t>105633</t>
  </si>
  <si>
    <t>C85-HBV-200-4K</t>
  </si>
  <si>
    <t>105634</t>
  </si>
  <si>
    <t>C85-HBV-200-6K</t>
  </si>
  <si>
    <t>105639</t>
  </si>
  <si>
    <t>Reflektor LUMIA FL Slim LED 30W 3500lm 5000K IP65 120°</t>
  </si>
  <si>
    <t>105640</t>
  </si>
  <si>
    <t>LED panel MIDAL 40W 4000K 4100lm IP20 60x60 bílá</t>
  </si>
  <si>
    <t>C71-PLM-066-400-4K-WH</t>
  </si>
  <si>
    <t>105644</t>
  </si>
  <si>
    <t>C71-PLM-123-400-4K-WH</t>
  </si>
  <si>
    <t>105651</t>
  </si>
  <si>
    <t>598x598x20</t>
  </si>
  <si>
    <t>105653</t>
  </si>
  <si>
    <t>105654</t>
  </si>
  <si>
    <t>LED prachotěsné svítidlo RAPTER 36W 3600lm 4000K IP65</t>
  </si>
  <si>
    <t>C17-HLR-120-360-4K</t>
  </si>
  <si>
    <t>105655</t>
  </si>
  <si>
    <t>LED prachotěsné svítidlo RAPTER 48W 4800lm 4000K IP65</t>
  </si>
  <si>
    <t>C17-HLR-150-480-4K</t>
  </si>
  <si>
    <t>105658</t>
  </si>
  <si>
    <t>C37-PLD-350-240-3K-MS</t>
  </si>
  <si>
    <t>105711</t>
  </si>
  <si>
    <t>LED prachotěsné svítidlo RAPTER 18W 1800lm 4000K IP65</t>
  </si>
  <si>
    <t>C17-HLR-060-180-4K</t>
  </si>
  <si>
    <t>105721</t>
  </si>
  <si>
    <t>svítidlo hermetické KAFLER 2X58W ABS+PC IP65 "EMPTY" 150CM</t>
  </si>
  <si>
    <t>C16-E-HER258PC</t>
  </si>
  <si>
    <t>105722</t>
  </si>
  <si>
    <t>svítidlo hermetické KAFLER 1X58W ABS+PC IP65 "EMPTY" 150CM</t>
  </si>
  <si>
    <t>C16-E-HER158PC</t>
  </si>
  <si>
    <t>105733</t>
  </si>
  <si>
    <t>105736</t>
  </si>
  <si>
    <t>LED panel ZOLED 50W 5000lm 4000K 600x600mm bílý IP20</t>
  </si>
  <si>
    <t>C71-PLZ-066-500-4K-WH</t>
  </si>
  <si>
    <t>EC002891</t>
  </si>
  <si>
    <t>105737</t>
  </si>
  <si>
    <t>LED panel ZOLED 50W 5100lm 6000K 600x600mm bílý IP20</t>
  </si>
  <si>
    <t>C71-PLZ-066-500-6K-WH</t>
  </si>
  <si>
    <t>105738</t>
  </si>
  <si>
    <t>LED panel ZOLED 50W 5000lm 4000K 300x1200mm bílý IP20</t>
  </si>
  <si>
    <t>C71-PLZ-123-500-4K-WH</t>
  </si>
  <si>
    <t>105739</t>
  </si>
  <si>
    <t>LED panel ZOLED 50W 5100lm 6000K 300x1200mm bílý IP20</t>
  </si>
  <si>
    <t>C71-PLZ-123-500-6K-WH</t>
  </si>
  <si>
    <t>105749</t>
  </si>
  <si>
    <t>Downlight LED ALIS 6W 520lm 4000K IP40 nastavitelné kulaté</t>
  </si>
  <si>
    <t>C70-DLA-AR-064-WH</t>
  </si>
  <si>
    <t>105750</t>
  </si>
  <si>
    <t>Downlight LED ALIS 6W 520lm 4000K IP40 nastavitelné hranaté</t>
  </si>
  <si>
    <t>C70-DLA-AS-064-WH</t>
  </si>
  <si>
    <t>105752</t>
  </si>
  <si>
    <t>Downlight LED ALIS 6W 520lm 4000K IP40 hranaté</t>
  </si>
  <si>
    <t>C70-DLA-S-064-WH</t>
  </si>
  <si>
    <t>105755</t>
  </si>
  <si>
    <t>C184-E-XP7236KP-PC</t>
  </si>
  <si>
    <t>105773</t>
  </si>
  <si>
    <t>Reflektor LOFOT LED SMD 20W 3500K 1750lm IP65 černá</t>
  </si>
  <si>
    <t>C65-LFS-020BL-3.5K</t>
  </si>
  <si>
    <t>105774</t>
  </si>
  <si>
    <t>Reflektor LOFOT LED SMD 30W 3500K 2500lm IP65 černá</t>
  </si>
  <si>
    <t>C65-LFS-030BL-3.5K</t>
  </si>
  <si>
    <t>105775</t>
  </si>
  <si>
    <t>Reflektor LOFOT LED SMD 50W 3500K 4200lm IP65 černá</t>
  </si>
  <si>
    <t>C65-LFS-050BL-3.5K</t>
  </si>
  <si>
    <t>105776</t>
  </si>
  <si>
    <t>Reflektor LOFOT LED SMD 100W 6000K 8500lm IP65 černá</t>
  </si>
  <si>
    <t>C65-LFS-100BL-6K</t>
  </si>
  <si>
    <t>105777</t>
  </si>
  <si>
    <t>Reflektor LOFOT LED SMD 150W 6000K 12700lm IP65 černá</t>
  </si>
  <si>
    <t>C65-LFS-150BL-6K</t>
  </si>
  <si>
    <t>105778</t>
  </si>
  <si>
    <t>Reflektor LOFOT LED SMD 200W 6000K 17000lm IP65 černá</t>
  </si>
  <si>
    <t>C65-LFS-200BL-6K</t>
  </si>
  <si>
    <t>105779</t>
  </si>
  <si>
    <t>Reflektor LOFOT LED SMD 20W 3500K 1750lm IP65 pohyb. senzor černá</t>
  </si>
  <si>
    <t>C65-S-LFS-020BL-3.5K</t>
  </si>
  <si>
    <t>105780</t>
  </si>
  <si>
    <t>Reflektor LOFOT LED SMD 50W 3500K 4200lm IP65 pohyb. senzor černá</t>
  </si>
  <si>
    <t>C65-S-LFS-050BL-3.5K</t>
  </si>
  <si>
    <t>105788</t>
  </si>
  <si>
    <t>Reflektor MODES LED SMD 10W 5000K 800lm IP65 černá</t>
  </si>
  <si>
    <t>C64-LFM-010BL-5K</t>
  </si>
  <si>
    <t>105789</t>
  </si>
  <si>
    <t>Reflektor MODES LED SMD 20W 5000K 1600lm IP65 černá</t>
  </si>
  <si>
    <t>C64-LFM-020BL-5K</t>
  </si>
  <si>
    <t>105790</t>
  </si>
  <si>
    <t>Reflektor MODES LED SMD 30W 5000K 2400lm IP65 černá</t>
  </si>
  <si>
    <t>C64-LFM-030BL-5K</t>
  </si>
  <si>
    <t>105791</t>
  </si>
  <si>
    <t>Reflektor MODES LED SMD 50W 5000K 4000lm IP65 černá</t>
  </si>
  <si>
    <t>C64-LFM-050BL-5K</t>
  </si>
  <si>
    <t>105792</t>
  </si>
  <si>
    <t>Reflektor MODES LED SMD 20W 5000K 1600lm IP65 kabel 1m pohyb. senzor černá</t>
  </si>
  <si>
    <t>C64-S-LFM-020BL-5K</t>
  </si>
  <si>
    <t>105793</t>
  </si>
  <si>
    <t>Reflektor MODES LED SMD 50W 5000K 4000lm IP65 kabel 1m pohyb. senzor černá</t>
  </si>
  <si>
    <t>C64-S-LFM-050BL-5K</t>
  </si>
  <si>
    <t>105794</t>
  </si>
  <si>
    <t>Reflektor LOFOT LED SMD 10W 3500K 850lm IP65 pohyb. senzor černá</t>
  </si>
  <si>
    <t>C65-S-LFS-010BL-3.5K</t>
  </si>
  <si>
    <t>105795</t>
  </si>
  <si>
    <t>Reflektor LOFOT LED SMD 10W 3500K 850lm IP65 černá</t>
  </si>
  <si>
    <t>C65-LFS-010BL-3.5K</t>
  </si>
  <si>
    <t>105796</t>
  </si>
  <si>
    <t>Reflektor LOFOT LED SMD 30W 3500K 2500lm IP65 pohyb. senzor černá</t>
  </si>
  <si>
    <t>C65-S-LFS-030BL-3.5K</t>
  </si>
  <si>
    <t>105799</t>
  </si>
  <si>
    <t>Plafoniera LED PLB BURSA 10W 4000K 750lm IP20 bílá</t>
  </si>
  <si>
    <t>C37-PLB-215M-104</t>
  </si>
  <si>
    <t>105800</t>
  </si>
  <si>
    <t>Plafoniera LED PLB BURSA 20W 4000K 1550lm IP20 bílá</t>
  </si>
  <si>
    <t>C37-PLB-270M-204</t>
  </si>
  <si>
    <t>105801</t>
  </si>
  <si>
    <t>Plafoniera LED DORIA 8W 4000K 580lm IP20 pohyb. senzor</t>
  </si>
  <si>
    <t>C38-ST57-084-PIR</t>
  </si>
  <si>
    <t>105802</t>
  </si>
  <si>
    <t>Plafoniera LED DORIA 12W 4000K 860lm IP20 hranatá pohyb. senzor</t>
  </si>
  <si>
    <t>C38-ST58-124-PIR</t>
  </si>
  <si>
    <t>105803</t>
  </si>
  <si>
    <t>Plafoniera LED DORIA 12W 4000K 860lm IP20 hranatá</t>
  </si>
  <si>
    <t>C38-ST58-124</t>
  </si>
  <si>
    <t>105804</t>
  </si>
  <si>
    <t>Plafoniera LED DORIA 20W 4000K 1600lm IP20 hranatá</t>
  </si>
  <si>
    <t>C38-ST58-204</t>
  </si>
  <si>
    <t>105805</t>
  </si>
  <si>
    <t>C38-ST58-124-MD</t>
  </si>
  <si>
    <t>105806</t>
  </si>
  <si>
    <t>C38-ST58-204-MD</t>
  </si>
  <si>
    <t>105807</t>
  </si>
  <si>
    <t>C36-PSF706-164</t>
  </si>
  <si>
    <t>105808</t>
  </si>
  <si>
    <t>C36-PSF707-224-MD</t>
  </si>
  <si>
    <t>105809</t>
  </si>
  <si>
    <t>C36-PSF707-224</t>
  </si>
  <si>
    <t>105817</t>
  </si>
  <si>
    <t>LED panel MIDAL 40W 6000K 4200lm IP20 60x60 bílá</t>
  </si>
  <si>
    <t>C71-PLM-066-400-6K-WH</t>
  </si>
  <si>
    <t>105823</t>
  </si>
  <si>
    <t>LUMIA Street MZ7 80W 5000K 10400lm IP66</t>
  </si>
  <si>
    <t>105824</t>
  </si>
  <si>
    <t>LUMIA Street MZ7 100W 5000K 13000lm IP66</t>
  </si>
  <si>
    <t>105825</t>
  </si>
  <si>
    <t>LUMIA Street MZ7 120W 5000K 15600lm IP66</t>
  </si>
  <si>
    <t>105828</t>
  </si>
  <si>
    <t>340x335x110</t>
  </si>
  <si>
    <t>105829</t>
  </si>
  <si>
    <t>LED panel BACKLIGHT BLK 40W 4000lm 4000K IP20 60x60 bílá</t>
  </si>
  <si>
    <t>C72-BLK-066-400-4K-WH</t>
  </si>
  <si>
    <t>105830</t>
  </si>
  <si>
    <t>LED panel BACKLIGHT BLK 40W 4000lm 4000K IP20 120x30 bílá</t>
  </si>
  <si>
    <t>C72-BLK-123-400-4K-WH</t>
  </si>
  <si>
    <t>LED prachotěsné svítidlo ARKOS 70W 10000lm 4000K IP65 120cm</t>
  </si>
  <si>
    <t>C17-HLC-120A-70B-842B</t>
  </si>
  <si>
    <t>105833</t>
  </si>
  <si>
    <t>C37-PLB-215D-104</t>
  </si>
  <si>
    <t>105834</t>
  </si>
  <si>
    <t>105835</t>
  </si>
  <si>
    <t>C37-PLB-270S-204</t>
  </si>
  <si>
    <t>105836</t>
  </si>
  <si>
    <t>Downlight LED HELAR 8W 650lm 4000K IP40 PT kulatý bílá</t>
  </si>
  <si>
    <t>C70-DLH-084-WH</t>
  </si>
  <si>
    <t>105837</t>
  </si>
  <si>
    <t>Downlight LED HELAR 18W 1450lm 4000K IP40 PT kulatý bílá</t>
  </si>
  <si>
    <t>C70-DLH-184-WH</t>
  </si>
  <si>
    <t>185x-x48x</t>
  </si>
  <si>
    <t>105838</t>
  </si>
  <si>
    <t>Svítidlo pouliční LED JASPER 30W 3600lm 6000K IP65 110°-120° šedá</t>
  </si>
  <si>
    <t>C82-JAS1-030DG-6K</t>
  </si>
  <si>
    <t>105839</t>
  </si>
  <si>
    <t>LED panel PLAZA 40W 3500lm 3000K IP20 600x600mm bílá</t>
  </si>
  <si>
    <t>C73-FLP-066-400-3K-WH</t>
  </si>
  <si>
    <t>105840</t>
  </si>
  <si>
    <t>LED panel PLAZA 40W 3700lm 6000K IP20 600x600mm bílá</t>
  </si>
  <si>
    <t>C73-FLP-066-400-6K-WH</t>
  </si>
  <si>
    <t>105841</t>
  </si>
  <si>
    <t>Downlight LED HELAR 6W 450lm 4000K IP40 PT kulatý bílá</t>
  </si>
  <si>
    <t>C70-DLH-064-WH</t>
  </si>
  <si>
    <t>105842</t>
  </si>
  <si>
    <t>Downlight LED HELAR 12W 850lm 4000K IP40 PT kulatý bílá</t>
  </si>
  <si>
    <t>C70-DLH-124-WH</t>
  </si>
  <si>
    <t>140x-x48x</t>
  </si>
  <si>
    <t>105843</t>
  </si>
  <si>
    <t>Vestavné svítidlo LED WALED  5W 420lm 4000K IP66  PF&gt;0.5 75x20mm bílá</t>
  </si>
  <si>
    <t>C70-DLW-R075-050-4K-WH</t>
  </si>
  <si>
    <t>75x x20x</t>
  </si>
  <si>
    <t>105844</t>
  </si>
  <si>
    <t>Vestavné svítidlo LED WALED  5W 420lm 4000K IP66 PF&gt;0.5 75x75x20mm hranaté bílá</t>
  </si>
  <si>
    <t>C70-DLW-S075-050-4K-WH</t>
  </si>
  <si>
    <t>75x75x20x</t>
  </si>
  <si>
    <t>105845</t>
  </si>
  <si>
    <t>Vestavné svítidlo LED WALED 10W 860lm 4000K IP66  PF&gt;0.5 125x20mm bílá</t>
  </si>
  <si>
    <t>C70-DLW-R125-100-4K-WH</t>
  </si>
  <si>
    <t>125xx20x</t>
  </si>
  <si>
    <t>105846</t>
  </si>
  <si>
    <t>Vestavné svítidlo LED WALED 10W 860lm 4000K IP66  PF&gt;0.5 125x125x20mm hranaté bílá</t>
  </si>
  <si>
    <t>C70-DLW-S125-100-4K-WH</t>
  </si>
  <si>
    <t>125x125x20x</t>
  </si>
  <si>
    <t>105847</t>
  </si>
  <si>
    <t>Vestavné svítidlo LED WALED 18W 1550lm 4000K IP66  PF&gt;0.9 185x185x20mm hranaté bílá</t>
  </si>
  <si>
    <t>C70-DLW-S185-180-4K-WH</t>
  </si>
  <si>
    <t>185x185x20x</t>
  </si>
  <si>
    <t>105848</t>
  </si>
  <si>
    <t>Vestavné svítidlo LED WALED 18W 1550lm 4000K IP66  PF&gt;0.9 185x20mm bílá</t>
  </si>
  <si>
    <t>C70-DLW-R185-180-4K-WH</t>
  </si>
  <si>
    <t>185xx20x</t>
  </si>
  <si>
    <t>105849</t>
  </si>
  <si>
    <t>Vestavné svítidlo LED WALED 26W 2220lm 4000K IP66 PF&gt;0.9 215x20mm bílá</t>
  </si>
  <si>
    <t>C70-DLW-R215-260-4K-WH</t>
  </si>
  <si>
    <t>215xx20x</t>
  </si>
  <si>
    <t>105850</t>
  </si>
  <si>
    <t>Vestavné svítidlo LED WALED 26W 2220lm 4000K IP66 PF&gt;0.9 215x215x20mm hranaté bílá</t>
  </si>
  <si>
    <t>C70-DLW-S215-260-4K-WH</t>
  </si>
  <si>
    <t>215x215x20x</t>
  </si>
  <si>
    <t>105853</t>
  </si>
  <si>
    <t>Plafoniera PLB BURSA 10W 750lm 4000K IP20 STAR bílá</t>
  </si>
  <si>
    <t>C37-PLB-215S-104</t>
  </si>
  <si>
    <t>105854</t>
  </si>
  <si>
    <t>C17-HLC-120A-50B-842B</t>
  </si>
  <si>
    <t>105855</t>
  </si>
  <si>
    <t>C17-HLC-120A-60B-842B</t>
  </si>
  <si>
    <t>105892</t>
  </si>
  <si>
    <t>Plafoniera LED Beetle 512 12W 960lm 4000K IP20 bílá</t>
  </si>
  <si>
    <t>300x285x80</t>
  </si>
  <si>
    <t>105893</t>
  </si>
  <si>
    <t>Plafoniera LED Beetle 524 22W 1760lm 4000K IP20 bílá</t>
  </si>
  <si>
    <t>400x390x90</t>
  </si>
  <si>
    <t>105894</t>
  </si>
  <si>
    <t>Plafoniera LED Beetle 536 32W 2560lm 4000K IP44 bílá</t>
  </si>
  <si>
    <t>430x420x90</t>
  </si>
  <si>
    <t>105896</t>
  </si>
  <si>
    <t>Plafoniera LED TAWAN 10W 940lm 4000K IP44 pohyb. senzor bílá</t>
  </si>
  <si>
    <t>105897</t>
  </si>
  <si>
    <t>Plafoniera LED TAWAN 15W 1300lm 4000K IP44 pohyb. senzor bílá</t>
  </si>
  <si>
    <t>C38-ST41-154-PIR</t>
  </si>
  <si>
    <t>105898</t>
  </si>
  <si>
    <t>Plafoniera LED Beetle 224 24W 1920lm 4000K IP44 bílá</t>
  </si>
  <si>
    <t>410x395x100</t>
  </si>
  <si>
    <t>105899</t>
  </si>
  <si>
    <t>350x340x95</t>
  </si>
  <si>
    <t>Downlight LUMIA TOP LED 24W 2160lm 4000K IP44 bílá</t>
  </si>
  <si>
    <t>105906</t>
  </si>
  <si>
    <t>LUMIA Street MZ7 80W 4000K 10400lm IP66</t>
  </si>
  <si>
    <t>105908</t>
  </si>
  <si>
    <t>LED panel MIDAL 40W 6000K 4200lm IP20 120x30 bílá</t>
  </si>
  <si>
    <t>C71-PLM-123-400-6K-WH</t>
  </si>
  <si>
    <t>105911</t>
  </si>
  <si>
    <t>Reflektor LUMIA FL Slim LED 30W 3500lm 4000K IP65 120°</t>
  </si>
  <si>
    <t>LEDSLFL30W_4000K</t>
  </si>
  <si>
    <t>105912</t>
  </si>
  <si>
    <t>Reflektor LUMIA FL Slim LED 50W 4000K 5500lm IP65 120°</t>
  </si>
  <si>
    <t>LEDSLFL50W_4000K</t>
  </si>
  <si>
    <t>105913</t>
  </si>
  <si>
    <t>LUMIA LED High Bay BELLIS 120W 4000K 15000lm 30000h IP65</t>
  </si>
  <si>
    <t>105914</t>
  </si>
  <si>
    <t xml:space="preserve">LUMIA LED High Bay BELLIS 150W 4000K 18750lm 30000h IP65 </t>
  </si>
  <si>
    <t>105915</t>
  </si>
  <si>
    <t>LUMIA LED High Bay BELLIS 200W 4000K 25000lm 30000h IP65</t>
  </si>
  <si>
    <t>105921</t>
  </si>
  <si>
    <t>Plafoniera LED Beetle 110 10W 750lm 3000K IP20 bílá</t>
  </si>
  <si>
    <t>220x220x90</t>
  </si>
  <si>
    <t>105922</t>
  </si>
  <si>
    <t>Plafoniera LED Beetle 112 12W 900lm 3000K IP20 bílá</t>
  </si>
  <si>
    <t>270x270x90</t>
  </si>
  <si>
    <t>105923</t>
  </si>
  <si>
    <t>Plafoniera LED Beetle 116 16W 1200lm 3000K IP20 bílá</t>
  </si>
  <si>
    <t>105924</t>
  </si>
  <si>
    <t>Plafoniera LED Beetle 210 10W 750lm 3000K IP20 bílá</t>
  </si>
  <si>
    <t>105925</t>
  </si>
  <si>
    <t>Plafoniera LED Beetle 212 12W 900lm 3000K IP20 bílá</t>
  </si>
  <si>
    <t>105927</t>
  </si>
  <si>
    <t>Plafoniera LED Beetle 236 36W 2880lm 4000K IP44 bílá</t>
  </si>
  <si>
    <t>530x530x115</t>
  </si>
  <si>
    <t>105928</t>
  </si>
  <si>
    <t>LUMIA LED High Bay BELLIS 240W 4000K 60st 0-10V CRI80</t>
  </si>
  <si>
    <t>105929</t>
  </si>
  <si>
    <t>LUMIA LED High Bay BELLIS 100W 4000K 90st MW CRI80</t>
  </si>
  <si>
    <t>105934</t>
  </si>
  <si>
    <t>LUMIA LED High Bay BELLIS 200W 4000K 26 388lm 50000h IP65 RA80</t>
  </si>
  <si>
    <t>105939</t>
  </si>
  <si>
    <t>LUMIA LED High Bay BELLIS 150W 4000K 19500lm 50000h</t>
  </si>
  <si>
    <t>105952</t>
  </si>
  <si>
    <t>Reflektor LOFOT LED SMD 10W 4000K 850lm IP65 černá</t>
  </si>
  <si>
    <t>C65-LFS-010BL-4K</t>
  </si>
  <si>
    <t>105953</t>
  </si>
  <si>
    <t>Reflektor LOFOT LED SMD 20W 4000K 1750lm IP65 černá</t>
  </si>
  <si>
    <t>C65-LFS-020BL-4K</t>
  </si>
  <si>
    <t>105954</t>
  </si>
  <si>
    <t>Reflektor LOFOT LED SMD 30W 4000K 2500lm IP65 černá</t>
  </si>
  <si>
    <t>C65-LFS-030BL-4K</t>
  </si>
  <si>
    <t>105955</t>
  </si>
  <si>
    <t>Reflektor LOFOT LED SMD 50W 4000K 4200lm IP65 černá</t>
  </si>
  <si>
    <t>C65-LFS-050BL-4K</t>
  </si>
  <si>
    <t>105956</t>
  </si>
  <si>
    <t>Reflektor LOFOT LED SMD 100W 4000K 8000lm IP65 černá</t>
  </si>
  <si>
    <t>C65-LFS-100BL-4K</t>
  </si>
  <si>
    <t>105957</t>
  </si>
  <si>
    <t>Reflektor LOFOT LED SMD 150W 4000K 12000lm IP65 černá</t>
  </si>
  <si>
    <t>C65-LFS-150BL-4K</t>
  </si>
  <si>
    <t>105958</t>
  </si>
  <si>
    <t>Reflektor LOFOT LED SMD 10W 4000K 850lm IP65 pohyb. senzor černá</t>
  </si>
  <si>
    <t>C65-S-LFS-010BL-4K</t>
  </si>
  <si>
    <t>105959</t>
  </si>
  <si>
    <t>Reflektor LOFOT LED SMD 20W 4000K 1750lm IP65 pohyb. senzor černá</t>
  </si>
  <si>
    <t>C65-S-LFS-020BL-4K</t>
  </si>
  <si>
    <t>105960</t>
  </si>
  <si>
    <t>Reflektor LOFOT LED SMD 30W 4000K 2500lm IP65 pohyb. senzor černá</t>
  </si>
  <si>
    <t>C65-S-LFS-030BL-4K</t>
  </si>
  <si>
    <t>105961</t>
  </si>
  <si>
    <t>Reflektor LOFOT LED SMD 50W 4000K 4200lm IP65 pohyb. senzor černá</t>
  </si>
  <si>
    <t>C65-S-LFS-050BL-4K</t>
  </si>
  <si>
    <t>106001</t>
  </si>
  <si>
    <t>žárovka hal. 12V JC G4 5w</t>
  </si>
  <si>
    <t>D00-JCG4-05</t>
  </si>
  <si>
    <t>106002</t>
  </si>
  <si>
    <t>žárovka hal. 12V JC G4 10W</t>
  </si>
  <si>
    <t>D00-JCG4-10</t>
  </si>
  <si>
    <t>106003</t>
  </si>
  <si>
    <t>žárovka hal. 12V JC G4 20W</t>
  </si>
  <si>
    <t>D00-JCG4-20</t>
  </si>
  <si>
    <t>106004</t>
  </si>
  <si>
    <t>žárovka hal. 12V JC G4 35W</t>
  </si>
  <si>
    <t>D00-JCG4-35</t>
  </si>
  <si>
    <t>106005</t>
  </si>
  <si>
    <t>žárovka hal. 12V JC G6.35 20W</t>
  </si>
  <si>
    <t>D00-JCG635-20</t>
  </si>
  <si>
    <t>106006</t>
  </si>
  <si>
    <t>žárovka hal. 12V JC G6.35 35W</t>
  </si>
  <si>
    <t>D00-JCG635-35</t>
  </si>
  <si>
    <t>106007</t>
  </si>
  <si>
    <t>žárovka hal. 12V JC G6.35 50W</t>
  </si>
  <si>
    <t>D00-JCG635-50</t>
  </si>
  <si>
    <t>106008</t>
  </si>
  <si>
    <t>žárovka hal. 12V MR11 10W 30°</t>
  </si>
  <si>
    <t>D05-MR11-1030</t>
  </si>
  <si>
    <t>106009</t>
  </si>
  <si>
    <t>žárovka  hal. 12V MR11 20W 30°</t>
  </si>
  <si>
    <t>D05-MR11-2030</t>
  </si>
  <si>
    <t>106010</t>
  </si>
  <si>
    <t>žárovka hal. 12V MR11 35W 30°</t>
  </si>
  <si>
    <t>D05-MR11-3530</t>
  </si>
  <si>
    <t>106011</t>
  </si>
  <si>
    <t>žárovka  hal. 12V MR16 20W 60°</t>
  </si>
  <si>
    <t>D05-MR16-2060</t>
  </si>
  <si>
    <t>106012</t>
  </si>
  <si>
    <t>žárovka  hal. 12V MR16 35W 60°</t>
  </si>
  <si>
    <t>D05-MR16-3560</t>
  </si>
  <si>
    <t>106013</t>
  </si>
  <si>
    <t>žárovka  hal. 12V MR16 50W 60°</t>
  </si>
  <si>
    <t>D05-MR16-5060</t>
  </si>
  <si>
    <t>106014</t>
  </si>
  <si>
    <t>žárovka  hal. 230V j78 60W</t>
  </si>
  <si>
    <t>D10-J078-060</t>
  </si>
  <si>
    <t>106015</t>
  </si>
  <si>
    <t>žárovka  hal. 230V j78 100W</t>
  </si>
  <si>
    <t>D10-J078-100</t>
  </si>
  <si>
    <t>106016</t>
  </si>
  <si>
    <t>žárovka  hal. 230V j78 150W</t>
  </si>
  <si>
    <t>D10-J078-150</t>
  </si>
  <si>
    <t>106017</t>
  </si>
  <si>
    <t>žárovka  hal. 230V j118 100W</t>
  </si>
  <si>
    <t>D10-J118-100</t>
  </si>
  <si>
    <t>106018</t>
  </si>
  <si>
    <t>žárovka  hal. 230V j118 150W</t>
  </si>
  <si>
    <t>D10-J118-150</t>
  </si>
  <si>
    <t>106019</t>
  </si>
  <si>
    <t>žárovka  hal. 230V j118 200W</t>
  </si>
  <si>
    <t>D10-J118-200</t>
  </si>
  <si>
    <t>106020</t>
  </si>
  <si>
    <t>žárovka  hal. 230V j118 300W</t>
  </si>
  <si>
    <t>D10-J118-300</t>
  </si>
  <si>
    <t>106021</t>
  </si>
  <si>
    <t>žárovka  hal. 230V j118 500W</t>
  </si>
  <si>
    <t>D10-J118-500</t>
  </si>
  <si>
    <t>106026</t>
  </si>
  <si>
    <t>žárovka  hal. 230V JCDR 20W 38°</t>
  </si>
  <si>
    <t>D20-JCDR-2038</t>
  </si>
  <si>
    <t>106027</t>
  </si>
  <si>
    <t>žárovka  hal. 230V JCDR 35W 38°</t>
  </si>
  <si>
    <t>D20-JCDR-3538</t>
  </si>
  <si>
    <t>106028</t>
  </si>
  <si>
    <t>žárovka  hal. 230V JCDR 50W 38°</t>
  </si>
  <si>
    <t>D20-JCDR-5038</t>
  </si>
  <si>
    <t>106029</t>
  </si>
  <si>
    <t>žárovka  hal. 230V JDR-GU-10 20W 38°</t>
  </si>
  <si>
    <t>D20-JDRGU10-2038</t>
  </si>
  <si>
    <t>106031</t>
  </si>
  <si>
    <t>žárovka  hal. 230V JDR-GU-10 50W 38°</t>
  </si>
  <si>
    <t>D20-JDRGU10-5038</t>
  </si>
  <si>
    <t>106033</t>
  </si>
  <si>
    <t>Metalhalogenidová výbojka MH150-R7S 150W</t>
  </si>
  <si>
    <t>D30-MH150-R7S</t>
  </si>
  <si>
    <t>EC000037</t>
  </si>
  <si>
    <t>106034</t>
  </si>
  <si>
    <t>Metalhalogenidová výbojka MH250-E40 250W</t>
  </si>
  <si>
    <t>D30-MH250-E40</t>
  </si>
  <si>
    <t>106035</t>
  </si>
  <si>
    <t>Metalhalogenidová výbojka MH400-E40 400W</t>
  </si>
  <si>
    <t>D30-MH400-E40</t>
  </si>
  <si>
    <t>106101</t>
  </si>
  <si>
    <t>LED žárovka E27 C37 6W 230V 450lm matné sklo, teplá bílá 3000K</t>
  </si>
  <si>
    <t>D85-E27-C37-060-3K</t>
  </si>
  <si>
    <t>106150</t>
  </si>
  <si>
    <t>LED žárovka E27 A60 12W 230V 1080LM neutrální bílá 4000K ECOLINE</t>
  </si>
  <si>
    <t>D85-E27-A60-120-4K</t>
  </si>
  <si>
    <t>106154</t>
  </si>
  <si>
    <t>LED žárovka E27 A60 12W 230V 1055LM teplá bílá 3000K ECOLINE</t>
  </si>
  <si>
    <t>D85-E27-A60-120-3K</t>
  </si>
  <si>
    <t>106155</t>
  </si>
  <si>
    <t>D89-T8-LED060-ZJM-4K</t>
  </si>
  <si>
    <t>604x-x29x</t>
  </si>
  <si>
    <t>106156</t>
  </si>
  <si>
    <t>D89-T8-LED060-ZJM-6K</t>
  </si>
  <si>
    <t>106157</t>
  </si>
  <si>
    <t>D89-T8-LED120-ZJM-4K</t>
  </si>
  <si>
    <t>1214x-x29x</t>
  </si>
  <si>
    <t>106158</t>
  </si>
  <si>
    <t>D89-T8-LED120-ZJM-6K</t>
  </si>
  <si>
    <t>106159</t>
  </si>
  <si>
    <t>D89-T8-LED150-ZJM-4K</t>
  </si>
  <si>
    <t>1514x-x29x</t>
  </si>
  <si>
    <t>106160</t>
  </si>
  <si>
    <t>D89-T8-LED150-ZJM-6K</t>
  </si>
  <si>
    <t>106162</t>
  </si>
  <si>
    <t>D85-E27-G45-060-3K</t>
  </si>
  <si>
    <t>106163</t>
  </si>
  <si>
    <t>D85-E14-G45-060-3K</t>
  </si>
  <si>
    <t>106164</t>
  </si>
  <si>
    <t>LED žárovka C37 6W 230V 450lm teplá bílá 3000K ECOLINE</t>
  </si>
  <si>
    <t>D85-E14-C37-060-3K</t>
  </si>
  <si>
    <t>106165</t>
  </si>
  <si>
    <t>LED žárovka GU-10 6W 230V 400lm matné sklo, teplá 3000K</t>
  </si>
  <si>
    <t>D82-GU10-APM-060-3K</t>
  </si>
  <si>
    <t>106166</t>
  </si>
  <si>
    <t>LED žárovka GU-10 6W 230V 440lm matné sklo, neutrální bílá 4000K</t>
  </si>
  <si>
    <t>D82-GU10-APM-060-4K</t>
  </si>
  <si>
    <t>106168</t>
  </si>
  <si>
    <t>Čirá specální žárovka E27, 60W</t>
  </si>
  <si>
    <t>TECHLAMP 3557</t>
  </si>
  <si>
    <t>LIDIA</t>
  </si>
  <si>
    <t>94x55x</t>
  </si>
  <si>
    <t>106183</t>
  </si>
  <si>
    <t>Čirá speciální žárovka E27, 75W</t>
  </si>
  <si>
    <t>TECHLAMP 3553</t>
  </si>
  <si>
    <t>106189</t>
  </si>
  <si>
    <t>D85-E14-G45-060-4K</t>
  </si>
  <si>
    <t>106190</t>
  </si>
  <si>
    <t>D85-E14-C37-060-4K</t>
  </si>
  <si>
    <t>106192</t>
  </si>
  <si>
    <t>Čirá speciální žárovka E27, 100W</t>
  </si>
  <si>
    <t>TECHLAMP 3511</t>
  </si>
  <si>
    <t>106193</t>
  </si>
  <si>
    <t>Čirá speciální žárovka E27, 40W</t>
  </si>
  <si>
    <t>TECHLAMP 3551</t>
  </si>
  <si>
    <t>106196</t>
  </si>
  <si>
    <t>Žárovka nárazuvzdorná, čirá E27,A55, 200W, 230V</t>
  </si>
  <si>
    <t>TECHLAMP 3207</t>
  </si>
  <si>
    <t>123x65x</t>
  </si>
  <si>
    <t>106213</t>
  </si>
  <si>
    <t>D85-E27-C37-060-4K</t>
  </si>
  <si>
    <t>106218</t>
  </si>
  <si>
    <t>Sodíková výbojka WLS LUNA 400W 230V E40 T46</t>
  </si>
  <si>
    <t>WLS-6810</t>
  </si>
  <si>
    <t>106219</t>
  </si>
  <si>
    <t>Metalhalogenidová výbojka LUNA 400W 230V E40 T46 4000K</t>
  </si>
  <si>
    <t>MHT-6854</t>
  </si>
  <si>
    <t>106229</t>
  </si>
  <si>
    <t>EC001662</t>
  </si>
  <si>
    <t>106239</t>
  </si>
  <si>
    <t>LED pásek PREMIUM 12V DC 3528 300LED, balení 5m 24W(4,8W/m) IP20 červená</t>
  </si>
  <si>
    <t>D87-LS-3528-300-IP20-RED</t>
  </si>
  <si>
    <t>106241</t>
  </si>
  <si>
    <t>LED pásek PREMIUM 12V DC 3528 300LED, balení 5m 24W(4,8W/m) IP20 zelená</t>
  </si>
  <si>
    <t>D87-LS-3528-300-IP20-GRE</t>
  </si>
  <si>
    <t>106242</t>
  </si>
  <si>
    <t>LED pásek PREMIUM 12V DC 3528 300LED, balení 5m 24W(4,8W/m) IP20 modrá</t>
  </si>
  <si>
    <t>D87-LS-3528-300-IP20-BLU</t>
  </si>
  <si>
    <t>106243</t>
  </si>
  <si>
    <t>LED pásek PREMIUM 12V DC 3528 300LED, balení 5m 24W(4,8W/m) IP65 studená bílá</t>
  </si>
  <si>
    <t>D87-LS-3528-300-IP65-ACW</t>
  </si>
  <si>
    <t>106244</t>
  </si>
  <si>
    <t>LED pásek PREMIUM 12V DC 3528 300LED, balení 5m 24W(4,8W/m) IP65 teplá bílá</t>
  </si>
  <si>
    <t>D87-LS-3528-300-IP65-AWW</t>
  </si>
  <si>
    <t>106245</t>
  </si>
  <si>
    <t>LED pásek PREMIUM 12V DC 3528 300LED, balení 5m 24W(4,8W/m) IP65 neutrální bílá</t>
  </si>
  <si>
    <t>D87-LS-3528-300-IP65-ANW</t>
  </si>
  <si>
    <t>106246</t>
  </si>
  <si>
    <t>LED pásek PREMIUM 12V DC 3528 300LED, balení 5m 24W(4,8W/m) IP65 červená</t>
  </si>
  <si>
    <t>D87-LS-3528-300-IP65-RED</t>
  </si>
  <si>
    <t>106247</t>
  </si>
  <si>
    <t>LED pásek PREMIUM 12V DC 3528 300LED, balení 5m 24W(4,8W/m) IP65 žlutá</t>
  </si>
  <si>
    <t>D87-LS-3528-300-IP65-YEL</t>
  </si>
  <si>
    <t>106248</t>
  </si>
  <si>
    <t>LED pásek PREMIUM 12V DC 3528 300LED, balení 5m 24W(4,8W/m) IP65 zelená</t>
  </si>
  <si>
    <t>D87-LS-3528-300-IP65-GRE</t>
  </si>
  <si>
    <t>106249</t>
  </si>
  <si>
    <t>LED pásek PREMIUM 12V DC 3528 300LED, balení 5m 24W(4,8W/m) IP65 modrá</t>
  </si>
  <si>
    <t>D87-LS-3528-300-IP65-BLU</t>
  </si>
  <si>
    <t>106250</t>
  </si>
  <si>
    <t>LED pásek PREMIUM 12V DC 3528 600LED, balení 5m 48W(9,6W/m) IP20 studená bílá</t>
  </si>
  <si>
    <t>D87-LS-3528-600-IP20-ACW</t>
  </si>
  <si>
    <t>106251</t>
  </si>
  <si>
    <t>LED pásek PREMIUM 12V DC 3528 600LED, balení 5m 48W(9,6W/m) IP20 teplá bílá</t>
  </si>
  <si>
    <t>D87-LS-3528-600-IP20-AWW</t>
  </si>
  <si>
    <t>106252</t>
  </si>
  <si>
    <t>LED pásek PREMIUM 12V DC 3528 600LED, balení 5m 48W(9,6W/m) IP20 neutrální bílá</t>
  </si>
  <si>
    <t>D87-LS-3528-600-IP20-ANW</t>
  </si>
  <si>
    <t>106253</t>
  </si>
  <si>
    <t>LED pásek PREMIUM 12V DC 3528 600LED, balení 5m 48W(9,6W/m) IP20 červená</t>
  </si>
  <si>
    <t>D87-LS-3528-600-IP20-RED</t>
  </si>
  <si>
    <t>106254</t>
  </si>
  <si>
    <t>LED pásek PREMIUM 12V DC 3528 600LED, balení 5m 48W(9,6W/m) IP20 žlutá</t>
  </si>
  <si>
    <t>D87-LS-3528-600-IP20-YEL</t>
  </si>
  <si>
    <t>106255</t>
  </si>
  <si>
    <t>LED pásek PREMIUM 12V DC 3528 600LED, balení 5m 48W(9,6W/m) IP20 zelená</t>
  </si>
  <si>
    <t>D87-LS-3528-600-IP20-GRE</t>
  </si>
  <si>
    <t>106256</t>
  </si>
  <si>
    <t>LED pásek PREMIUM 12V DC 3528 600LED, balení 5m 48W(9,6W/m) IP20 modrá</t>
  </si>
  <si>
    <t>D87-LS-3528-600-IP20-BLU</t>
  </si>
  <si>
    <t>106257</t>
  </si>
  <si>
    <t>LED pásek PREMIUM 12V DC 3528 600LED, balení 5m 48W(9,6W/m) IP65 studená bílá</t>
  </si>
  <si>
    <t>D87-LS-3528-600-IP65-ACW</t>
  </si>
  <si>
    <t>106258</t>
  </si>
  <si>
    <t>LED pásek PREMIUM 12V DC 3528 600LED, balení 5m 48W(9,6W/m) IP65 teplá bílá</t>
  </si>
  <si>
    <t>D87-LS-3528-600-IP65-AWW</t>
  </si>
  <si>
    <t>106259</t>
  </si>
  <si>
    <t>LED pásek PREMIUM 12V DC 3528 600LED, balení 5m 48W(9,6W/m) IP65 neutrální bílá</t>
  </si>
  <si>
    <t>D87-LS-3528-600-IP65-ANW</t>
  </si>
  <si>
    <t>106260</t>
  </si>
  <si>
    <t>LED pásek PREMIUM 12V DC 3528 600LED, balení 5m 48W(9,6W/m) IP65 červená</t>
  </si>
  <si>
    <t>D87-LS-3528-600-IP65-RED</t>
  </si>
  <si>
    <t>106261</t>
  </si>
  <si>
    <t>LED pásek PREMIUM 12V DC 3528 600LED, balení 5m 48W(9,6W/m) IP65 žlutá</t>
  </si>
  <si>
    <t>D87-LS-3528-600-IP65-YEL</t>
  </si>
  <si>
    <t>106262</t>
  </si>
  <si>
    <t>LED pásek PREMIUM 12V DC 3528 600LED, balení 5m 48W(9,6W/m) IP65 zelená</t>
  </si>
  <si>
    <t>D87-LS-3528-600-IP65-GRE</t>
  </si>
  <si>
    <t>106263</t>
  </si>
  <si>
    <t>LED pásek PREMIUM 12V DC 3528 600LED, balení 5m 48W(9,6W/m) IP65 modrá</t>
  </si>
  <si>
    <t>D87-LS-3528-600-IP65-BLU</t>
  </si>
  <si>
    <t>106271</t>
  </si>
  <si>
    <t>LED pásek PREMIUM 12V DC 5050 300LED, balení 5m 72W(14,4W/m) IP20 RGB</t>
  </si>
  <si>
    <t>D87-LS-5050-300-IP20-ZRGB</t>
  </si>
  <si>
    <t>106274</t>
  </si>
  <si>
    <t>LED pásek PREMIUM 2385 600LED, IP65 neutrální bílá</t>
  </si>
  <si>
    <t>D87-LS-2835-600-IP65-ANW</t>
  </si>
  <si>
    <t>106279</t>
  </si>
  <si>
    <t>LED pásek PREMIUM 12V DC 5050 300LED, balení 5m 72W(14,4W/m) IP65 RGB</t>
  </si>
  <si>
    <t>D87-LS-5050-300-IP65-ZRGB</t>
  </si>
  <si>
    <t>106280</t>
  </si>
  <si>
    <t>LED pásek PREMIUM 12V DC 2835 300LED, balení 5m 24W(4,8W/m) IP20 studená bílá</t>
  </si>
  <si>
    <t>D87-LS-2835-300-IP20-ACW</t>
  </si>
  <si>
    <t>106281</t>
  </si>
  <si>
    <t>LED pásek PREMIUM 12V DC 2835 300LED, balení 5m 24W(4,8W/m) IP20 teplá bílá</t>
  </si>
  <si>
    <t>D87-LS-2835-300-IP20-AWW</t>
  </si>
  <si>
    <t>106282</t>
  </si>
  <si>
    <t>LED pásek PREMIUM 12V DC 2835 300LED, balení 5m 24W(4,8W/m) IP65 studená bílá</t>
  </si>
  <si>
    <t>D87-LS-2835-300-IP65-ACW</t>
  </si>
  <si>
    <t>106283</t>
  </si>
  <si>
    <t>LED pásek PREMIUM 12V DC 2835 300LED, balení 5m 24W(4,8W/m) IP65 teplá bílá</t>
  </si>
  <si>
    <t>D87-LS-2835-300-IP65-AWW</t>
  </si>
  <si>
    <t>106291</t>
  </si>
  <si>
    <t>106301</t>
  </si>
  <si>
    <t>Downlight LUMIA LED panel O-WP 3W 200lm 4000K IP20 kulatá vestavné</t>
  </si>
  <si>
    <t>O-WP-3</t>
  </si>
  <si>
    <t>125x110x30</t>
  </si>
  <si>
    <t>106302</t>
  </si>
  <si>
    <t>Downlight LUMIA LED panel O-WP 6W 390lm 4000K IP20 kulatá vestavné</t>
  </si>
  <si>
    <t>O-WP-6</t>
  </si>
  <si>
    <t>160x135x35</t>
  </si>
  <si>
    <t>106303</t>
  </si>
  <si>
    <t>Downlight LUMIA LED panel O-WP 9W 660lm 4000K IP20 kulatá vestavné</t>
  </si>
  <si>
    <t>O-WP-9</t>
  </si>
  <si>
    <t>185x160x35</t>
  </si>
  <si>
    <t>106304</t>
  </si>
  <si>
    <t>Downlight LUMIA LED panel O-WP 12W 880lm 4000K IP20 kulatá vestavné</t>
  </si>
  <si>
    <t>O-WP-12</t>
  </si>
  <si>
    <t>210x180x35</t>
  </si>
  <si>
    <t>106305</t>
  </si>
  <si>
    <t>Downlight LUMIA LED panel O-WP 15W 1100lm 4000K IP20 kulatá vestavné</t>
  </si>
  <si>
    <t>O-WP-15</t>
  </si>
  <si>
    <t>240x200x35</t>
  </si>
  <si>
    <t>106306</t>
  </si>
  <si>
    <t>Downlight LUMIA LED panel O-WP 18W 1300lm 4000K IP20 kulatá vestavné</t>
  </si>
  <si>
    <t>O-WP-18</t>
  </si>
  <si>
    <t>230x170x35</t>
  </si>
  <si>
    <t>106307</t>
  </si>
  <si>
    <t>Downlight LUMIA LED panel O-WP 24W 1680lm 4000K IP20 kulatá vestavné</t>
  </si>
  <si>
    <t>O-WP-24</t>
  </si>
  <si>
    <t>350x310x40</t>
  </si>
  <si>
    <t>106308</t>
  </si>
  <si>
    <t>Downlight LUMIA LED panel K-WP 3W 200lm 4000K IP20 hranatá vestavné</t>
  </si>
  <si>
    <t xml:space="preserve">K-WP-3 </t>
  </si>
  <si>
    <t>140x100x35</t>
  </si>
  <si>
    <t>106309</t>
  </si>
  <si>
    <t>Downlight LUMIA LED panel K-WP 6W 390lm 4000K IP20 hranatá vestavné</t>
  </si>
  <si>
    <t>K-WP-6</t>
  </si>
  <si>
    <t>106310</t>
  </si>
  <si>
    <t>Downlight LUMIA LED panel K-WP 9W 660lm 4000K IP20 hranatá vestavné</t>
  </si>
  <si>
    <t>K-WP-9</t>
  </si>
  <si>
    <t>106311</t>
  </si>
  <si>
    <t>Downlight LUMIA LED panel K-WP 12W 880lm 4000K IP20 hranatá vestavné</t>
  </si>
  <si>
    <t xml:space="preserve">K-WP-12 </t>
  </si>
  <si>
    <t>106312</t>
  </si>
  <si>
    <t>Downlight LUMIA LED panel K-WP 15W 1100lm 4000K IP20 hranatá vestavné</t>
  </si>
  <si>
    <t>K-WP-15</t>
  </si>
  <si>
    <t>106313</t>
  </si>
  <si>
    <t>Downlight LUMIA LED panel K-WP 18W 1300lm 4000K IP20 hranatá vestavné</t>
  </si>
  <si>
    <t>K-WP-18</t>
  </si>
  <si>
    <t>106314</t>
  </si>
  <si>
    <t>Downlight LUMIA LED panel K-WP 24W 1680lm 4000K IP20 hranatá vestavné</t>
  </si>
  <si>
    <t>K-WP-24</t>
  </si>
  <si>
    <t>106315</t>
  </si>
  <si>
    <t>Downlight LUMIA LED panel O-NT 6W 390lm 4000K IP20 kulatá přisazené</t>
  </si>
  <si>
    <t>O-NT-6</t>
  </si>
  <si>
    <t>135x130x40</t>
  </si>
  <si>
    <t>106316</t>
  </si>
  <si>
    <t>Downlight LUMIA LED panel O-NT 12W 880lm 4000K IP20 kulatá přisazené</t>
  </si>
  <si>
    <t>O-NT-12</t>
  </si>
  <si>
    <t>106317</t>
  </si>
  <si>
    <t>Downlight LUMIA LED panel O-NT 18W 1300lm 4000K IP20 kulatá přisazené</t>
  </si>
  <si>
    <t>O-NT-18</t>
  </si>
  <si>
    <t>240x240x40</t>
  </si>
  <si>
    <t>106318</t>
  </si>
  <si>
    <t>Downlight LUMIA LED panel O-NT 24W 1680lm 4000K IP20 kulatá přisazené</t>
  </si>
  <si>
    <t>O-NT-24</t>
  </si>
  <si>
    <t>305x305x40</t>
  </si>
  <si>
    <t>106319</t>
  </si>
  <si>
    <t>Downlight LUMIA LED panel K-NT 6W 390lm 4000K IP20 hranatá přisazené</t>
  </si>
  <si>
    <t>K-NT-6</t>
  </si>
  <si>
    <t>106320</t>
  </si>
  <si>
    <t>Downlight LUMIA LED panel K-NT 12W 880lm 4000K IP20 hranatá přisazené</t>
  </si>
  <si>
    <t>K-NT-12</t>
  </si>
  <si>
    <t>106321</t>
  </si>
  <si>
    <t>Downlight LUMIA LED panel K-NT 18W 1300lm 4000K IP20 hranatá přisazené</t>
  </si>
  <si>
    <t>K-NT-18</t>
  </si>
  <si>
    <t>106322</t>
  </si>
  <si>
    <t>Downlight LUMIA LED panel K-NT 24W 1680lm 4000K IP20 hranatá přisazené</t>
  </si>
  <si>
    <t>K-NT-24</t>
  </si>
  <si>
    <t>106325</t>
  </si>
  <si>
    <t>Metalhalogenidová výbojka LUNA 150W 230V E40 T46 12500lm 4000K</t>
  </si>
  <si>
    <t>MHT-6850</t>
  </si>
  <si>
    <t>106328</t>
  </si>
  <si>
    <t>D89-HL-T8-LED120-ZJM-4K</t>
  </si>
  <si>
    <t>106329</t>
  </si>
  <si>
    <t>D89-HL-T8-LED150-ZJM-4K</t>
  </si>
  <si>
    <t>106330</t>
  </si>
  <si>
    <t>Sodíková výbojka WLS LUNA 70W, T38, E27/230V</t>
  </si>
  <si>
    <t>WLS-6802</t>
  </si>
  <si>
    <t>106331</t>
  </si>
  <si>
    <t>LED pásek PREMIUM 12V DC 3528 300LED, balení 5m 24W(4,8W/m) IP20 žlutá</t>
  </si>
  <si>
    <t>D87-LS-3528-300-IP20-YEL</t>
  </si>
  <si>
    <t>106332</t>
  </si>
  <si>
    <t>Metalhalogenidová výbojka LUNA 250W 230V E40 T46 20500lm 4000K</t>
  </si>
  <si>
    <t>MHT-6852</t>
  </si>
  <si>
    <t>106333</t>
  </si>
  <si>
    <t>LED pásek PROFESSIONAL 12V DC 2835 300LED, balení 5m 40W(8W/m) IP20 teplá bílá 5LET</t>
  </si>
  <si>
    <t>D87-PS-2835-300-IP20-AWW</t>
  </si>
  <si>
    <t>106334</t>
  </si>
  <si>
    <t>LED pásek PROFESSIONAL 12V DC 2835 300LED, balení 5m 40W(8W/m) IP20 neutrální bílá 5LET</t>
  </si>
  <si>
    <t>106335</t>
  </si>
  <si>
    <t>LED pásek PROFESSIONAL 12V DC 2835 300LED, balení 5m 40W(8W/m) IP20 studená bílá 5LET</t>
  </si>
  <si>
    <t>D87-PS-2835-300-IP20-ACW</t>
  </si>
  <si>
    <t>106336</t>
  </si>
  <si>
    <t>LED pásek PROFESSIONAL 12V DC 2835 60LED/m (8W/m) IP20 teplá bílá 5LET role 50m</t>
  </si>
  <si>
    <t>D87-PS-2835-3000-IP20-AWW</t>
  </si>
  <si>
    <t>106337</t>
  </si>
  <si>
    <t>LED pásek PROFESSIONAL 12V DC 3528 300LED, balení 5m 24W(4,8W/m) IP20 teplá bílá 5LET</t>
  </si>
  <si>
    <t>D87-PS-3528-300-IP20-AWW</t>
  </si>
  <si>
    <t>106338</t>
  </si>
  <si>
    <t>LED pásek PROFESSIONAL 12V DC 3528 300LED, balení 5m 24W(4,8W/m) IP20 neutrální bílá 5LET</t>
  </si>
  <si>
    <t>D87-PS-3528-300-IP20-ANW</t>
  </si>
  <si>
    <t>106339</t>
  </si>
  <si>
    <t>LED pásek PROFESSIONAL 12V DC 3528 300LED, balení 5m 24W(4,8W/m) IP20 studená bílá 5LET</t>
  </si>
  <si>
    <t>D87-PS-3528-300-IP20-ACW</t>
  </si>
  <si>
    <t>106340</t>
  </si>
  <si>
    <t>LED pásek PROFESSIONAL 12V DC 3528 600LED, balení 5m 48W(9,6W/m) IP20 teplá bílá 5LET</t>
  </si>
  <si>
    <t>D87-PS-3528-600-IP20-AWW</t>
  </si>
  <si>
    <t>106341</t>
  </si>
  <si>
    <t>LED pásek PROFESSIONAL 12V DC 3528 600LED, balení 5m 48W(9,6W/m) IP20 neutrální bílá 5LET</t>
  </si>
  <si>
    <t>D87-PS-3528-600-IP20-ANW</t>
  </si>
  <si>
    <t>106342</t>
  </si>
  <si>
    <t>LED pásek PROFESSIONAL 12V DC 3528 600LED, balení 5m 48W(9,6W/m) IP20 studená bílá 5LET</t>
  </si>
  <si>
    <t>D87-PS-3528-600-IP20-ACW</t>
  </si>
  <si>
    <t>106343</t>
  </si>
  <si>
    <t>LED pásek PROFESSIONAL 12V DC 3528 60LED/m (9,6W/m) IP20 neutrální bílá 5LET role 50m</t>
  </si>
  <si>
    <t>D87-PS-3528-3000-IP20-ANW</t>
  </si>
  <si>
    <t>106351</t>
  </si>
  <si>
    <t>LED pásek PROFESSIONAL 12V DC 3528 600LED, balení 5m 48W(9,6W/m) IP65 teplá bílá 5LET</t>
  </si>
  <si>
    <t>D87-PS-3528-600-IP65-AWW</t>
  </si>
  <si>
    <t>106352</t>
  </si>
  <si>
    <t>LED pásek PROFESSIONAL 12V DC 3528 600LED, balení 5m 48W(9,6W/m) IP65 neutrální bílá 5LET</t>
  </si>
  <si>
    <t>D87-PS-3528-600-IP65-ANW</t>
  </si>
  <si>
    <t>106353</t>
  </si>
  <si>
    <t>LED pásek PROFESSIONAL 12V DC 3528 600LED, balení 5m 48W(9,6W/m) IP65 studená bílá 5LET</t>
  </si>
  <si>
    <t>D87-PS-3528-600-IP65-ACW</t>
  </si>
  <si>
    <t>106354</t>
  </si>
  <si>
    <t>LED pásek PROFESSIONAL 12V DC 3528 300LED, balení 5m 24W(4,8W/m) IP65 teplá bílá 5LET</t>
  </si>
  <si>
    <t>D87-PS-3528-300-IP65-AWW</t>
  </si>
  <si>
    <t>106355</t>
  </si>
  <si>
    <t>LED pásek PROFESSIONAL 12V DC 3528 300LED, balení 5m 24W(4,8W/m) IP65 neutrální bílá 5LET</t>
  </si>
  <si>
    <t>D87-PS-3528-300-IP65-ANW</t>
  </si>
  <si>
    <t>106356</t>
  </si>
  <si>
    <t>LED pásek PROFESSIONAL 12V DC 3528 300LED, balení 5m 24W(4,8W/m) IP65 studená bílá 5LET</t>
  </si>
  <si>
    <t>D87-PS-3528-300-IP65-ACW</t>
  </si>
  <si>
    <t>106370</t>
  </si>
  <si>
    <t>D89-HL-T8-LED060-ZJM-4K</t>
  </si>
  <si>
    <t>106374</t>
  </si>
  <si>
    <t>Svítidlo pouliční LED JASPER 30W 3500lm 4000K IP65 110°-120° šedá</t>
  </si>
  <si>
    <t>C82-JAS1-030DG-4K</t>
  </si>
  <si>
    <t>106385</t>
  </si>
  <si>
    <t>C19-U-CORD1</t>
  </si>
  <si>
    <t>106386</t>
  </si>
  <si>
    <t>Sodíková výbojka WLS LUNA 150W, T46, E40/230V</t>
  </si>
  <si>
    <t>WLS-6806</t>
  </si>
  <si>
    <t>106388</t>
  </si>
  <si>
    <t>D89-HL-T8-LED150-ZJM-6K</t>
  </si>
  <si>
    <t>106394</t>
  </si>
  <si>
    <t>LED žárovka E27 A60 1600lm 15W neutrální bílá 4000K</t>
  </si>
  <si>
    <t>D85-E27-A60-150-4K</t>
  </si>
  <si>
    <t>106396</t>
  </si>
  <si>
    <t>D89-HL-T8-LED060-ZJM-6K</t>
  </si>
  <si>
    <t>106397</t>
  </si>
  <si>
    <t>D89-HL-T8-LED120-ZJM-6K</t>
  </si>
  <si>
    <t>106404</t>
  </si>
  <si>
    <t>Spojka pro LED pásek 8mm</t>
  </si>
  <si>
    <t>B46-Z0-08-3528</t>
  </si>
  <si>
    <t>EC002707</t>
  </si>
  <si>
    <t>106405</t>
  </si>
  <si>
    <t>Spojka pro LED pásek 10mm</t>
  </si>
  <si>
    <t>B46-Z0-10-5050</t>
  </si>
  <si>
    <t>106406</t>
  </si>
  <si>
    <t>Spojka s kabelem pro LED pásek 8mm</t>
  </si>
  <si>
    <t>B46-Z2-08-3528</t>
  </si>
  <si>
    <t>106407</t>
  </si>
  <si>
    <t>Spojka s kabelem pro LED pásek 10mm</t>
  </si>
  <si>
    <t>B46-Z2-10-5050</t>
  </si>
  <si>
    <t>106408</t>
  </si>
  <si>
    <t>LUMIA LED High Bay BELLIS 80W 4000K 10000lm 30000h IP65</t>
  </si>
  <si>
    <t>106414</t>
  </si>
  <si>
    <t>492635</t>
  </si>
  <si>
    <t>106415</t>
  </si>
  <si>
    <t>491065</t>
  </si>
  <si>
    <t>106432</t>
  </si>
  <si>
    <t>5900280935038</t>
  </si>
  <si>
    <t>Plafoniera BURSA PLB 2xE27 IP20</t>
  </si>
  <si>
    <t>C37-PLB-270M-2E27</t>
  </si>
  <si>
    <t>107001</t>
  </si>
  <si>
    <t>svorka 2,5mm2 x 2 -10 ks.</t>
  </si>
  <si>
    <t>E00-PC252-10</t>
  </si>
  <si>
    <t>107002</t>
  </si>
  <si>
    <t>svorka 2,5mm2 x 3 -10 ks.</t>
  </si>
  <si>
    <t>E00-PC253-10</t>
  </si>
  <si>
    <t>107003</t>
  </si>
  <si>
    <t>svorka 2,5mm2 x 4 - balení 10 ks.</t>
  </si>
  <si>
    <t>E00-PC254-10</t>
  </si>
  <si>
    <t>107004</t>
  </si>
  <si>
    <t>svorka 2,5mm2 x 5 -10 ks.</t>
  </si>
  <si>
    <t>E00-PC255-10</t>
  </si>
  <si>
    <t>107005</t>
  </si>
  <si>
    <t>svorka 2,5mm2 x 8 -10 ks.</t>
  </si>
  <si>
    <t>E00-PC258-10</t>
  </si>
  <si>
    <t>107006</t>
  </si>
  <si>
    <t>E05-CS025</t>
  </si>
  <si>
    <t>107007</t>
  </si>
  <si>
    <t>E05-CS040</t>
  </si>
  <si>
    <t>107008</t>
  </si>
  <si>
    <t>E05-CS060</t>
  </si>
  <si>
    <t>107009</t>
  </si>
  <si>
    <t>E05-CS100</t>
  </si>
  <si>
    <t>107010</t>
  </si>
  <si>
    <t>E05-CS160</t>
  </si>
  <si>
    <t>107011</t>
  </si>
  <si>
    <t>E05-CS250</t>
  </si>
  <si>
    <t>107012</t>
  </si>
  <si>
    <t>E10-G635</t>
  </si>
  <si>
    <t>107013</t>
  </si>
  <si>
    <t>E10-G900</t>
  </si>
  <si>
    <t>107014</t>
  </si>
  <si>
    <t>E10-GU10</t>
  </si>
  <si>
    <t>107015</t>
  </si>
  <si>
    <t>patice GZ10</t>
  </si>
  <si>
    <t>E10-GZ10</t>
  </si>
  <si>
    <t>107017</t>
  </si>
  <si>
    <t>E12-E14-GU10</t>
  </si>
  <si>
    <t>107019</t>
  </si>
  <si>
    <t>redukce E27 na GU10</t>
  </si>
  <si>
    <t>E12-E27-GU10</t>
  </si>
  <si>
    <t>107020</t>
  </si>
  <si>
    <t>E15-E14-F524</t>
  </si>
  <si>
    <t>107021</t>
  </si>
  <si>
    <t>keramická objímka E27 s klipem</t>
  </si>
  <si>
    <t>E15-E27-EF510C</t>
  </si>
  <si>
    <t>107022</t>
  </si>
  <si>
    <t>E15-E27-F519</t>
  </si>
  <si>
    <t>107032</t>
  </si>
  <si>
    <t>pojistková hlavice keramická 25A</t>
  </si>
  <si>
    <t>E20-EF561C-25A</t>
  </si>
  <si>
    <t>107033</t>
  </si>
  <si>
    <t>pojistková hlavice keramická 63A</t>
  </si>
  <si>
    <t>E20-EF561C-63A</t>
  </si>
  <si>
    <t>107034</t>
  </si>
  <si>
    <t>Izolační páska 15x10m černá/black</t>
  </si>
  <si>
    <t>E30-PVC1510BL</t>
  </si>
  <si>
    <t>EC001233</t>
  </si>
  <si>
    <t>107035</t>
  </si>
  <si>
    <t>Izolační páska 15x10m modrá/blue</t>
  </si>
  <si>
    <t>E30-PVC1510BU</t>
  </si>
  <si>
    <t>107036</t>
  </si>
  <si>
    <t>Izolační páska 15x10m zelená/green</t>
  </si>
  <si>
    <t>E30-PVC1510GR</t>
  </si>
  <si>
    <t>107037</t>
  </si>
  <si>
    <t>Izolační páska 15x10m červená/red</t>
  </si>
  <si>
    <t>E30-PVC1510RE</t>
  </si>
  <si>
    <t>107038</t>
  </si>
  <si>
    <t>Izolační páska 15x10m bílá/white</t>
  </si>
  <si>
    <t>E30-PVC1510WH</t>
  </si>
  <si>
    <t>107039</t>
  </si>
  <si>
    <t>Izolační páska 15x10m žlutá/yellow</t>
  </si>
  <si>
    <t>E30-PVC1510YE</t>
  </si>
  <si>
    <t>107040</t>
  </si>
  <si>
    <t>Izolační páska 15x10m žluto-zelená/yellow-green</t>
  </si>
  <si>
    <t>E30-PVC1510YG</t>
  </si>
  <si>
    <t>107041</t>
  </si>
  <si>
    <t>Izolační páska 15x10m vícebarevná/multicolor</t>
  </si>
  <si>
    <t>E30-PVC1510ZC</t>
  </si>
  <si>
    <t>107042</t>
  </si>
  <si>
    <t>Izolační páska 19x20m černá/black</t>
  </si>
  <si>
    <t>E30-PVC1920BL</t>
  </si>
  <si>
    <t>107043</t>
  </si>
  <si>
    <t>Izolační páska 19x20m modrá/blue</t>
  </si>
  <si>
    <t>E30-PVC1920BU</t>
  </si>
  <si>
    <t>107044</t>
  </si>
  <si>
    <t>Izolační páska 19x20m zelená/green</t>
  </si>
  <si>
    <t>E30-PVC1920GR</t>
  </si>
  <si>
    <t>107045</t>
  </si>
  <si>
    <t>Izolační páska 19x20m červená/red</t>
  </si>
  <si>
    <t>E30-PVC1920RE</t>
  </si>
  <si>
    <t>107046</t>
  </si>
  <si>
    <t>Izolační páska 19x20m bílá/white</t>
  </si>
  <si>
    <t>E30-PVC1920WH</t>
  </si>
  <si>
    <t>107047</t>
  </si>
  <si>
    <t>Izolační páska 19x20m žlutá/yellow</t>
  </si>
  <si>
    <t>E30-PVC1920YE</t>
  </si>
  <si>
    <t>107048</t>
  </si>
  <si>
    <t>Izolační páska 19x20m žluto-zelená/yellow-green</t>
  </si>
  <si>
    <t>E30-PVC1920YG</t>
  </si>
  <si>
    <t>107049</t>
  </si>
  <si>
    <t>Izolační páska 19x20m vícebarevná/multicolor</t>
  </si>
  <si>
    <t>E30-PVC1920ZC</t>
  </si>
  <si>
    <t>107050</t>
  </si>
  <si>
    <t>E30-TSW1905</t>
  </si>
  <si>
    <t>120x-x19x</t>
  </si>
  <si>
    <t>107051</t>
  </si>
  <si>
    <t>E40-CTB25100-100</t>
  </si>
  <si>
    <t>107052</t>
  </si>
  <si>
    <t>E40-CTB25100-25</t>
  </si>
  <si>
    <t>107053</t>
  </si>
  <si>
    <t>E40-CTB36140-100</t>
  </si>
  <si>
    <t>107054</t>
  </si>
  <si>
    <t>E40-CTB36140-25</t>
  </si>
  <si>
    <t>107055</t>
  </si>
  <si>
    <t>E40-CTB48200-100</t>
  </si>
  <si>
    <t>107056</t>
  </si>
  <si>
    <t>E40-CTB48200-25</t>
  </si>
  <si>
    <t>107057</t>
  </si>
  <si>
    <t>E40-CTB48300-100</t>
  </si>
  <si>
    <t>107058</t>
  </si>
  <si>
    <t>E40-CTB48300-25</t>
  </si>
  <si>
    <t>107059</t>
  </si>
  <si>
    <t>E40-CTB48370-100</t>
  </si>
  <si>
    <t>107060</t>
  </si>
  <si>
    <t>E40-CTB48370-25</t>
  </si>
  <si>
    <t>107061</t>
  </si>
  <si>
    <t>E40-CTM-100</t>
  </si>
  <si>
    <t>107062</t>
  </si>
  <si>
    <t>E40-CTW25100-100</t>
  </si>
  <si>
    <t>107063</t>
  </si>
  <si>
    <t>E40-CTW25100-25</t>
  </si>
  <si>
    <t>107064</t>
  </si>
  <si>
    <t>E40-CTW36140-100</t>
  </si>
  <si>
    <t>107065</t>
  </si>
  <si>
    <t>E40-CTW36140-25</t>
  </si>
  <si>
    <t>107066</t>
  </si>
  <si>
    <t>E40-CTW48200-100</t>
  </si>
  <si>
    <t>107067</t>
  </si>
  <si>
    <t>E40-CTW48200-25</t>
  </si>
  <si>
    <t>107068</t>
  </si>
  <si>
    <t>E40-CTW48300-100</t>
  </si>
  <si>
    <t>107069</t>
  </si>
  <si>
    <t>E40-CTW48300-25</t>
  </si>
  <si>
    <t>107070</t>
  </si>
  <si>
    <t>E40-CTW48370-100</t>
  </si>
  <si>
    <t>107071</t>
  </si>
  <si>
    <t>E40-CTW48370-25</t>
  </si>
  <si>
    <t>107072</t>
  </si>
  <si>
    <t>E50-S02</t>
  </si>
  <si>
    <t>EC000260</t>
  </si>
  <si>
    <t>107073</t>
  </si>
  <si>
    <t>E50-S10</t>
  </si>
  <si>
    <t>107074</t>
  </si>
  <si>
    <t>E50-S12</t>
  </si>
  <si>
    <t>107085</t>
  </si>
  <si>
    <t>E07-CS025-PA</t>
  </si>
  <si>
    <t>107086</t>
  </si>
  <si>
    <t>E07-CS040-PA</t>
  </si>
  <si>
    <t>107087</t>
  </si>
  <si>
    <t>E07-CS060-PA</t>
  </si>
  <si>
    <t>107088</t>
  </si>
  <si>
    <t>E07-CS100-PA</t>
  </si>
  <si>
    <t>135x18,25x22,65x</t>
  </si>
  <si>
    <t>107089</t>
  </si>
  <si>
    <t>E07-CS160-PA</t>
  </si>
  <si>
    <t>107094</t>
  </si>
  <si>
    <t>E06-CS025H</t>
  </si>
  <si>
    <t>107095</t>
  </si>
  <si>
    <t>E06-CS040H</t>
  </si>
  <si>
    <t>107096</t>
  </si>
  <si>
    <t>E06-CS060H</t>
  </si>
  <si>
    <t>107097</t>
  </si>
  <si>
    <t>E06-CS100H</t>
  </si>
  <si>
    <t>107098</t>
  </si>
  <si>
    <t>E02-P031-10</t>
  </si>
  <si>
    <t>EC000447</t>
  </si>
  <si>
    <t>107099</t>
  </si>
  <si>
    <t>E02-P032-10</t>
  </si>
  <si>
    <t>107100</t>
  </si>
  <si>
    <t>Keramická objímka E27 s klipem L</t>
  </si>
  <si>
    <t>E15-E27-F519L</t>
  </si>
  <si>
    <t>107101</t>
  </si>
  <si>
    <t>Keramická objímka E27 s klipem U</t>
  </si>
  <si>
    <t>E15-E27-F519U</t>
  </si>
  <si>
    <t>107108</t>
  </si>
  <si>
    <t>A20-MB213</t>
  </si>
  <si>
    <t>EC000131</t>
  </si>
  <si>
    <t>84x18x65x</t>
  </si>
  <si>
    <t>107109</t>
  </si>
  <si>
    <t>A19-BBM-3F</t>
  </si>
  <si>
    <t>107152</t>
  </si>
  <si>
    <t>Čirá speciální žárovka E14, 40W, 240-40, svíčka</t>
  </si>
  <si>
    <t>TECHLAMP 3561</t>
  </si>
  <si>
    <t>97x35x</t>
  </si>
  <si>
    <t>107154</t>
  </si>
  <si>
    <t>Žárovka nárazuvzdorná, čirá E27, 25W, P45, 230V</t>
  </si>
  <si>
    <t>TECHLAMP 3565</t>
  </si>
  <si>
    <t>74x45x</t>
  </si>
  <si>
    <t>107166</t>
  </si>
  <si>
    <t>Čirá speciální žárovka E27, 60W, 240-25, baňka</t>
  </si>
  <si>
    <t>TECHLAMP 3528</t>
  </si>
  <si>
    <t>EC000051</t>
  </si>
  <si>
    <t>107167</t>
  </si>
  <si>
    <t>Žárovka nárazuvzdorná, čirá E14, 60W, B35, 230V</t>
  </si>
  <si>
    <t>TECHLAMP 3529</t>
  </si>
  <si>
    <t>107172</t>
  </si>
  <si>
    <t>Čirá speciální žárovka E14, 25W, 240-25, baňka</t>
  </si>
  <si>
    <t>TECHLAMP 3563</t>
  </si>
  <si>
    <t>107173</t>
  </si>
  <si>
    <t>Čirá speciální žárovka E14, 40W, 240-40, baňka</t>
  </si>
  <si>
    <t>TECHLAMP 3564</t>
  </si>
  <si>
    <t>107174</t>
  </si>
  <si>
    <t>Čirá speciální žárovka E14, 25W, 240-25, svíčka</t>
  </si>
  <si>
    <t>TECHLAMP 3530</t>
  </si>
  <si>
    <t>107175</t>
  </si>
  <si>
    <t>Svítidlo prachotěsné "EMPTY" OHL 1x60 IP65 PC pro 1x T8 LED 60cm</t>
  </si>
  <si>
    <t>C14-E-OHL-060-1KP</t>
  </si>
  <si>
    <t>107176</t>
  </si>
  <si>
    <t>Svítidlo prachotěsné "EMPTY" OHL 1x120 IP65 PC pro 1x T8 LED 120cm</t>
  </si>
  <si>
    <t>C14-E-OHL-120-1KP</t>
  </si>
  <si>
    <t>107177</t>
  </si>
  <si>
    <t>Svítidlo prachotěsné "EMPTY" OHL 1x150 IP65 PC pro 1x T8 LED 150cm</t>
  </si>
  <si>
    <t>C14-E-OHL-150-1KP</t>
  </si>
  <si>
    <t>107580</t>
  </si>
  <si>
    <t>Čirá speciální žárovka E27, 25W</t>
  </si>
  <si>
    <t>TECHLAMP 3550</t>
  </si>
  <si>
    <t>107581</t>
  </si>
  <si>
    <t>Čirá speciální žárovka E14, 60W, 240-60, baňka</t>
  </si>
  <si>
    <t>TECHLAMP 3527</t>
  </si>
  <si>
    <t>107582</t>
  </si>
  <si>
    <t>Čirá speciální žárovka E27, 40W, 240-40, baňka</t>
  </si>
  <si>
    <t>TECHLAMP 3526</t>
  </si>
  <si>
    <t>107583</t>
  </si>
  <si>
    <t>Matná speciální žárovka E14, 40W, 240-40, svíčka</t>
  </si>
  <si>
    <t>TECHLAMP 13219</t>
  </si>
  <si>
    <t>EC000045</t>
  </si>
  <si>
    <t>107589</t>
  </si>
  <si>
    <t xml:space="preserve">Lišta 3-F 2,0M černá_x000D_
</t>
  </si>
  <si>
    <t>C40-AS3-20B</t>
  </si>
  <si>
    <t>107590</t>
  </si>
  <si>
    <t xml:space="preserve">Napájení 3-F levé černá_x000D_
</t>
  </si>
  <si>
    <t>C40-AS3-ZLB</t>
  </si>
  <si>
    <t>107591</t>
  </si>
  <si>
    <t xml:space="preserve">Koncovka 3-F černá_x000D_
</t>
  </si>
  <si>
    <t>C40-AS3-DSB</t>
  </si>
  <si>
    <t>107604</t>
  </si>
  <si>
    <t>C25-EL1-K-007GR-4K</t>
  </si>
  <si>
    <t>107605</t>
  </si>
  <si>
    <t>C25-EL1-N-011GR-4K</t>
  </si>
  <si>
    <t>107606</t>
  </si>
  <si>
    <t>C25-EL1-N-013GR-4K</t>
  </si>
  <si>
    <t>107607</t>
  </si>
  <si>
    <t>C25-EL1-O-010GR-4K</t>
  </si>
  <si>
    <t>107608</t>
  </si>
  <si>
    <t>C25-EL1-P-020GR-4K</t>
  </si>
  <si>
    <t>107609</t>
  </si>
  <si>
    <t>C25-EL1-R-016GR-4K</t>
  </si>
  <si>
    <t>107610</t>
  </si>
  <si>
    <t>C47-OS1-CH3K</t>
  </si>
  <si>
    <t>107611</t>
  </si>
  <si>
    <t>C47-OS1-CH6K</t>
  </si>
  <si>
    <t>107612</t>
  </si>
  <si>
    <t>C47-OS1-GR3K</t>
  </si>
  <si>
    <t>107613</t>
  </si>
  <si>
    <t>C47-OS1-GR6K</t>
  </si>
  <si>
    <t>107614</t>
  </si>
  <si>
    <t>C47-OS1-ST3K</t>
  </si>
  <si>
    <t>107615</t>
  </si>
  <si>
    <t>C47-OS1-WH3K</t>
  </si>
  <si>
    <t>107616</t>
  </si>
  <si>
    <t>C47-OS1-WH6K</t>
  </si>
  <si>
    <t>107617</t>
  </si>
  <si>
    <t>Napájecí zdroj ke schodišťovému svítidlu STEPPER 1,2W 12CDC 100MA</t>
  </si>
  <si>
    <t>C47-TR1-OS</t>
  </si>
  <si>
    <t>C25-EL1-N-011GR-3K</t>
  </si>
  <si>
    <t>107628</t>
  </si>
  <si>
    <t>Plafoniera LED TOKAR 18W 4000K 1500LM IP44 mikro. sensor</t>
  </si>
  <si>
    <t>C37-PLD-285-180-4K-MS</t>
  </si>
  <si>
    <t>107641</t>
  </si>
  <si>
    <t>5900280941749</t>
  </si>
  <si>
    <t>C64-LFK-010BL-4K</t>
  </si>
  <si>
    <t>107642</t>
  </si>
  <si>
    <t>5900280941756</t>
  </si>
  <si>
    <t>C64-LFK-020BL-4K</t>
  </si>
  <si>
    <t>107643</t>
  </si>
  <si>
    <t>5900280941763</t>
  </si>
  <si>
    <t>C64-LFK-030BL-4K</t>
  </si>
  <si>
    <t>107644</t>
  </si>
  <si>
    <t>5900280941770</t>
  </si>
  <si>
    <t>C64-LFK-050BL-4K</t>
  </si>
  <si>
    <t>107645</t>
  </si>
  <si>
    <t>5900280941787</t>
  </si>
  <si>
    <t>C64-S-LFK-010BL-4K</t>
  </si>
  <si>
    <t>107646</t>
  </si>
  <si>
    <t>5900280941794</t>
  </si>
  <si>
    <t>C64-S-LFK-020BL-4K</t>
  </si>
  <si>
    <t>107647</t>
  </si>
  <si>
    <t>5900280941800</t>
  </si>
  <si>
    <t>C64-S-LFK-030BL-4K</t>
  </si>
  <si>
    <t>107648</t>
  </si>
  <si>
    <t>5900280941817</t>
  </si>
  <si>
    <t>C64-S-LFK-050BL-4K</t>
  </si>
  <si>
    <t>Svítidlo prachotěsné HLS SOLIS 4000K 18W 2000lm 60cm</t>
  </si>
  <si>
    <t>C17-HLS-060-180-4K</t>
  </si>
  <si>
    <t>Svítidlo prachotěsné HLS SOLIS 4000K 36W 4000lm 120cm</t>
  </si>
  <si>
    <t>C17-HLS-120-360-4K</t>
  </si>
  <si>
    <t>107651</t>
  </si>
  <si>
    <t>Svítidlo prachotěsné HLS SOLIS 4000K 48W 5500lm 150cm</t>
  </si>
  <si>
    <t>C17-HLS-150-480-4K</t>
  </si>
  <si>
    <t>107684</t>
  </si>
  <si>
    <t>LED panel BACKLIGHT BLM 40W 4000K 4000LM IP40 60x60</t>
  </si>
  <si>
    <t>C72-BLM-066-400-4K-WH</t>
  </si>
  <si>
    <t>107685</t>
  </si>
  <si>
    <t>LED panel BACKLIGHT BLM 40W 4000K 4000LM IP40 60x60 MPRM</t>
  </si>
  <si>
    <t>C72-BLM-066-400-4K-WH-U19</t>
  </si>
  <si>
    <t>107686</t>
  </si>
  <si>
    <t>C72-BLM-123-400-4K-WH</t>
  </si>
  <si>
    <t>107687</t>
  </si>
  <si>
    <t>C72-BLM-123-400-4K-WH-U19</t>
  </si>
  <si>
    <t>107689</t>
  </si>
  <si>
    <t>Svítidlo HIGHBAY LED PARIT 200W 4000K DALI 26000LM IP65 90°</t>
  </si>
  <si>
    <t>C85-HBP2-200D-840H-90BL</t>
  </si>
  <si>
    <t>108007</t>
  </si>
  <si>
    <t xml:space="preserve">Stykač HC 4-pólový 20A _x000D_
</t>
  </si>
  <si>
    <t>366508</t>
  </si>
  <si>
    <t>108008</t>
  </si>
  <si>
    <t>KONTROLKA L60T – POLO-MODULOVÁ žlutá L60T</t>
  </si>
  <si>
    <t>364429</t>
  </si>
  <si>
    <t>108009</t>
  </si>
  <si>
    <t xml:space="preserve">Vložka pojistková charakteristika F, DII/gF 6A_x000D_
</t>
  </si>
  <si>
    <t>EC002345</t>
  </si>
  <si>
    <t>108010</t>
  </si>
  <si>
    <t>108011</t>
  </si>
  <si>
    <t>Vložka pojistková charakteristika F, DII/gF 16A</t>
  </si>
  <si>
    <t>108012</t>
  </si>
  <si>
    <t>Vložka pojistková charakteristika F, DII/gF 20A</t>
  </si>
  <si>
    <t>108013</t>
  </si>
  <si>
    <t>Vložka pojistková charakteristika F, DII/gF 25A</t>
  </si>
  <si>
    <t>108014</t>
  </si>
  <si>
    <t>Vložka pojistková charakteristika F, DIII/gF 35A</t>
  </si>
  <si>
    <t>108015</t>
  </si>
  <si>
    <t>Vložka pojistková charakteristika F, DIII/gF 50A</t>
  </si>
  <si>
    <t>108016</t>
  </si>
  <si>
    <t>Vložka pojistková charakteristika F, DIII/gF 63A</t>
  </si>
  <si>
    <t>108017</t>
  </si>
  <si>
    <t>Vložka pojistková charakteristika C, gL/gG 6A</t>
  </si>
  <si>
    <t>WTNH00C6 - 362180</t>
  </si>
  <si>
    <t>108018</t>
  </si>
  <si>
    <t>Vložka pojistková charakteristika C, gL/gG 10A</t>
  </si>
  <si>
    <t>WTNH00C10 - 362074</t>
  </si>
  <si>
    <t>108019</t>
  </si>
  <si>
    <t>Vložka pojistková charakteristika C, gL/gG 20A</t>
  </si>
  <si>
    <t>WTNH00C20 - 362104</t>
  </si>
  <si>
    <t>108020</t>
  </si>
  <si>
    <t>Vložka pojistková charakteristika C, gL/gG 25A</t>
  </si>
  <si>
    <t>WTNH00C25 - 362135</t>
  </si>
  <si>
    <t>108021</t>
  </si>
  <si>
    <t>Vložka pojistková charakteristika C, gL/gG 32A</t>
  </si>
  <si>
    <t>WTNH00C32 - 362142</t>
  </si>
  <si>
    <t>108022</t>
  </si>
  <si>
    <t>Vložka pojistková charakteristika C, gL/gG 35A</t>
  </si>
  <si>
    <t>WTNH00C35 - 362159</t>
  </si>
  <si>
    <t>108023</t>
  </si>
  <si>
    <t>Vložka pojistková charakteristika C, gL/gG 40A</t>
  </si>
  <si>
    <t>WTNH00C40 - 362166</t>
  </si>
  <si>
    <t>108024</t>
  </si>
  <si>
    <t>Vložka pojistková charakteristika C, gL/gG 50A</t>
  </si>
  <si>
    <t>WTNH00C50 - 362173</t>
  </si>
  <si>
    <t>108025</t>
  </si>
  <si>
    <t>Vložka pojistková charakteristika C, gL/gG 63A</t>
  </si>
  <si>
    <t>WTNH00C63 - 362197</t>
  </si>
  <si>
    <t>108026</t>
  </si>
  <si>
    <t>Vložka pojistková charakteristika C, gL/gG 80A</t>
  </si>
  <si>
    <t>WTNH00C80 - 362203</t>
  </si>
  <si>
    <t>108027</t>
  </si>
  <si>
    <t>Vložka pojistková charakteristika C, gL/gG 100A</t>
  </si>
  <si>
    <t>WTNH00C100 - 362081</t>
  </si>
  <si>
    <t>108028</t>
  </si>
  <si>
    <t>Vložka pojistková, gL/gG 125A</t>
  </si>
  <si>
    <t>WTNH00C125 - 362098</t>
  </si>
  <si>
    <t>108029</t>
  </si>
  <si>
    <t>EBS9168 - RD-TPM2 - 491683</t>
  </si>
  <si>
    <t>EC002304</t>
  </si>
  <si>
    <t>108030</t>
  </si>
  <si>
    <t>108031</t>
  </si>
  <si>
    <t>EBS9025 1.0-1.6A - 490259</t>
  </si>
  <si>
    <t>EC001545</t>
  </si>
  <si>
    <t>108032</t>
  </si>
  <si>
    <t>EBS9026 1.6-2.5A - 490266</t>
  </si>
  <si>
    <t>108033</t>
  </si>
  <si>
    <t>EBS9027 2.5-4.0A - 490273</t>
  </si>
  <si>
    <t>108034</t>
  </si>
  <si>
    <t>EB59028 4.0-6.3A - 490280</t>
  </si>
  <si>
    <t>108035</t>
  </si>
  <si>
    <t>EBS9029 6.0-10.0A - 490297</t>
  </si>
  <si>
    <t>108036</t>
  </si>
  <si>
    <t>EBS9030 9.0-14.0A - 490303</t>
  </si>
  <si>
    <t>108037</t>
  </si>
  <si>
    <t>EBS9100 EGV2-M 13.0-18.0A - 491003</t>
  </si>
  <si>
    <t>108038</t>
  </si>
  <si>
    <t>EBS9036 GV-MC02 IP54 - 490365</t>
  </si>
  <si>
    <t>EC000011</t>
  </si>
  <si>
    <t>108039</t>
  </si>
  <si>
    <t>EBS9037 GV-K031 IP54 - 490372</t>
  </si>
  <si>
    <t>108040</t>
  </si>
  <si>
    <t>Rozvodný blok VC-207</t>
  </si>
  <si>
    <t>BLOK VC207 - 491720</t>
  </si>
  <si>
    <t>EC000014</t>
  </si>
  <si>
    <t>108041</t>
  </si>
  <si>
    <t xml:space="preserve">Rozvodný blok VC-211_x000D_
</t>
  </si>
  <si>
    <t>BLOKVC211 - 491737</t>
  </si>
  <si>
    <t>108042</t>
  </si>
  <si>
    <t>Rozvodný blok VC-215</t>
  </si>
  <si>
    <t>BLOK VC215 - 491744</t>
  </si>
  <si>
    <t>108043</t>
  </si>
  <si>
    <t>Rozvodný blok VC-407</t>
  </si>
  <si>
    <t>BLOKVC407 - 491751</t>
  </si>
  <si>
    <t>108044</t>
  </si>
  <si>
    <t>Rozvodný blok VC-411</t>
  </si>
  <si>
    <t>BLOK VC411 - 491768</t>
  </si>
  <si>
    <t>108045</t>
  </si>
  <si>
    <t>Rozvodný blok VC-415</t>
  </si>
  <si>
    <t>BLOK VC415 - 491775</t>
  </si>
  <si>
    <t>108046</t>
  </si>
  <si>
    <t>108047</t>
  </si>
  <si>
    <t>108048</t>
  </si>
  <si>
    <t>108049</t>
  </si>
  <si>
    <t>108050</t>
  </si>
  <si>
    <t>108051</t>
  </si>
  <si>
    <t>108052</t>
  </si>
  <si>
    <t>108053</t>
  </si>
  <si>
    <t>108054</t>
  </si>
  <si>
    <t>Konektor kabelový pro drát 2x0,75-2,5 mm2, 20A, 400V</t>
  </si>
  <si>
    <t>ZP702 - 492314</t>
  </si>
  <si>
    <t>108055</t>
  </si>
  <si>
    <t>Konektor kabelový pro drát 3x0,75-2,5 mm2, 20A, 400V</t>
  </si>
  <si>
    <t>ZP703 - 492321</t>
  </si>
  <si>
    <t>108056</t>
  </si>
  <si>
    <t>Konektor kabelový pro drát 4x0,75-2,5 mm2, 20A, 400V</t>
  </si>
  <si>
    <t>ZP704 - 492338</t>
  </si>
  <si>
    <t>108057</t>
  </si>
  <si>
    <t>Konektor kabelový pro drát 5x0,75-2,5 mm2, 20A, 400V</t>
  </si>
  <si>
    <t>ZP705 - 492345</t>
  </si>
  <si>
    <t>108058</t>
  </si>
  <si>
    <t>Svorkovnice 2,5mm2, 3A</t>
  </si>
  <si>
    <t>AHTB-2,5 - 493229</t>
  </si>
  <si>
    <t>108059</t>
  </si>
  <si>
    <t>Svorkovnice 4,0mm2, 6A</t>
  </si>
  <si>
    <t>AHTB-4 - 493236</t>
  </si>
  <si>
    <t>108060</t>
  </si>
  <si>
    <t>Svorkovnice 6,0mm2, 10A</t>
  </si>
  <si>
    <t>AHTB-6 - 493243</t>
  </si>
  <si>
    <t>108061</t>
  </si>
  <si>
    <t>Svorkovnice 10,0mm2, 16A</t>
  </si>
  <si>
    <t>AHTB-10 - 493250</t>
  </si>
  <si>
    <t>108062</t>
  </si>
  <si>
    <t>Svorkovnice 16,0mm2, 30A</t>
  </si>
  <si>
    <t>AHTB-16 - 493267</t>
  </si>
  <si>
    <t>108063</t>
  </si>
  <si>
    <t>Svorkovnice 25,0mm2, 60A</t>
  </si>
  <si>
    <t>AHTB-25 - 493274</t>
  </si>
  <si>
    <t>108064</t>
  </si>
  <si>
    <t>490952</t>
  </si>
  <si>
    <t>EC002676</t>
  </si>
  <si>
    <t>108065</t>
  </si>
  <si>
    <t>490969</t>
  </si>
  <si>
    <t>108066</t>
  </si>
  <si>
    <t>490983</t>
  </si>
  <si>
    <t>108067</t>
  </si>
  <si>
    <t>490488</t>
  </si>
  <si>
    <t>108068</t>
  </si>
  <si>
    <t>490518</t>
  </si>
  <si>
    <t>108069</t>
  </si>
  <si>
    <t>490525</t>
  </si>
  <si>
    <t>108070</t>
  </si>
  <si>
    <t>491058</t>
  </si>
  <si>
    <t>108071</t>
  </si>
  <si>
    <t>492642</t>
  </si>
  <si>
    <t>108072</t>
  </si>
  <si>
    <t>492659</t>
  </si>
  <si>
    <t>108073</t>
  </si>
  <si>
    <t>492611</t>
  </si>
  <si>
    <t>108074</t>
  </si>
  <si>
    <t>492628</t>
  </si>
  <si>
    <t>108075</t>
  </si>
  <si>
    <t>491461</t>
  </si>
  <si>
    <t>108076</t>
  </si>
  <si>
    <t>492604</t>
  </si>
  <si>
    <t>108077</t>
  </si>
  <si>
    <t>491409</t>
  </si>
  <si>
    <t>108078</t>
  </si>
  <si>
    <t>491416</t>
  </si>
  <si>
    <t>108079</t>
  </si>
  <si>
    <t>491423</t>
  </si>
  <si>
    <t>108080</t>
  </si>
  <si>
    <t>491430</t>
  </si>
  <si>
    <t>108081</t>
  </si>
  <si>
    <t>491010</t>
  </si>
  <si>
    <t>108082</t>
  </si>
  <si>
    <t>491027</t>
  </si>
  <si>
    <t>108083</t>
  </si>
  <si>
    <t>490389</t>
  </si>
  <si>
    <t>108084</t>
  </si>
  <si>
    <t>490396</t>
  </si>
  <si>
    <t>108085</t>
  </si>
  <si>
    <t>490402</t>
  </si>
  <si>
    <t>108086</t>
  </si>
  <si>
    <t>490419</t>
  </si>
  <si>
    <t>108087</t>
  </si>
  <si>
    <t>491034</t>
  </si>
  <si>
    <t>108088</t>
  </si>
  <si>
    <t>491447</t>
  </si>
  <si>
    <t>108089</t>
  </si>
  <si>
    <t>490426</t>
  </si>
  <si>
    <t>108090</t>
  </si>
  <si>
    <t>493038</t>
  </si>
  <si>
    <t>108091</t>
  </si>
  <si>
    <t>493045</t>
  </si>
  <si>
    <t>108092</t>
  </si>
  <si>
    <t>490433</t>
  </si>
  <si>
    <t>108093</t>
  </si>
  <si>
    <t>490440</t>
  </si>
  <si>
    <t>108094</t>
  </si>
  <si>
    <t>490457</t>
  </si>
  <si>
    <t>108095</t>
  </si>
  <si>
    <t>490464</t>
  </si>
  <si>
    <t>108096</t>
  </si>
  <si>
    <t>491041</t>
  </si>
  <si>
    <t>108097</t>
  </si>
  <si>
    <t>491454</t>
  </si>
  <si>
    <t>108098</t>
  </si>
  <si>
    <t>490471</t>
  </si>
  <si>
    <t>108099</t>
  </si>
  <si>
    <t>493090</t>
  </si>
  <si>
    <t>EC000216</t>
  </si>
  <si>
    <t>108100</t>
  </si>
  <si>
    <t>492673</t>
  </si>
  <si>
    <t>108101</t>
  </si>
  <si>
    <t>491164</t>
  </si>
  <si>
    <t>EC002693</t>
  </si>
  <si>
    <t>108102</t>
  </si>
  <si>
    <t>491515</t>
  </si>
  <si>
    <t>108103</t>
  </si>
  <si>
    <t>491522</t>
  </si>
  <si>
    <t>108104</t>
  </si>
  <si>
    <t>490600</t>
  </si>
  <si>
    <t>108105</t>
  </si>
  <si>
    <t>108106</t>
  </si>
  <si>
    <t>491133</t>
  </si>
  <si>
    <t>108107</t>
  </si>
  <si>
    <t>490624</t>
  </si>
  <si>
    <t>108108</t>
  </si>
  <si>
    <t>493533</t>
  </si>
  <si>
    <t>108109</t>
  </si>
  <si>
    <t>493540</t>
  </si>
  <si>
    <t>108110</t>
  </si>
  <si>
    <t>Stykač 20A 1P 2NO</t>
  </si>
  <si>
    <t>108111</t>
  </si>
  <si>
    <t>Stykač 25A 1P 2NO</t>
  </si>
  <si>
    <t>108112</t>
  </si>
  <si>
    <t>Stykač 25A 2P 4NO</t>
  </si>
  <si>
    <t>493076</t>
  </si>
  <si>
    <t>108113</t>
  </si>
  <si>
    <t>Čidlo soumrakové RD-ST1 230V AC, 50/60HZ</t>
  </si>
  <si>
    <t>108114</t>
  </si>
  <si>
    <t xml:space="preserve">Trafo zvonkové BT8-8 </t>
  </si>
  <si>
    <t>493205</t>
  </si>
  <si>
    <t>108115</t>
  </si>
  <si>
    <t>elektroměr SDM120-D 1F 1P 50Hz 5A/45A 1000ump/jWh 230V</t>
  </si>
  <si>
    <t>EBS9161 - 491614</t>
  </si>
  <si>
    <t>EC002308</t>
  </si>
  <si>
    <t>108116</t>
  </si>
  <si>
    <t>elektroměr SDM 230D 1F 2P 10/100A 230V</t>
  </si>
  <si>
    <t>EBS9216 - 492161</t>
  </si>
  <si>
    <t>108117</t>
  </si>
  <si>
    <t>elektroměr SDM 72D 3F 10/100A 230V úzký</t>
  </si>
  <si>
    <t>EBS9217 - 492178</t>
  </si>
  <si>
    <t>108118</t>
  </si>
  <si>
    <t xml:space="preserve">Signalizační kontrolka červená 1P EBS1D  </t>
  </si>
  <si>
    <t>EBS9119 - 491195</t>
  </si>
  <si>
    <t>108119</t>
  </si>
  <si>
    <t xml:space="preserve">Signalizační kontrolka žlutá 1P EBS1D </t>
  </si>
  <si>
    <t>EBS9120 - 491201</t>
  </si>
  <si>
    <t>108120</t>
  </si>
  <si>
    <t xml:space="preserve">Signalizační kontrolka zelená 1P EBS1D </t>
  </si>
  <si>
    <t>EBS9122 - 491225</t>
  </si>
  <si>
    <t>108121</t>
  </si>
  <si>
    <t xml:space="preserve">Signalizační kontrolka modrá 1P EBS1D </t>
  </si>
  <si>
    <t>EBS9121 - 491218</t>
  </si>
  <si>
    <t>108122</t>
  </si>
  <si>
    <t>EBS9123 - 491232</t>
  </si>
  <si>
    <t>108123</t>
  </si>
  <si>
    <t>Svodič přepětí PVO-C/2P</t>
  </si>
  <si>
    <t>Ogranicznik przepięć klasy T2 (C) 2P DC</t>
  </si>
  <si>
    <t>108124</t>
  </si>
  <si>
    <t>108125</t>
  </si>
  <si>
    <t>490976</t>
  </si>
  <si>
    <t>108126</t>
  </si>
  <si>
    <t>108129</t>
  </si>
  <si>
    <t>108134</t>
  </si>
  <si>
    <t>108135</t>
  </si>
  <si>
    <t>108136</t>
  </si>
  <si>
    <t>108137</t>
  </si>
  <si>
    <t>108138</t>
  </si>
  <si>
    <t>Rozváděč pod omítku 12 modulů, PT-12</t>
  </si>
  <si>
    <t>EC000214</t>
  </si>
  <si>
    <t>108139</t>
  </si>
  <si>
    <t>108140</t>
  </si>
  <si>
    <t>108141</t>
  </si>
  <si>
    <t>108142</t>
  </si>
  <si>
    <t>108143</t>
  </si>
  <si>
    <t>108144</t>
  </si>
  <si>
    <t>108145</t>
  </si>
  <si>
    <t>108146</t>
  </si>
  <si>
    <t>108147</t>
  </si>
  <si>
    <t>108148</t>
  </si>
  <si>
    <t>108149</t>
  </si>
  <si>
    <t>108150</t>
  </si>
  <si>
    <t>108151</t>
  </si>
  <si>
    <t>108152</t>
  </si>
  <si>
    <t>108153</t>
  </si>
  <si>
    <t>108154</t>
  </si>
  <si>
    <t>108155</t>
  </si>
  <si>
    <t>108156</t>
  </si>
  <si>
    <t>108157</t>
  </si>
  <si>
    <t>108158</t>
  </si>
  <si>
    <t>108159</t>
  </si>
  <si>
    <t>108160</t>
  </si>
  <si>
    <t>120176</t>
  </si>
  <si>
    <t>122442</t>
  </si>
  <si>
    <t>LED žárovka SAMSUNG INSIDE 230V GU10 8W 740lm 4000K 120ST</t>
  </si>
  <si>
    <t>D84-SLB-GU10-APM-080-4K</t>
  </si>
  <si>
    <t>122477</t>
  </si>
  <si>
    <t>LED žárovka SAMSUNG INSIDE 230V GU10 8W 720lm 3000K 120ST</t>
  </si>
  <si>
    <t>D84-SLB-GU10-APM-080-3K</t>
  </si>
  <si>
    <t>122479</t>
  </si>
  <si>
    <t>LED žárovka SAMSUNG INSIDE 230V E14 C37 7,5W 720lm 3000K 180ST</t>
  </si>
  <si>
    <t>D84-SLB-E14-C37-075-3K</t>
  </si>
  <si>
    <t>122480</t>
  </si>
  <si>
    <t>LED žárovka SAMSUNG INSIDE 230V E14 C37 7,5W 740lm 4000K 180ST</t>
  </si>
  <si>
    <t>D84-SLB-E14-C37-075-4K</t>
  </si>
  <si>
    <t>122481</t>
  </si>
  <si>
    <t>LED žárovka SAMSUNG INSIDE 230V E14 G45 7,5W 720lm 3000K 200ST</t>
  </si>
  <si>
    <t>D84-SLB-E14-G45-075-3K</t>
  </si>
  <si>
    <t>122482</t>
  </si>
  <si>
    <t>LED žárovka SAMSUNG INSIDE 230V E14 G45 7,5W 740lm 4000K 200ST</t>
  </si>
  <si>
    <t>D84-SLB-E14-G45-075-4K</t>
  </si>
  <si>
    <t>122483</t>
  </si>
  <si>
    <t>LED žárovka SAMSUNG INSIDE 230V E27 A60 9,5W 880lm 3000K 220ST</t>
  </si>
  <si>
    <t>D84-SLB-E27-A60-095-3K</t>
  </si>
  <si>
    <t>122484</t>
  </si>
  <si>
    <t>LED žárovka SAMSUNG INSIDE 230V E27 A60 9,5W 900lm 4000K 220ST</t>
  </si>
  <si>
    <t>D84-SLB-E27-A60-095-4K</t>
  </si>
  <si>
    <t>122485</t>
  </si>
  <si>
    <t>LED žárovka SAMSUNG INSIDE 230V E27 A60 11W 1055lm 3000K 220ST</t>
  </si>
  <si>
    <t>D84-SLB-E27-A60-110-3K</t>
  </si>
  <si>
    <t>122486</t>
  </si>
  <si>
    <t>LED žárovka SAMSUNG INSIDE 230V E27 A60 11W 1090lm 4000K 220ST</t>
  </si>
  <si>
    <t>D84-SLB-E27-A60-110-4K</t>
  </si>
  <si>
    <t>122487</t>
  </si>
  <si>
    <t>LED žárovka SAMSUNG INSIDE 230V E27 G45 7,5W 720lm 3000K 200ST</t>
  </si>
  <si>
    <t>D84-SLB-E27-G45-075-3K</t>
  </si>
  <si>
    <t>122488</t>
  </si>
  <si>
    <t>LED žárovka SAMSUNG INSIDE 230V E27 G45 7,5W 740lm 4000K 200ST</t>
  </si>
  <si>
    <t>D84-SLB-E27-G45-075-4K</t>
  </si>
  <si>
    <t>127001</t>
  </si>
  <si>
    <t xml:space="preserve">Plafoniera ALICE LED 12W 900lm 4000K IP44 bílá_x000D_
</t>
  </si>
  <si>
    <t>LED-CL3-C-12W</t>
  </si>
  <si>
    <t>Eurakles s.r.o.</t>
  </si>
  <si>
    <t>127002</t>
  </si>
  <si>
    <t xml:space="preserve">Plafoniera ALICE LED 18W 1360lm 4000K IP44 bílá_x000D_
</t>
  </si>
  <si>
    <t>LED-CL3-C-18W</t>
  </si>
  <si>
    <t>127007</t>
  </si>
  <si>
    <t>Podlinka výklopná ALEXA 5W 400lm 4000K IP20 35cm stříbrná</t>
  </si>
  <si>
    <t>TL2016-B-5W/STR</t>
  </si>
  <si>
    <t>127008</t>
  </si>
  <si>
    <t xml:space="preserve">Podlinka výklopná ALEXA 10W 800lm 4000K IP20 58cm stříbrná_x000D_
</t>
  </si>
  <si>
    <t>TL2016-B-10W/STR</t>
  </si>
  <si>
    <t>127009</t>
  </si>
  <si>
    <t>Podlinka výklopná ALEXA 15W 1250lm 4000K IP20 91cm stříbrná</t>
  </si>
  <si>
    <t>TL2016-B-15W/STR</t>
  </si>
  <si>
    <t>127010</t>
  </si>
  <si>
    <t>Přisazený LED panel ALENA 25W 2100lm 4000K IP20 bílá</t>
  </si>
  <si>
    <t>TL6013-B-25W/BI</t>
  </si>
  <si>
    <t>127011</t>
  </si>
  <si>
    <t>Přisazený LED panel ALENA 25W 2100lm 4000K IP20 stříbrná</t>
  </si>
  <si>
    <t>TL6013-B-25W/STR</t>
  </si>
  <si>
    <t>127012</t>
  </si>
  <si>
    <t>Přisazený LED panel ALENA 35W 3000lm 4000K IP20 bílá</t>
  </si>
  <si>
    <t>TL6013-B-35W/BI</t>
  </si>
  <si>
    <t>127013</t>
  </si>
  <si>
    <t>Přisazený LED panel ALENA 35W 3000lm 4000K IP20 stříbrná</t>
  </si>
  <si>
    <t>TL6013-B-35W/STR</t>
  </si>
  <si>
    <t>127014</t>
  </si>
  <si>
    <t>Přisazený LED panel ALENA 48W 4100lm 4000K IP20 bílá</t>
  </si>
  <si>
    <t>TL6013-B-48W/BI</t>
  </si>
  <si>
    <t>127015</t>
  </si>
  <si>
    <t>Přisazený LED panel ALENA 48W 4100lm 4000K IP20 stříbrná</t>
  </si>
  <si>
    <t>TL6013-B-48W/STR</t>
  </si>
  <si>
    <t>127018</t>
  </si>
  <si>
    <t>Plafoniera ANETA LED 12W 960lm 4000K IP44 bílá</t>
  </si>
  <si>
    <t>LED-CL7-12W</t>
  </si>
  <si>
    <t>127019</t>
  </si>
  <si>
    <t>Plafoniera ANETA LED 16W 1200lm 4000K IP44 bílá</t>
  </si>
  <si>
    <t>LED-CL7-16W</t>
  </si>
  <si>
    <t>127020</t>
  </si>
  <si>
    <t>Plafoniera ANETA LED 22W 1800lm 4000K IP44 bílá</t>
  </si>
  <si>
    <t>LED-CL7-22W</t>
  </si>
  <si>
    <t>127022</t>
  </si>
  <si>
    <t xml:space="preserve">Plafoniera ALICE LED 24W 1700lm 4000K IP44 bílá_x000D_
</t>
  </si>
  <si>
    <t>LED-CL3-C-24W</t>
  </si>
  <si>
    <t>127023</t>
  </si>
  <si>
    <t xml:space="preserve">Plafoniera ANDREA LED 12W 900lm 4000K IP44 bílá_x000D_
</t>
  </si>
  <si>
    <t>LED-CL3-S-12W</t>
  </si>
  <si>
    <t>127024</t>
  </si>
  <si>
    <t xml:space="preserve">Plafoniera ANDREA LED 18W 1360lm 4000K IP44 bílá_x000D_
</t>
  </si>
  <si>
    <t>LED-CL3-S-18W</t>
  </si>
  <si>
    <t>127032</t>
  </si>
  <si>
    <t xml:space="preserve">Plafoniera ANETA LED 36W 2800lm 4000K IP44 bílá_x000D_
</t>
  </si>
  <si>
    <t>LED-CL7-36W</t>
  </si>
  <si>
    <t>127033</t>
  </si>
  <si>
    <t>Plafoniera ANETA STAR LED 36W 2800lm 4000K IP20 bílá</t>
  </si>
  <si>
    <t>LED-CL70-36W</t>
  </si>
  <si>
    <t>127034</t>
  </si>
  <si>
    <t>Plafoniera ANETA STAR LED 12W 960lm 4000K IP44 bílá</t>
  </si>
  <si>
    <t>LED-CL70-12W</t>
  </si>
  <si>
    <t>127035</t>
  </si>
  <si>
    <t>Plafoniera ANETA STAR LED 18W 1440lm 4000K IP44 bílá</t>
  </si>
  <si>
    <t>LED-CL70-18W</t>
  </si>
  <si>
    <t>127036</t>
  </si>
  <si>
    <t>Plafoniera ANETA STAR LED 24W 1920lm 4000K IP44 bílá</t>
  </si>
  <si>
    <t>LED-CL70-24W</t>
  </si>
  <si>
    <t>127037</t>
  </si>
  <si>
    <t>Plafoniera PAULA 420 LED 36W 3000lm 4000K IP20 bílá</t>
  </si>
  <si>
    <t>LED-CL8-36W</t>
  </si>
  <si>
    <t>127038</t>
  </si>
  <si>
    <t>Plafoniera PAULA STAR 420 LED 36W 3000lm 4000K IP20 bílá</t>
  </si>
  <si>
    <t>LED-CL80-36W</t>
  </si>
  <si>
    <t>127039</t>
  </si>
  <si>
    <t>Plafoniera PAULA STAR 520 LED 48W 3800lm 4000K IP20 bílá</t>
  </si>
  <si>
    <t>LED-CL80-48W</t>
  </si>
  <si>
    <t>127040</t>
  </si>
  <si>
    <t>Plafoniera DIANA LED 18W 1600lm 3000K/4000K/6000K IP20 bílá</t>
  </si>
  <si>
    <t>LED-PL17-18W</t>
  </si>
  <si>
    <t>127041</t>
  </si>
  <si>
    <t>Plafoniera DIANA LED 18W 1600lm 3000K/4000K/6000K IP20 mikrovlnný senzor bílá</t>
  </si>
  <si>
    <t>LED-PL17-18W/PIR</t>
  </si>
  <si>
    <t>127042</t>
  </si>
  <si>
    <t>Plafoniera DIANA LED 24W 2000lm 3000K/4000K/6000K IP20 bílá</t>
  </si>
  <si>
    <t>LED-PL17-24W</t>
  </si>
  <si>
    <t>127043</t>
  </si>
  <si>
    <t>Plafoniera DIANA LED 24W 2000lm 3000K/4000K/6000K IP20 mikrovlnný senzor bílá</t>
  </si>
  <si>
    <t>LED-PL17-24W/PIR</t>
  </si>
  <si>
    <t>127044</t>
  </si>
  <si>
    <t>Plafoniera ELISA LED 11W 960lm 4000K IP20 bílá</t>
  </si>
  <si>
    <t>LED-CL71-11W</t>
  </si>
  <si>
    <t>127045</t>
  </si>
  <si>
    <t>Plafoniera ELISA LED 22W 1800lm 4000K IP20 bílá</t>
  </si>
  <si>
    <t>LED-CL71-22W</t>
  </si>
  <si>
    <t>127051</t>
  </si>
  <si>
    <t>Plafoniera DALIA LED 22W 2000lm 4000K IP65 bílá</t>
  </si>
  <si>
    <t>ST707-BI</t>
  </si>
  <si>
    <t>127052</t>
  </si>
  <si>
    <t>Plafoniera DALIA LED 22W 2000lm 4000K IP66 pohyb. senzor bílá</t>
  </si>
  <si>
    <t>ST707-BI/PIR</t>
  </si>
  <si>
    <t>127053</t>
  </si>
  <si>
    <t>Plafoniera DIAMANT STAR LED 24W 1920lm 4000K IP44 bílá</t>
  </si>
  <si>
    <t>LED-CL72-24W</t>
  </si>
  <si>
    <t>127054</t>
  </si>
  <si>
    <t>Plafoniera DIAMANT STAR LED 36W 2800lm 4000K IP44 bílá</t>
  </si>
  <si>
    <t>LED-CL72-36W</t>
  </si>
  <si>
    <t>127055</t>
  </si>
  <si>
    <t>Plafoniera DOROTA LED 15W 1050lm 4000K IP44 pohyb. senzor bílá</t>
  </si>
  <si>
    <t>ST71-BI</t>
  </si>
  <si>
    <t>127056</t>
  </si>
  <si>
    <t>Plafoniera DIAMANT RC LED 24W 1920lm 3000-6500K IP20 s ovladačem bílá</t>
  </si>
  <si>
    <t>LED-CL17-24W</t>
  </si>
  <si>
    <t>127057</t>
  </si>
  <si>
    <t>Plafoniera DIAMANT RC LED 50W 4200lm 3000-6500K IP20 s ovladačem bílá</t>
  </si>
  <si>
    <t>LED-CL17-50W</t>
  </si>
  <si>
    <t>127058</t>
  </si>
  <si>
    <t>Plafoniera DIAMANT RC LED 80W 7200lm 3000-6500K IP20 s ovladačem bílá</t>
  </si>
  <si>
    <t>LED-CL17-80W</t>
  </si>
  <si>
    <t>127059</t>
  </si>
  <si>
    <t>Plafoniera SATURN RC LED 60W 4200lm 3000-6500K IP20 s ovladačem bílá</t>
  </si>
  <si>
    <t>LED-CL27-60W</t>
  </si>
  <si>
    <t>127060</t>
  </si>
  <si>
    <t>Plafoniera SATURN RC LED 80W 7200lm 3000-6500K IP20 s ovladačem bílá</t>
  </si>
  <si>
    <t>LED-CL27-80W</t>
  </si>
  <si>
    <t>127061</t>
  </si>
  <si>
    <t>Nástěnné svítidlo DANIELA E27 max.60W IP44 pohyb. senzor bílá</t>
  </si>
  <si>
    <t>ST69-BI</t>
  </si>
  <si>
    <t>127062</t>
  </si>
  <si>
    <t>Nástěnné svítidlo DANIELA E27 max.60W IP44 pohyb. senzor černá</t>
  </si>
  <si>
    <t>ST69-CR</t>
  </si>
  <si>
    <t>127063</t>
  </si>
  <si>
    <t xml:space="preserve">Podlinka ADELA LED 10W 780lm 4000K IP20 senzor vyp. bílá_x000D__x000D_
</t>
  </si>
  <si>
    <t>TL4017-10W/BI</t>
  </si>
  <si>
    <t>127064</t>
  </si>
  <si>
    <t>Podlinka ADELA LED 10W 780lm 4000K IP20 senzor vyp. stříbrná</t>
  </si>
  <si>
    <t>TL4017-10W/STR</t>
  </si>
  <si>
    <t>127065</t>
  </si>
  <si>
    <t>Podlinka ANGELA LED 11W 880lm 4000K IP20 senzor vyp. bílá</t>
  </si>
  <si>
    <t>TL4120-11W/BI</t>
  </si>
  <si>
    <t>127066</t>
  </si>
  <si>
    <t>Podlinka ANGELA LED 11W 880lm 4000K IP20 senzor vyp. stříbrná</t>
  </si>
  <si>
    <t>TL4120-11W/STR</t>
  </si>
  <si>
    <t>127067</t>
  </si>
  <si>
    <t>Podlinka ANGELA LED 7W 560lm 4000K IP20 senzor vyp. bílá</t>
  </si>
  <si>
    <t>TL4120-7W/BI</t>
  </si>
  <si>
    <t>127068</t>
  </si>
  <si>
    <t>Podlinka ANGELA LED 7W 560lm 4000K IP20 senzor vyp. stříbrná</t>
  </si>
  <si>
    <t>TL4120-7W/STR</t>
  </si>
  <si>
    <t>127069</t>
  </si>
  <si>
    <t>Plafoniera SOLLA LED 16W 1300lm 4000K IP44 bílá</t>
  </si>
  <si>
    <t>LED-CL24-16W</t>
  </si>
  <si>
    <t>127070</t>
  </si>
  <si>
    <t>Plafoniera SOLLA LED 24W 1980lm 4000K IP44 bílá</t>
  </si>
  <si>
    <t>LED-CL24-24W</t>
  </si>
  <si>
    <t>127071</t>
  </si>
  <si>
    <t>Závěs pevný jednoduchý objímka E27 IP20 bílá</t>
  </si>
  <si>
    <t>TN V05-Závěs</t>
  </si>
  <si>
    <t>127072</t>
  </si>
  <si>
    <t>Plafoniera DARA LED 16W 1150lm 4000K IP20 hranaté pohyb. senzor bílá</t>
  </si>
  <si>
    <t>ST76-BI</t>
  </si>
  <si>
    <t>127073</t>
  </si>
  <si>
    <t>Plafoniera DARA LED 12W 850lm 4000K IP20 pohyb. senzor bílá</t>
  </si>
  <si>
    <t>ST77-BI</t>
  </si>
  <si>
    <t>127074</t>
  </si>
  <si>
    <t>Plafoniera DARA 2xE27 max.2x40W IP20 pohyb. senzor bílá</t>
  </si>
  <si>
    <t>ST78-BI</t>
  </si>
  <si>
    <t>127078</t>
  </si>
  <si>
    <t>LED-CL9-24W/SD</t>
  </si>
  <si>
    <t>127079</t>
  </si>
  <si>
    <t>LED-CL9-18W/SD</t>
  </si>
  <si>
    <t>127080</t>
  </si>
  <si>
    <t>LED-CL4-18W/ANT</t>
  </si>
  <si>
    <t>127081</t>
  </si>
  <si>
    <t>LED-CL4-18W/CHR</t>
  </si>
  <si>
    <t>127082</t>
  </si>
  <si>
    <t>LED-CL4-36W/ANT</t>
  </si>
  <si>
    <t>127083</t>
  </si>
  <si>
    <t>LED-CL4-36W/CHR</t>
  </si>
  <si>
    <t>150036</t>
  </si>
  <si>
    <t xml:space="preserve">RONDO, prismatic, bílá, 1x100W GLS/E27, IP44_x000D_
</t>
  </si>
  <si>
    <t>150333</t>
  </si>
  <si>
    <t>RONDO, opal, bílá, 1x100W GLS/E27, IP44</t>
  </si>
  <si>
    <t>201110</t>
  </si>
  <si>
    <t>K11černá - Zásuvka jednonásobná s černám víčkem</t>
  </si>
  <si>
    <t>161-05</t>
  </si>
  <si>
    <t>VIPLAST SP. Z O.O.</t>
  </si>
  <si>
    <t>EC001325</t>
  </si>
  <si>
    <t>74,6x62,6x48</t>
  </si>
  <si>
    <t>201210</t>
  </si>
  <si>
    <t>K21černá - Zásuvka dvojnásobná s černým víčkem</t>
  </si>
  <si>
    <t>162-05</t>
  </si>
  <si>
    <t>EC000125</t>
  </si>
  <si>
    <t>74,6x122,7x48</t>
  </si>
  <si>
    <t>207004</t>
  </si>
  <si>
    <t>WS-2P Spínač síťový, průběžný, 2-pólový, 2,5A/250V, bílá</t>
  </si>
  <si>
    <t>P.W.U-H Plast-Rol Sp.j.</t>
  </si>
  <si>
    <t>207005</t>
  </si>
  <si>
    <t>WS-2P Spínač síťový, průběžný, 2-pólový, 2,5A/250V,černá</t>
  </si>
  <si>
    <t>EC001590</t>
  </si>
  <si>
    <t>207006</t>
  </si>
  <si>
    <t>Krytka OPW Ochranná krytka pod vypínač, bílá</t>
  </si>
  <si>
    <t>OPW-1</t>
  </si>
  <si>
    <t>207007</t>
  </si>
  <si>
    <t>Krytka OW Ochranná krytka pod vypínač, hnědá</t>
  </si>
  <si>
    <t>207008</t>
  </si>
  <si>
    <t>Krytka OPW Ochranná krytka pod vypínač, transparentní</t>
  </si>
  <si>
    <t>207009</t>
  </si>
  <si>
    <t>Krytka OW Ochranná krytka pod vypínač, zlatá</t>
  </si>
  <si>
    <t>OW-1; W-90653</t>
  </si>
  <si>
    <t>207023</t>
  </si>
  <si>
    <t>DE-2 Zvonek elektrický DVOU-TÓNOVÝ 250V, bílá</t>
  </si>
  <si>
    <t>W-10008</t>
  </si>
  <si>
    <t>207024</t>
  </si>
  <si>
    <t>DE-2 Zvonek elektrický DVOU-TÓNOVÝ 250V, béžová</t>
  </si>
  <si>
    <t>W-10011</t>
  </si>
  <si>
    <t>207025</t>
  </si>
  <si>
    <t>RL-3813 Zvonek bezdrátový napájení 230V, bez kódovacího systému, s tlačítkem, bílá</t>
  </si>
  <si>
    <t>207026</t>
  </si>
  <si>
    <t>RL-3917 Zvonek bezdrátový napájení baterie, bez kódovacího systému, s tlačítkem, bílá</t>
  </si>
  <si>
    <t>207028</t>
  </si>
  <si>
    <t>RL-3979F Zvonek bezdrátový napájení baterie, s kódovacím systémem, 16 zvuk, s voděod. tl.</t>
  </si>
  <si>
    <t>207029</t>
  </si>
  <si>
    <t>ZN-11 Vidlice plochá, nerozebíratelná, 2P 2,5A/250V bílá, v závěsu</t>
  </si>
  <si>
    <t>207030</t>
  </si>
  <si>
    <t>ZN-11 Vidlice plochá, nerozebíratelná, 2P 2,5A/250V černá, v závěsu</t>
  </si>
  <si>
    <t>207033</t>
  </si>
  <si>
    <t>WT-16U/G Vidlice s bočním vývodem a zásuvkou, průchozí, bílá, v závěsu</t>
  </si>
  <si>
    <t>WT-16U/G BI</t>
  </si>
  <si>
    <t>TIMEX-Elektro sp z o.o. sp.k.</t>
  </si>
  <si>
    <t>207034</t>
  </si>
  <si>
    <t>WT-40 Přímá vidlice Uni-Schuko 2P+Z 16A 250V IP20 bílá</t>
  </si>
  <si>
    <t>W-10120</t>
  </si>
  <si>
    <t>207035</t>
  </si>
  <si>
    <t>WT-40 Přímá vidlice Uni-Schuko 2P+Z 16A 250V IP20 černá</t>
  </si>
  <si>
    <t>W-10117</t>
  </si>
  <si>
    <t>207036</t>
  </si>
  <si>
    <t>WT-40H Přímá vidlice Uni-Schuko 2P+Z 16A 250V IP44 černá</t>
  </si>
  <si>
    <t>W-10118</t>
  </si>
  <si>
    <t>207037</t>
  </si>
  <si>
    <t>WT-40H Přímá vidlice Uni-Schuko 2P+Z 16A 250V IP44 oranžová</t>
  </si>
  <si>
    <t>W-10119</t>
  </si>
  <si>
    <t>207038</t>
  </si>
  <si>
    <t>OPW E-27 adaptér 1x2P+1xE27 tah.vypínač montáž místo žárovky E27</t>
  </si>
  <si>
    <t>JONEX Sp. z o.o.  Sp.k.</t>
  </si>
  <si>
    <t>207041</t>
  </si>
  <si>
    <t>GN-11 Zásuvka plochá, nerozebíratelná, 2P 2,5A/250V, bílá, v závěsu</t>
  </si>
  <si>
    <t>207042</t>
  </si>
  <si>
    <t>GN-11 Zásuvka plochá, nerozebíratelná, 2P 2,5A/250V, černá, v závěsu</t>
  </si>
  <si>
    <t>207043</t>
  </si>
  <si>
    <t>GN-171 Spojovací zásuvka, bílá, v závěsu</t>
  </si>
  <si>
    <t>207044</t>
  </si>
  <si>
    <t>GN-H2 zásuvka s uzemněním, (IP-44), oranžová</t>
  </si>
  <si>
    <t>207045</t>
  </si>
  <si>
    <t>GN-H2 zásuvka s uzemněním, (IP-44), černá</t>
  </si>
  <si>
    <t>207046</t>
  </si>
  <si>
    <t>PpN Kabel oboustranný, remoskový, tepelně odolný, izolace obalená v bavlně, 2m</t>
  </si>
  <si>
    <t>EC000995</t>
  </si>
  <si>
    <t>207048</t>
  </si>
  <si>
    <t>UKO 5-7 Kabelový úchyt kulatý o průměru 5-7 mm, bílá</t>
  </si>
  <si>
    <t>207050</t>
  </si>
  <si>
    <t>UKP 6/4 Kabelový úchyt plochý o rozměru 6x4 mm, bílá</t>
  </si>
  <si>
    <t>207054</t>
  </si>
  <si>
    <t>OS-1BZ Krytka pro vypínače na stěnu béžová</t>
  </si>
  <si>
    <t>207059</t>
  </si>
  <si>
    <t>S-2 rozvadeč nástěnný 136x42x65 IP-30</t>
  </si>
  <si>
    <t>207066</t>
  </si>
  <si>
    <t>DM-1 Zvonek časový elektromechanický, bílá 8V</t>
  </si>
  <si>
    <t>207068</t>
  </si>
  <si>
    <t>DE-1 Zvonek elektrický JEDNO-TÓNOVÝ, béžová 8V</t>
  </si>
  <si>
    <t>207069</t>
  </si>
  <si>
    <t>DE-1 Zvonek elektrický JEDNO-TÓNOVÝ, bílá 8V</t>
  </si>
  <si>
    <t>207070</t>
  </si>
  <si>
    <t>DE-2 Zvonek elektrický DVOU-TÓNOVÝ 8V, béžová</t>
  </si>
  <si>
    <t>W-10024</t>
  </si>
  <si>
    <t>207071</t>
  </si>
  <si>
    <t>DE-2 Zvonek elektrický DVOU-TÓNOVÝ 8V, bílá</t>
  </si>
  <si>
    <t>W-96790</t>
  </si>
  <si>
    <t>207072</t>
  </si>
  <si>
    <t>DM-1 Zvonek časový elektromechanický, béžová 8V</t>
  </si>
  <si>
    <t>207073</t>
  </si>
  <si>
    <t>DM-2Z Zvonek časový elektromechanický zakrytý, béžová 8V</t>
  </si>
  <si>
    <t>207074</t>
  </si>
  <si>
    <t>DM-2Z Zvonek časový elektromechanický zakrytý, bílá 8V</t>
  </si>
  <si>
    <t>207075</t>
  </si>
  <si>
    <t>DZ-1 KOMBO Zvonková sestava: zvonek DM-1+tlačítko zvonku PD-1, béžová 8V</t>
  </si>
  <si>
    <t>207076</t>
  </si>
  <si>
    <t>DZ-1 KOMBO Zvonková sestava: zvonek DM-1+tlačítko zvonku PD-1, bílá 8V</t>
  </si>
  <si>
    <t>207077</t>
  </si>
  <si>
    <t>GM-1 Zvonek elektromechanický GONG, béžová 8V</t>
  </si>
  <si>
    <t>207078</t>
  </si>
  <si>
    <t>GM-1 Zvonek elektromechanický GONG, bílá 8V</t>
  </si>
  <si>
    <t>207079</t>
  </si>
  <si>
    <t>GM-1D Zvonek dvojitý DWUGONG, béžová 8V</t>
  </si>
  <si>
    <t>207080</t>
  </si>
  <si>
    <t>GM-1D Zvonek dvojitý DWUGONG, bílá 8V</t>
  </si>
  <si>
    <t>207081</t>
  </si>
  <si>
    <t>GM-1T Zvonek elektromechanický TURGONG, béžová 8V</t>
  </si>
  <si>
    <t>207082</t>
  </si>
  <si>
    <t>GM-1T Zvonek elektromechanický TURGONG, bílá 8V</t>
  </si>
  <si>
    <t>207086</t>
  </si>
  <si>
    <t>PS-370 / 1,5m</t>
  </si>
  <si>
    <t>207087</t>
  </si>
  <si>
    <t>PS-370 / 3,0m</t>
  </si>
  <si>
    <t>207088</t>
  </si>
  <si>
    <t>PS-370 / 5,0m</t>
  </si>
  <si>
    <t>207089</t>
  </si>
  <si>
    <t>PS-370 / 10,0m</t>
  </si>
  <si>
    <t>207090</t>
  </si>
  <si>
    <t>PS-470 / 1,5m</t>
  </si>
  <si>
    <t>207091</t>
  </si>
  <si>
    <t>PS-470 / 3,0m</t>
  </si>
  <si>
    <t>207092</t>
  </si>
  <si>
    <t>PS-470 / 5,0m</t>
  </si>
  <si>
    <t>207093</t>
  </si>
  <si>
    <t>PS-470 / 10,0m</t>
  </si>
  <si>
    <t>207094</t>
  </si>
  <si>
    <t>PS-570 / 1,5m</t>
  </si>
  <si>
    <t>207095</t>
  </si>
  <si>
    <t>PS-570 / 3,0m</t>
  </si>
  <si>
    <t>207096</t>
  </si>
  <si>
    <t>PS-570 / 5,0m</t>
  </si>
  <si>
    <t>207097</t>
  </si>
  <si>
    <t>PS-570 / 10,0m</t>
  </si>
  <si>
    <t>207098</t>
  </si>
  <si>
    <t>PS-670 / 1,5m</t>
  </si>
  <si>
    <t>207099</t>
  </si>
  <si>
    <t>PS-670 / 3,0m</t>
  </si>
  <si>
    <t>207100</t>
  </si>
  <si>
    <t>PS-670 / 5,0m</t>
  </si>
  <si>
    <t>207101</t>
  </si>
  <si>
    <t>PS-670 / 10,0m</t>
  </si>
  <si>
    <t>207102</t>
  </si>
  <si>
    <t>PS-370WS / 1,5m</t>
  </si>
  <si>
    <t>207103</t>
  </si>
  <si>
    <t>PS-370WS / 3,0m</t>
  </si>
  <si>
    <t>207104</t>
  </si>
  <si>
    <t>PS-370WS / 5,0m</t>
  </si>
  <si>
    <t>207105</t>
  </si>
  <si>
    <t>PS-370WS / 10,0m</t>
  </si>
  <si>
    <t>207106</t>
  </si>
  <si>
    <t>PS-470WS / 1,5m</t>
  </si>
  <si>
    <t>207107</t>
  </si>
  <si>
    <t>PS-470WS / 3,0m</t>
  </si>
  <si>
    <t>207108</t>
  </si>
  <si>
    <t>PS-470WS / 5,0m</t>
  </si>
  <si>
    <t>207109</t>
  </si>
  <si>
    <t>PS-470WS / 10,0m</t>
  </si>
  <si>
    <t>207110</t>
  </si>
  <si>
    <t>PS-570WS / 1,5 m</t>
  </si>
  <si>
    <t>207111</t>
  </si>
  <si>
    <t>PS-570WS / 3,0m</t>
  </si>
  <si>
    <t>207112</t>
  </si>
  <si>
    <t>PS-570WS / 5,0m</t>
  </si>
  <si>
    <t>207113</t>
  </si>
  <si>
    <t>PS-570WS / 10,0m</t>
  </si>
  <si>
    <t>207114</t>
  </si>
  <si>
    <t>PS-670WS / 1,5m</t>
  </si>
  <si>
    <t>207115</t>
  </si>
  <si>
    <t>PS-670WS / 3,0m</t>
  </si>
  <si>
    <t>207116</t>
  </si>
  <si>
    <t>PS-670WS / 5,0m</t>
  </si>
  <si>
    <t>207117</t>
  </si>
  <si>
    <t>PS-670WS / 10,0m</t>
  </si>
  <si>
    <t>207121</t>
  </si>
  <si>
    <t>207122</t>
  </si>
  <si>
    <t>207124</t>
  </si>
  <si>
    <t>207125</t>
  </si>
  <si>
    <t>207126</t>
  </si>
  <si>
    <t>207128</t>
  </si>
  <si>
    <t>207129</t>
  </si>
  <si>
    <t>207131</t>
  </si>
  <si>
    <t>207132</t>
  </si>
  <si>
    <t>207133</t>
  </si>
  <si>
    <t>PS-370 / 10,0m Prodlužovací přívod, Trojnásobný s uzemněním, 3x1, černý 10A</t>
  </si>
  <si>
    <t>10A</t>
  </si>
  <si>
    <t>207134</t>
  </si>
  <si>
    <t>WT-16 Vidlice s bočním vývodem bílá</t>
  </si>
  <si>
    <t>260x100x190x</t>
  </si>
  <si>
    <t>207135</t>
  </si>
  <si>
    <t>PS-570S WS / 3,0m Prodlužovací přívod s vypínačem SCHUKO, 3x1,5 - Černý 16A</t>
  </si>
  <si>
    <t>16A</t>
  </si>
  <si>
    <t>207142</t>
  </si>
  <si>
    <t>WT-16UP vidlice přímá unischuko,plochá, bílá</t>
  </si>
  <si>
    <t>WT-16UP BI</t>
  </si>
  <si>
    <t>207143</t>
  </si>
  <si>
    <t>WT-16UP vidlice přímá unischuko, plochá, černá</t>
  </si>
  <si>
    <t>WT-16UP CZ</t>
  </si>
  <si>
    <t>207144</t>
  </si>
  <si>
    <t>207149</t>
  </si>
  <si>
    <t>PS-11/1,5m</t>
  </si>
  <si>
    <t>207150</t>
  </si>
  <si>
    <t>PS-11/3,0m</t>
  </si>
  <si>
    <t>207151</t>
  </si>
  <si>
    <t>PS-11/5,0m</t>
  </si>
  <si>
    <t>207152</t>
  </si>
  <si>
    <t>Prodlužovací přívod 1,5m 2x0,75, jednonásobný plochý, černý</t>
  </si>
  <si>
    <t>PS-11/1,5m černý</t>
  </si>
  <si>
    <t>207153</t>
  </si>
  <si>
    <t>Prodlužovací přívod 3,0m 2x0,75, jednonásobný plochý, černý</t>
  </si>
  <si>
    <t>PS-11/3,0m černý</t>
  </si>
  <si>
    <t>207154</t>
  </si>
  <si>
    <t>Prodlužovací přívod 5,0m 2x0,75, jednonásobný plochý, černý</t>
  </si>
  <si>
    <t>PS-11/5,0m černý</t>
  </si>
  <si>
    <t>207156</t>
  </si>
  <si>
    <t>PS-11 / 10,0m / bílý - Prodlužovací přívod 2x0,75, jednonásobný plochý</t>
  </si>
  <si>
    <t>2,5A</t>
  </si>
  <si>
    <t>207157</t>
  </si>
  <si>
    <t>PS-11 / 10,0m / cerny - Prodlužovací přívod 2x0,75, jednonásobný plochý</t>
  </si>
  <si>
    <t>207158</t>
  </si>
  <si>
    <t>207159</t>
  </si>
  <si>
    <t>207160</t>
  </si>
  <si>
    <t>207161</t>
  </si>
  <si>
    <t>WT-16U/LK vidlice s vypínačem, bílá</t>
  </si>
  <si>
    <t>207162</t>
  </si>
  <si>
    <t>WT-16U/LK vidlice s vypínačem, černá</t>
  </si>
  <si>
    <t>207163</t>
  </si>
  <si>
    <t>207165</t>
  </si>
  <si>
    <t>PS-570 / 7,0m Prodlužovací přívod, Pětinásobný s uzemněním, 3x1,5, bílý</t>
  </si>
  <si>
    <t>207168</t>
  </si>
  <si>
    <t>207173</t>
  </si>
  <si>
    <t>207175</t>
  </si>
  <si>
    <t>207176</t>
  </si>
  <si>
    <t>207177</t>
  </si>
  <si>
    <t>207178</t>
  </si>
  <si>
    <t>207179</t>
  </si>
  <si>
    <t>207180</t>
  </si>
  <si>
    <t>207181</t>
  </si>
  <si>
    <t>207182</t>
  </si>
  <si>
    <t>207183</t>
  </si>
  <si>
    <t>207184</t>
  </si>
  <si>
    <t>207185</t>
  </si>
  <si>
    <t>207186</t>
  </si>
  <si>
    <t>207187</t>
  </si>
  <si>
    <t>207188</t>
  </si>
  <si>
    <t>207189</t>
  </si>
  <si>
    <t>207190</t>
  </si>
  <si>
    <t>207191</t>
  </si>
  <si>
    <t>207193</t>
  </si>
  <si>
    <t>207194</t>
  </si>
  <si>
    <t>207195</t>
  </si>
  <si>
    <t>207196</t>
  </si>
  <si>
    <t>207197</t>
  </si>
  <si>
    <t>207198</t>
  </si>
  <si>
    <t>207199</t>
  </si>
  <si>
    <t>PS-270 / 1,5m</t>
  </si>
  <si>
    <t>207200</t>
  </si>
  <si>
    <t>PS-270 / 3,0m</t>
  </si>
  <si>
    <t>207201</t>
  </si>
  <si>
    <t>PS-270 / 5,0m</t>
  </si>
  <si>
    <t>207210</t>
  </si>
  <si>
    <t>207473</t>
  </si>
  <si>
    <t>PS-170 (3x1,5)/ 1,5m</t>
  </si>
  <si>
    <t>207474</t>
  </si>
  <si>
    <t>PS-170 (3x1,5)/ 3,0m</t>
  </si>
  <si>
    <t>207475</t>
  </si>
  <si>
    <t>PS-170 (3x1,5)/ 5,0m</t>
  </si>
  <si>
    <t>207476</t>
  </si>
  <si>
    <t>Prodlužovací přívod 1x2p+Z, 250V, 3x1,5mm, 16A bílá 10m</t>
  </si>
  <si>
    <t>PS-170 (3x1,5)/ 10,0m</t>
  </si>
  <si>
    <t>207477</t>
  </si>
  <si>
    <t>207478</t>
  </si>
  <si>
    <t>207479</t>
  </si>
  <si>
    <t>207480</t>
  </si>
  <si>
    <t>PS-270 / 10,0m</t>
  </si>
  <si>
    <t>207486</t>
  </si>
  <si>
    <t xml:space="preserve">PS-670S / 3,0m Prodlužovací přívod SCHUKO, šestinásobný s uzemněním, 3x1,0 bílý </t>
  </si>
  <si>
    <t>207488</t>
  </si>
  <si>
    <t>PS-170G/ 10m Prodlužovací přívod, H05RR-F 3x1,5 IP44 černá</t>
  </si>
  <si>
    <t>207491</t>
  </si>
  <si>
    <t>PS-170G/ 50m Prodlužovací přívod, H05RR-F 3x1,5 IP44 černá</t>
  </si>
  <si>
    <t>207492</t>
  </si>
  <si>
    <t>207496</t>
  </si>
  <si>
    <t>207497</t>
  </si>
  <si>
    <t>207504</t>
  </si>
  <si>
    <t>GN-171 Spojovací zásuvka 250V/16A, černá, v závěsu</t>
  </si>
  <si>
    <t>207505</t>
  </si>
  <si>
    <t>WT-30 PL Vidlice přímá, černá, v závěsu</t>
  </si>
  <si>
    <t>207506</t>
  </si>
  <si>
    <t>WS-2P Spínač síťový, průběžný, 2-pólový, 2,5A/250V,hnědá</t>
  </si>
  <si>
    <t>207507</t>
  </si>
  <si>
    <t xml:space="preserve">PS-670S / 5,0m Prodlužovací přívod SCHUKO, šestinásobný s uzemněním, 3x1,0 bílý </t>
  </si>
  <si>
    <t>207508</t>
  </si>
  <si>
    <t>WT-40H Přímá vidlice Uni-Schuko 2P+Z 16A 250V IP44 bílá</t>
  </si>
  <si>
    <t>W-10116</t>
  </si>
  <si>
    <t>207509</t>
  </si>
  <si>
    <t>207510</t>
  </si>
  <si>
    <t>207511</t>
  </si>
  <si>
    <t>207512</t>
  </si>
  <si>
    <t>207513</t>
  </si>
  <si>
    <t>207517</t>
  </si>
  <si>
    <t>Prodlužovací přívod 3x2p+Z, 250V, 3x1mm, 10A bílá 7m</t>
  </si>
  <si>
    <t>PS-370 / 7,0m</t>
  </si>
  <si>
    <t>207518</t>
  </si>
  <si>
    <t>Prodlužovací přívod 5x2p+Z, 250V, 3x1mm, 10A bílá 7m</t>
  </si>
  <si>
    <t>PS-570 / 7,0m</t>
  </si>
  <si>
    <t>207519</t>
  </si>
  <si>
    <t>Prodlužovací přívod 3x2p+Z, 250V, 3x1mm, 10A bílá 8m</t>
  </si>
  <si>
    <t>PS-370 / 8,0m</t>
  </si>
  <si>
    <t>207520</t>
  </si>
  <si>
    <t>Prodlužovací přívod 3x2p+Z, 250V, 3x1mm, 10A s vypínačem bílá 8m</t>
  </si>
  <si>
    <t>PS-370WS / 8,0m</t>
  </si>
  <si>
    <t>207521</t>
  </si>
  <si>
    <t>Prodlužovací přívod 4x2p+Z, 250V, 3x1mm, 10A bílá 8m</t>
  </si>
  <si>
    <t>PS-470 / 8,0m</t>
  </si>
  <si>
    <t>207523</t>
  </si>
  <si>
    <t>Prodlužovací přívod 5x2p+Z, 250V, 3x1mm, 10A černá 5m</t>
  </si>
  <si>
    <t>PS-570 / 5,0m černá</t>
  </si>
  <si>
    <t>207524</t>
  </si>
  <si>
    <t>5907570026292</t>
  </si>
  <si>
    <t>PS-470 / 7,0m</t>
  </si>
  <si>
    <t>207525</t>
  </si>
  <si>
    <t>5907570028852</t>
  </si>
  <si>
    <t>PS-570WS / 7,0m</t>
  </si>
  <si>
    <t>Prodlužovací buben H05RR-F 3x1,5 30m, HEAVY LINE, kovový, pevný střed, IP-44</t>
  </si>
  <si>
    <t>Prodlužovací buben H05RR-F 3x2,5 30m, HEAVY LINE, kovový, pevný střed, IP-44</t>
  </si>
  <si>
    <t>Prodlužovací buben H05RR-F 3x1,5 40m, HEAVY LINE, kovový, pevný střed, IP-44</t>
  </si>
  <si>
    <t>Prodlužovací buben H05RR-F 3x2,5 40m, HEAVY LINE, kovový, pevný střed, IP-44</t>
  </si>
  <si>
    <t>Prodlužovací buben H05RR-F 3x1,5 50m, HEAVY LINE, kovový, pevný střed, IP-44</t>
  </si>
  <si>
    <t>Prodlužovací buben H05RR-F 3x2,5 50m, HEAVY LINE, kovový, pevný střed, IP-44</t>
  </si>
  <si>
    <t>Prodlužovací buben H07BQ-F 3x1,5 30m, HEAVY LINE, kovový, pevný střed, IP-44</t>
  </si>
  <si>
    <t>Prodlužovací buben H07BQ-F 3x2,5 30m, HEAVY LINE, kovový, pevný střed, IP-44</t>
  </si>
  <si>
    <t>Prodlužovací buben H07BQ-F 3x1,5 40m, HEAVY LINE, kovový, pevný střed, IP-44</t>
  </si>
  <si>
    <t>Prodlužovací buben H07BQ-F 3x2,5 40m, HEAVY LINE, kovový, pevný střed, IP-44</t>
  </si>
  <si>
    <t>Prodlužovací buben H07BQ-F 3x1,5 50m, HEAVY LINE, kovový, pevný střed, IP-44</t>
  </si>
  <si>
    <t>Prodlužovací buben H07BQ-F 3x2,5 50m, HEAVY LINE, kovový, pevný střed, IP-44</t>
  </si>
  <si>
    <t>Prodlužovací buben H07RN-F 3x1,5 30m, HEAVY LINE, kovový, pevný střed, IP-44</t>
  </si>
  <si>
    <t>Prodlužovací buben H07RN-F 3x2,5 30m, HEAVY LINE, kovový, pevný střed, IP-44</t>
  </si>
  <si>
    <t>Prodlužovací buben H07RN-F 3x1,5 40m, HEAVY LINE, kovový, pevný střed, IP-44</t>
  </si>
  <si>
    <t>Prodlužovací buben H07RN-F 3x2,5 40m, HEAVY LINE, kovový, pevný střed, IP-44</t>
  </si>
  <si>
    <t>Prodlužovací buben H07RN-F 3x1,5 50m, HEAVY LINE, kovový, pevný střed, IP-44</t>
  </si>
  <si>
    <t>Prodlužovací buben H07RN-F 3x2,5 50m, HEAVY LINE, kovový, pevný střed, IP-44</t>
  </si>
  <si>
    <t>208025</t>
  </si>
  <si>
    <t>Prodlužovací buben H05RR-F 3x1,5 25m, PROFESSIONAL LINE, IP-44</t>
  </si>
  <si>
    <t>208026</t>
  </si>
  <si>
    <t>Prodlužovací buben H05RR-F 3x1,5 50m,  PROFESSIONAL LINE, IP-44</t>
  </si>
  <si>
    <t>208027</t>
  </si>
  <si>
    <t>208028</t>
  </si>
  <si>
    <t>Prodlužovací přívod PVC 10m 3x1,5 16A IP44 s klapkou 2p+Z 4000W H05VV-F oranžová</t>
  </si>
  <si>
    <t>208029</t>
  </si>
  <si>
    <t>Prodlužovací přívod jednonásobný 20m, 3x1,5 16A, IP 44 s klapkou, 2p+Z, 4000W</t>
  </si>
  <si>
    <t>208030</t>
  </si>
  <si>
    <t>Prodlužovací přívod jednonásobný 30m, 3x1,5 16A, IP 44 s klapkou, 2p+Z, 4000W</t>
  </si>
  <si>
    <t>208032</t>
  </si>
  <si>
    <t>208033</t>
  </si>
  <si>
    <t>208034</t>
  </si>
  <si>
    <t>208035</t>
  </si>
  <si>
    <t>208040</t>
  </si>
  <si>
    <t>208041</t>
  </si>
  <si>
    <t>208042</t>
  </si>
  <si>
    <t>208043</t>
  </si>
  <si>
    <t>208044</t>
  </si>
  <si>
    <t>208045</t>
  </si>
  <si>
    <t>Vidlice úhlová plochá 2p</t>
  </si>
  <si>
    <t>208046</t>
  </si>
  <si>
    <t>Vidlice úhlová plochá 2p+Z</t>
  </si>
  <si>
    <t>208047</t>
  </si>
  <si>
    <t>Prodlužovací přívod trojnásobný 3x2p, 10A, 1,5m</t>
  </si>
  <si>
    <t>208048</t>
  </si>
  <si>
    <t>Prodlužovací přívod trojnásobný 3x2p, 10A, 3m</t>
  </si>
  <si>
    <t>208049</t>
  </si>
  <si>
    <t>Prodlužovací přívod trojnásobný 3x2p, 10A, 5m</t>
  </si>
  <si>
    <t>208050</t>
  </si>
  <si>
    <t>Prodlužovací přívod trojnásobný s uzeměním 3x2p+Z, 10A, 1,5m</t>
  </si>
  <si>
    <t>208051</t>
  </si>
  <si>
    <t>Prodlužovací přívod trojnásobný s uzeměním 3x2p+Z, 10A, 3m</t>
  </si>
  <si>
    <t>208052</t>
  </si>
  <si>
    <t>Prodlužovací přívod trojnásobný s uzeměním 3x2p+Z, 10A, 5m</t>
  </si>
  <si>
    <t>208053</t>
  </si>
  <si>
    <t>Prodlužovací přívod trojnásobný s uzeměním 3x2p+Z s vypínačem, 10A, 1,5m</t>
  </si>
  <si>
    <t>208054</t>
  </si>
  <si>
    <t>Prodlužovací přívod trojnásobný s uzeměním 3x2p+Z s vypínačem, 10A, 3m</t>
  </si>
  <si>
    <t>208055</t>
  </si>
  <si>
    <t>Prodlužovací přívod trojnásobný s uzeměním 3x2p+Z s vypínačem, 10A, 5m</t>
  </si>
  <si>
    <t>208056</t>
  </si>
  <si>
    <t>Prodlužovací přívod čtyřnásobný 4x2p, 10A, 1,5m</t>
  </si>
  <si>
    <t>208057</t>
  </si>
  <si>
    <t>Prodlužovací přívod čtyřnásobný 4x2p, 10A, 3m</t>
  </si>
  <si>
    <t>208058</t>
  </si>
  <si>
    <t>Prodlužovací přívod čtyřnásobný 4x2p, 10A, 5m</t>
  </si>
  <si>
    <t>208059</t>
  </si>
  <si>
    <t>Prodlužovací přívod čtyřnásobný s uzeměním 4x2p+Z, 10A, 1,5m</t>
  </si>
  <si>
    <t>208060</t>
  </si>
  <si>
    <t>Prodlužovací přívod čtyřnásobný s uzeměním 4x2p+Z, 10A, 3m</t>
  </si>
  <si>
    <t>208061</t>
  </si>
  <si>
    <t>Prodlužovací přívod čtyřnásobný s uzeměním 4x2p+Z, 10A, 5m</t>
  </si>
  <si>
    <t>208062</t>
  </si>
  <si>
    <t>Prodlužovací přívod čtyřnásobný s uzeměním 4x2p+Z, 10A, 1,5m s vypínačem</t>
  </si>
  <si>
    <t>208063</t>
  </si>
  <si>
    <t>Prodlužovací přívod čtyřnásobný s uzeměním 4x2p+Z, 10A, 3m s vypínačem</t>
  </si>
  <si>
    <t>208064</t>
  </si>
  <si>
    <t>Prodlužovací přívod čtyřnásobný s uzeměním 4x2p+Z, 10A, 5m s vypínačem</t>
  </si>
  <si>
    <t>208065</t>
  </si>
  <si>
    <t>Prodlužovací přívod pětinásobný 5x2p, 10A, 1,5m</t>
  </si>
  <si>
    <t>208066</t>
  </si>
  <si>
    <t>Prodlužovací přívod pětinásobný 5x2p, 10A, 3m</t>
  </si>
  <si>
    <t>208067</t>
  </si>
  <si>
    <t>Prodlužovací přívod pětinásobný 5x2p, 10A, 5m</t>
  </si>
  <si>
    <t>208068</t>
  </si>
  <si>
    <t>Prodlužovací přívod pětinásobný s uzeměním 5x2p+Z, 10A, 1,5m</t>
  </si>
  <si>
    <t>208069</t>
  </si>
  <si>
    <t>Prodlužovací přívod pětinásobný s uzeměním 5x2p+Z, 10A, 3m</t>
  </si>
  <si>
    <t>208070</t>
  </si>
  <si>
    <t>Prodlužovací přívod pětinásobný s uzeměním 5x2p+Z, 10A, 5m</t>
  </si>
  <si>
    <t>208071</t>
  </si>
  <si>
    <t>Prodlužovací přívod pětinásobný s uzeměním 5x2p+Z, 10A, 1,5m s vypínačem</t>
  </si>
  <si>
    <t>208072</t>
  </si>
  <si>
    <t>Prodlužovací přívod pětinásobný s uzeměním 5x2p+Z, 10A, 3m s vypínačem</t>
  </si>
  <si>
    <t>208073</t>
  </si>
  <si>
    <t>Prodlužovací přívod pětinásobný s uzeměním 5x2p+Z, 10A, 5m s vypínačem</t>
  </si>
  <si>
    <t>208074</t>
  </si>
  <si>
    <t>Řadová svorkovnice "čokoláda" 2,5mm2 ,12-násobná 250V termoplast</t>
  </si>
  <si>
    <t>208075</t>
  </si>
  <si>
    <t>Řadová svorkovnice "čokoláda" 4mm2 ,12-násobná 250V termoplast</t>
  </si>
  <si>
    <t>208076</t>
  </si>
  <si>
    <t>Řadová svorkovnice "čokoláda" 6mm2 ,12-násobná 250V termoplast</t>
  </si>
  <si>
    <t>208077</t>
  </si>
  <si>
    <t>Řadová svorkovnice "čokoláda" 10mm2 ,12-násobná 250V termoplast</t>
  </si>
  <si>
    <t>208078</t>
  </si>
  <si>
    <t>Řadová svorkovnice "čokoláda" 16mm2 ,12-násobná 250V termoplast</t>
  </si>
  <si>
    <t>208079</t>
  </si>
  <si>
    <t>Adaptér - pro 2 kulaté vidlice Euro 2x2P+Z, 16A, 250V, IP44</t>
  </si>
  <si>
    <t>208080</t>
  </si>
  <si>
    <t>Sada ZWG-54 EXTREM Vidlice WT-54 + Zásuvka GN-54, hermetická IP54, šedá/modrá</t>
  </si>
  <si>
    <t>EC002460</t>
  </si>
  <si>
    <t>208081</t>
  </si>
  <si>
    <t>Sada ZWG-54 EXTREM Vidlice WT-54 + Zásuvka GN-54, hermetická IP54, šedá/červená</t>
  </si>
  <si>
    <t>208082</t>
  </si>
  <si>
    <t>Sada ZWG-54 EXTREM Vidlice WT-54 + Zásuvka GN-54, hermetická IP54, černá/červená</t>
  </si>
  <si>
    <t>208083</t>
  </si>
  <si>
    <t>Sada ZWG-54 EXTREM Vidlice WT-54 + Zásuvka GN-54, hermetická IP54, černá</t>
  </si>
  <si>
    <t>208084</t>
  </si>
  <si>
    <t>Vidlice WT-54 EXTREM 2p+Z, 16A Uni Schuko hermetická IP54, šedá/modrá</t>
  </si>
  <si>
    <t>208085</t>
  </si>
  <si>
    <t>Vidlice WT-54 EXTREM 2p+Z, 16A Uni Schuko hermetická IP54, šedá/červená</t>
  </si>
  <si>
    <t>208086</t>
  </si>
  <si>
    <t>Vidlice WT-54 EXTREM 2p+Z, 16A Uni Schuko hermetická IP54, černá/červená</t>
  </si>
  <si>
    <t>208087</t>
  </si>
  <si>
    <t>Vidlice WT-54 EXTREM 2p+Z, 16A Uni Schuko hermetická IP54, černá</t>
  </si>
  <si>
    <t>208088</t>
  </si>
  <si>
    <t>208089</t>
  </si>
  <si>
    <t>208090</t>
  </si>
  <si>
    <t>208091</t>
  </si>
  <si>
    <t>208092</t>
  </si>
  <si>
    <t>Plafoniera NEO E27 &gt;24W, AC 220V-240V 50Hz, E27x2, bílá</t>
  </si>
  <si>
    <t>208093</t>
  </si>
  <si>
    <t>Plafoniera NEO E27 &gt;24W, AC 220V-240V 50Hz, E27x2, černá</t>
  </si>
  <si>
    <t>208094</t>
  </si>
  <si>
    <t>Plafoniera NEO E27 &gt;24W, AC 220V-240V 50Hz, E27x2, grafit</t>
  </si>
  <si>
    <t>208095</t>
  </si>
  <si>
    <t>Plafoniera NEO E27 &gt;24W, AC 220V-240V 50Hz, E27x2, stříbrná</t>
  </si>
  <si>
    <t>208096</t>
  </si>
  <si>
    <t>Plafoniera NEO E27 &gt;24W, AC 220V-240V 50Hz, E27x2, zlatá</t>
  </si>
  <si>
    <t>208097</t>
  </si>
  <si>
    <t>Plafoniera NEO E27 &gt;24W, AC 220V-240V 50Hz, E27x3, pohyb. senzor, bílá</t>
  </si>
  <si>
    <t>208098</t>
  </si>
  <si>
    <t>Plafoniera NEO LED 13W, 1390lm, 4000K, 120*, IP54, bílá</t>
  </si>
  <si>
    <t>208099</t>
  </si>
  <si>
    <t>Plafoniera NEO LED 13W, 1390lm, 4000K, 120*, IP54, černá</t>
  </si>
  <si>
    <t>208100</t>
  </si>
  <si>
    <t>Plafoniera NEO LED 13W, 1390lm, 4000K, 120*, IP54, grafit</t>
  </si>
  <si>
    <t>208101</t>
  </si>
  <si>
    <t>Plafoniera NEO LED 13W, 1390lm, 4000K, 120*, IP54, stříbrná</t>
  </si>
  <si>
    <t>208102</t>
  </si>
  <si>
    <t>Plafoniera NEO LED 13W, 1390lm, 4000K, 120*, IP54, zlatá</t>
  </si>
  <si>
    <t>208103</t>
  </si>
  <si>
    <t>Plafoniera NEO LED 13W, 1390lm, 4000K, 120*, IP54, pohyb. senzor, bílá</t>
  </si>
  <si>
    <t>208104</t>
  </si>
  <si>
    <t>Plafoniera NEO LED 13W, 1390lm, 4000K, 120*, IP54, pohyb. senzor, černá</t>
  </si>
  <si>
    <t>208105</t>
  </si>
  <si>
    <t>Plafoniera NEO LED 13W, 1390lm, 4000K, 120*, IP54, pohyb. senzor, grafit</t>
  </si>
  <si>
    <t>208106</t>
  </si>
  <si>
    <t>Plafoniera NEO LED 13W, 1390lm, 4000K, 120*, IP54, pohyb. senzor, stříbrná</t>
  </si>
  <si>
    <t>208107</t>
  </si>
  <si>
    <t>Plafoniera NEO LED 13W, 1390lm, 4000K, 120*, IP54, pohyb. senzor, zlatá</t>
  </si>
  <si>
    <t>208108</t>
  </si>
  <si>
    <t>Plafoniera NEO LED 13W, 1390lm, 4000K, 120*, IP54, pohyb. senzor Chodba, bílá</t>
  </si>
  <si>
    <t>208109</t>
  </si>
  <si>
    <t>Plafoniera NEO LED 13W, 1390lm, 4000K, 120*, IP54, pohyb. senzor Chodba, černá</t>
  </si>
  <si>
    <t>208110</t>
  </si>
  <si>
    <t>Plafoniera NEO LED 13W, 1390lm, 4000K, 120*, IP54, pohyb. senzor Chodba, grafit</t>
  </si>
  <si>
    <t>208111</t>
  </si>
  <si>
    <t>Plafoniera NEO LED 13W, 1390lm, 4000K, 120*, IP54, pohyb. senzor Chodba, stříbrná</t>
  </si>
  <si>
    <t>208112</t>
  </si>
  <si>
    <t>Plafoniera NEO LED 13W, 1390lm, 4000K, 120*, IP54, pohyb. senzor Chodba, zlatá</t>
  </si>
  <si>
    <t>208113</t>
  </si>
  <si>
    <t>Plafoniera NEO LED 18W, 1810lm, 4000K, 120*, IP54, bílá</t>
  </si>
  <si>
    <t>208114</t>
  </si>
  <si>
    <t>Plafoniera NEO LED 18W, 1810lm, 4000K, 120*, IP54, černá</t>
  </si>
  <si>
    <t>208115</t>
  </si>
  <si>
    <t>Plafoniera NEO LED 18W, 1810lm, 4000K, 120*, IP54, grafit</t>
  </si>
  <si>
    <t>208116</t>
  </si>
  <si>
    <t>Plafoniera NEO LED 18W, 1810lm, 4000K, 120*, IP54, stříbrná</t>
  </si>
  <si>
    <t>208117</t>
  </si>
  <si>
    <t>Plafoniera NEO LED 18W, 1810lm, 4000K, 120*, IP54, zlatá</t>
  </si>
  <si>
    <t>208118</t>
  </si>
  <si>
    <t>Plafoniera NEO LED 18W, 1810lm, 4000K, 120*, IP54, pohyb. senzor, bílá</t>
  </si>
  <si>
    <t>208119</t>
  </si>
  <si>
    <t>Plafoniera NEO LED 18W, 1810lm, 4000K, 120*, IP54, pohyb. senzor, černá</t>
  </si>
  <si>
    <t>208120</t>
  </si>
  <si>
    <t>Plafoniera NEO LED 18W, 1810lm, 4000K, 120*, IP54, pohyb. senzor, grafit</t>
  </si>
  <si>
    <t>208121</t>
  </si>
  <si>
    <t>Plafoniera NEO LED 18W, 1810lm, 4000K, 120*, IP54, pohyb. senzor, stříbrná</t>
  </si>
  <si>
    <t>208122</t>
  </si>
  <si>
    <t>Plafoniera NEO LED 18W, 1810lm, 4000K, 120*, IP54, pohyb. senzor, zlatá</t>
  </si>
  <si>
    <t>208123</t>
  </si>
  <si>
    <t>Plafoniera NEO LED 18W, 1810lm, 4000K, 120*, IP54, pohyb. senzor Chodba, bílá</t>
  </si>
  <si>
    <t>208124</t>
  </si>
  <si>
    <t>Plafoniera NEO LED 18W, 1810lm, 4000K, 120*, IP54, pohyb. senzor Chodba, černá</t>
  </si>
  <si>
    <t>208125</t>
  </si>
  <si>
    <t>Plafoniera NEO LED 18W, 1810lm, 4000K, 120*, IP54, pohyb. senzor Chodba, grafit</t>
  </si>
  <si>
    <t>208126</t>
  </si>
  <si>
    <t>Plafoniera NEO LED 18W, 1810lm, 4000K, 120*, IP54, pohyb. senzor Chodba, stříbrná</t>
  </si>
  <si>
    <t>208127</t>
  </si>
  <si>
    <t>Plafoniera NEO LED 18W, 1810lm, 4000K, 120*, IP54, pohyb. senzor Chodba, zlatá</t>
  </si>
  <si>
    <t>208128</t>
  </si>
  <si>
    <t>Plafoniera NEO LED 24W, 2490lm, 4000K, 120*, IP54, bílá</t>
  </si>
  <si>
    <t>208129</t>
  </si>
  <si>
    <t>Plafoniera NEO LED 24W, 2490lm, 4000K, 120*, IP54, černá</t>
  </si>
  <si>
    <t>208130</t>
  </si>
  <si>
    <t>Plafoniera NEO LED 24W, 2490lm, 4000K, 120*, IP54, grafit</t>
  </si>
  <si>
    <t>208131</t>
  </si>
  <si>
    <t>Plafoniera NEO LED 24W, 2490lm, 4000K, 120*, IP54, stříbrná</t>
  </si>
  <si>
    <t>208132</t>
  </si>
  <si>
    <t>Plafoniera NEO LED 24W, 2490lm, 4000K, 120*, IP54, zlatá</t>
  </si>
  <si>
    <t>208133</t>
  </si>
  <si>
    <t>Plafoniera NEO LED 24W, 2490lm, 4000K, 120*, IP54, pohyb. senzor, bílá</t>
  </si>
  <si>
    <t>208134</t>
  </si>
  <si>
    <t>Plafoniera NEO LED 24W, 2490lm, 4000K, 120*, IP54, pohyb. senzor, černá</t>
  </si>
  <si>
    <t>208135</t>
  </si>
  <si>
    <t>Plafoniera NEO LED 24W, 2490lm, 4000K, 120*, IP54, pohyb. senzor, grafit</t>
  </si>
  <si>
    <t>208136</t>
  </si>
  <si>
    <t>Plafoniera NEO LED 24W, 2490lm, 4000K, 120*, IP54, pohyb. senzor, stříbrná</t>
  </si>
  <si>
    <t>208137</t>
  </si>
  <si>
    <t>Plafoniera NEO LED 24W, 2490lm, 4000K, 120*, IP54, pohyb. senzor, zlatá</t>
  </si>
  <si>
    <t>208138</t>
  </si>
  <si>
    <t>Plafoniera NEO LED 24W, 2490lm, 4000K, 120*, IP54, pohyb. senzor Chodba, bílá</t>
  </si>
  <si>
    <t>208139</t>
  </si>
  <si>
    <t>Plafoniera NEO LED 24W, 2490lm, 4000K, 120*, IP54, pohyb. senzor Chodba, černá</t>
  </si>
  <si>
    <t>208140</t>
  </si>
  <si>
    <t>Plafoniera NEO LED 24W, 2490lm, 4000K, 120*, IP54, pohyb. senzor Chodba, grafit</t>
  </si>
  <si>
    <t>208141</t>
  </si>
  <si>
    <t>Plafoniera NEO LED 24W, 2490lm, 4000K, 120*, IP54, pohyb. senzor Chodba, stříbrná</t>
  </si>
  <si>
    <t>208142</t>
  </si>
  <si>
    <t>Plafoniera NEO LED 24W, 2490lm, 4000K, 120*, IP54, pohyb. senzor Chodba, zlatá</t>
  </si>
  <si>
    <t>208143</t>
  </si>
  <si>
    <t>Plafoniera SUN E27 &gt;18W, AC 220V-240V 50Hz, E27x1, bílá</t>
  </si>
  <si>
    <t>208144</t>
  </si>
  <si>
    <t>Plafoniera SUN E27 &gt;18W, AC 220V-240V 50Hz, E27x1, černá</t>
  </si>
  <si>
    <t>208145</t>
  </si>
  <si>
    <t>Plafoniera SUN E27 &gt;18W, AC 220V-240V 50Hz, E27x1, grafit</t>
  </si>
  <si>
    <t>208146</t>
  </si>
  <si>
    <t>Plafoniera SUN E27 &gt;18W, AC 220V-240V 50Hz, E27x1, stříbrná</t>
  </si>
  <si>
    <t>208147</t>
  </si>
  <si>
    <t>Plafoniera SUN E27 &gt;18W, AC 220V-240V 50Hz, E27x1, zlatá</t>
  </si>
  <si>
    <t>208148</t>
  </si>
  <si>
    <t>Plafoniera SUN E27 &gt;18W, AC 220V-240V 50Hz, E27x2, pohyb. senzor, bílá</t>
  </si>
  <si>
    <t>208149</t>
  </si>
  <si>
    <t>Plafoniera SUN LED 13W, 1370lm, 4000K, 120*, IP54, bílá</t>
  </si>
  <si>
    <t>208150</t>
  </si>
  <si>
    <t>Plafoniera SUN LED 13W, 1370lm, 4000K, 120*, IP54, černá</t>
  </si>
  <si>
    <t>208151</t>
  </si>
  <si>
    <t>Plafoniera SUN LED 13W, 1370lm, 4000K, 120*, IP54, grafit</t>
  </si>
  <si>
    <t>208152</t>
  </si>
  <si>
    <t>Plafoniera SUN LED 13W, 1370lm, 4000K, 120*, IP54, stříbrná</t>
  </si>
  <si>
    <t>208153</t>
  </si>
  <si>
    <t>Plafoniera SUN LED 13W, 1370lm, 4000K, 120*, IP54, zlatá</t>
  </si>
  <si>
    <t>208154</t>
  </si>
  <si>
    <t>Plafoniera SUN LED 13W, 1370lm, 4000K, 120*, IP54, pohyb. senzor, bílá</t>
  </si>
  <si>
    <t>208155</t>
  </si>
  <si>
    <t>Plafoniera SUN LED 13W, 1370lm, 4000K, 120*, IP54, pohyb. senzor, černá</t>
  </si>
  <si>
    <t>208156</t>
  </si>
  <si>
    <t>Plafoniera SUN LED 13W, 1370lm, 4000K, 120*, IP54, pohyb. senzor, grafit</t>
  </si>
  <si>
    <t>208157</t>
  </si>
  <si>
    <t>Plafoniera SUN LED 13W, 1370lm, 4000K, 120*, IP54, pohyb. senzor, stříbrná</t>
  </si>
  <si>
    <t>208158</t>
  </si>
  <si>
    <t>Plafoniera SUN LED 13W, 1370lm, 4000K, 120*, IP54, pohyb. senzor, zlatá</t>
  </si>
  <si>
    <t>208159</t>
  </si>
  <si>
    <t>Plafoniera SUN LED 13W, 1370lm, 4000K, 120*, IP54, pohyb. senzor Chodba, bílá</t>
  </si>
  <si>
    <t>208160</t>
  </si>
  <si>
    <t>Plafoniera SUN LED 13W, 1370lm, 4000K, 120*, IP54, pohyb. senzor Chodba, černá</t>
  </si>
  <si>
    <t>208161</t>
  </si>
  <si>
    <t>Plafoniera SUN LED 13W, 1370lm, 4000K, 120*, IP54, pohyb. senzor Chodba, grafit</t>
  </si>
  <si>
    <t>208162</t>
  </si>
  <si>
    <t>Plafoniera SUN LED 13W, 1370lm, 4000K, 120*, IP54, pohyb. senzor Chodba, stříbrná</t>
  </si>
  <si>
    <t>208163</t>
  </si>
  <si>
    <t>Plafoniera SUN LED 13W, 1370lm, 4000K, 120*, IP54, pohyb. senzor Chodba, zlatá</t>
  </si>
  <si>
    <t>208164</t>
  </si>
  <si>
    <t>Plafoniera SUN LED 18W, 1820lm, 4000K, 120*, IP54, bílá</t>
  </si>
  <si>
    <t>208165</t>
  </si>
  <si>
    <t>Plafoniera SUN LED 18W, 1820lm, 4000K, 120*, IP54, černá</t>
  </si>
  <si>
    <t>208166</t>
  </si>
  <si>
    <t>Plafoniera SUN LED 18W, 1820lm, 4000K, 120*, IP54, grafit</t>
  </si>
  <si>
    <t>208167</t>
  </si>
  <si>
    <t>Plafoniera SUN LED 18W, 1820lm, 4000K, 120*, IP54, stříbrná</t>
  </si>
  <si>
    <t>208168</t>
  </si>
  <si>
    <t>Plafoniera SUN LED 18W, 1820lm, 4000K, 120*, IP54, zlatá</t>
  </si>
  <si>
    <t>208169</t>
  </si>
  <si>
    <t>Plafoniera SUN LED 18W, 1820lm, 4000K, 120*, IP54, pohyb. senzor, bílá</t>
  </si>
  <si>
    <t>208170</t>
  </si>
  <si>
    <t>Plafoniera SUN LED 18W, 1820lm, 4000K, 120*, IP54, pohyb. senzor, černá</t>
  </si>
  <si>
    <t>208171</t>
  </si>
  <si>
    <t>Plafoniera SUN LED 18W, 1820lm, 4000K, 120*, IP54, pohyb. senzor, grafit</t>
  </si>
  <si>
    <t>208172</t>
  </si>
  <si>
    <t>Plafoniera SUN LED 18W, 1820lm, 4000K, 120*, IP54, pohyb. senzor, stříbrná</t>
  </si>
  <si>
    <t>208173</t>
  </si>
  <si>
    <t>Plafoniera SUN LED 18W, 1820lm, 4000K, 120*, IP54, pohyb. senzor, zlatá</t>
  </si>
  <si>
    <t>208174</t>
  </si>
  <si>
    <t>Plafoniera SUN LED 18W, 1820lm, 4000K, 120*, IP54, pohyb. senzor Chodba, bílá</t>
  </si>
  <si>
    <t>208175</t>
  </si>
  <si>
    <t>Plafoniera SUN LED 18W, 1820lm, 4000K, 120*, IP54, pohyb. senzor Chodba, černá</t>
  </si>
  <si>
    <t>208176</t>
  </si>
  <si>
    <t>Plafoniera SUN LED 18W, 1820lm, 4000K, 120*, IP54, pohyb. senzor Chodba, grafit</t>
  </si>
  <si>
    <t>208177</t>
  </si>
  <si>
    <t>Plafoniera SUN LED 18W, 1820lm, 4000K, 120*, IP54, pohyb. senzor Chodba, stříbrná</t>
  </si>
  <si>
    <t>208178</t>
  </si>
  <si>
    <t>Plafoniera SUN LED 18W, 1820lm, 4000K, 120*, IP54, pohyb. senzor Chodba, zlatá</t>
  </si>
  <si>
    <t>208179</t>
  </si>
  <si>
    <t>Plafoniera SUN LED 9W, 1150lm, 4000K, 120*, IP54, bílá</t>
  </si>
  <si>
    <t>208180</t>
  </si>
  <si>
    <t>Plafoniera SUN LED 9W, 1150lm, 4000K, 120*, IP54, černá</t>
  </si>
  <si>
    <t>208181</t>
  </si>
  <si>
    <t>Plafoniera SUN LED 9W, 1150lm, 4000K, 120*, IP54, grafit</t>
  </si>
  <si>
    <t>208182</t>
  </si>
  <si>
    <t>Plafoniera SUN LED 9W, 1150lm, 4000K, 120*, IP54, stříbrná</t>
  </si>
  <si>
    <t>208183</t>
  </si>
  <si>
    <t>Plafoniera SUN LED 9W, 1150lm, 4000K, 120*, IP54, zlatá</t>
  </si>
  <si>
    <t>208184</t>
  </si>
  <si>
    <t>Plafoniera SUN LED 9W, 1150lm, 4000K, 120*, IP54, pohyb. senzor, bílá</t>
  </si>
  <si>
    <t>208185</t>
  </si>
  <si>
    <t>Plafoniera SUN LED 9W, 1150lm, 4000K, 120*, IP54, pohyb. senzor, černá</t>
  </si>
  <si>
    <t>208186</t>
  </si>
  <si>
    <t>Plafoniera SUN LED 9W, 1150lm, 4000K, 120*, IP54, pohyb. senzor, grafit</t>
  </si>
  <si>
    <t>208187</t>
  </si>
  <si>
    <t>Plafoniera SUN LED 9W, 1150lm, 4000K, 120*, IP54, pohyb. senzor, stříbrná</t>
  </si>
  <si>
    <t>208188</t>
  </si>
  <si>
    <t>Plafoniera SUN LED 9W, 1150lm, 4000K, 120*, IP54, pohyb. senzor, zlatá</t>
  </si>
  <si>
    <t>208203</t>
  </si>
  <si>
    <t>208204</t>
  </si>
  <si>
    <t>Prodlužovací přívod PVC 25m 3x1,5 16A IP44 s klapkou 2p+Z 4000W H05VV-F oranžová</t>
  </si>
  <si>
    <t>208205</t>
  </si>
  <si>
    <t>Prodlužovací přívod GUMA 10m 3x1,5 16A IP44 s klapkou 2p+Z 4000W H05RR-F černá</t>
  </si>
  <si>
    <t>208206</t>
  </si>
  <si>
    <t>Prodlužovací přívod GUMA 25m 3x1,5 16A IP44 s klapkou 2p+Z 4000W H05RR-F černá</t>
  </si>
  <si>
    <t>208208</t>
  </si>
  <si>
    <t>208209</t>
  </si>
  <si>
    <t>208210</t>
  </si>
  <si>
    <t>Prodlužovací přívod jednonásobný 40m, 3x1,5 16A, IP 44 s klapkou, 2p+Z, 4000W</t>
  </si>
  <si>
    <t>208211</t>
  </si>
  <si>
    <t>Vypínač schodišťový bílý</t>
  </si>
  <si>
    <t>208212</t>
  </si>
  <si>
    <t>Vypínač 1-pólový, 2 spínače, schodišťový bílý</t>
  </si>
  <si>
    <t>208213</t>
  </si>
  <si>
    <t>Zásuvka jednuduchá  bílá</t>
  </si>
  <si>
    <t>208214</t>
  </si>
  <si>
    <t>Vypínač 1-pólový</t>
  </si>
  <si>
    <t>208215</t>
  </si>
  <si>
    <t>Zásuvka počítačová bílá</t>
  </si>
  <si>
    <t>208216</t>
  </si>
  <si>
    <t>TV zásuvka bílá propojovací</t>
  </si>
  <si>
    <t>208217</t>
  </si>
  <si>
    <t>TV zásuvka bílá koncová</t>
  </si>
  <si>
    <t>208218</t>
  </si>
  <si>
    <t>Rámeček dvojitý  bílý</t>
  </si>
  <si>
    <t>208219</t>
  </si>
  <si>
    <t>Rámeček trojitý bílý</t>
  </si>
  <si>
    <t>208220</t>
  </si>
  <si>
    <t>Rámeček 5-násobný bílý</t>
  </si>
  <si>
    <t>208221</t>
  </si>
  <si>
    <t>Rámeček jednoduchý bílý</t>
  </si>
  <si>
    <t>208226</t>
  </si>
  <si>
    <t>WT-2 Vidlice jednoduchá 2P,10A; 230V</t>
  </si>
  <si>
    <t>W-98131</t>
  </si>
  <si>
    <t>208228</t>
  </si>
  <si>
    <t>Svítilna akumulační 3.7V 2600mAh-Li, přenosná,  3W, powerbanka, COB LED/5 LED</t>
  </si>
  <si>
    <t>208229</t>
  </si>
  <si>
    <t>Svítilna akumulační 3.7V 2000mAh-Li, přenosná, 3W, dokovací stanice, COB LED/1 LED</t>
  </si>
  <si>
    <t>W-98524; LW-1SD</t>
  </si>
  <si>
    <t>208230</t>
  </si>
  <si>
    <t>Svítilna akumulační 3.7V 2600mAh-Li, přenosná, 3W, power banka, 360° rukojeť COB LED/6 LED</t>
  </si>
  <si>
    <t>W-98525; LW-1PBR</t>
  </si>
  <si>
    <t>208231</t>
  </si>
  <si>
    <t>Svítilna akumulační  3.7V 800mAh-Li, přenosná, 2W, COB LED/3 LED</t>
  </si>
  <si>
    <t>W-98526; LW-1A</t>
  </si>
  <si>
    <t>208232</t>
  </si>
  <si>
    <t>Svítilna na baterky (3xAAA) 2W, přenosná, COB LED/3 LED</t>
  </si>
  <si>
    <t>W-98527; LH-1B</t>
  </si>
  <si>
    <t>208233</t>
  </si>
  <si>
    <t>Svítilna halogenová, přenosná s držákem a stojanem, 30 W COB LED</t>
  </si>
  <si>
    <t>W-98528; LPH-1</t>
  </si>
  <si>
    <t>208235</t>
  </si>
  <si>
    <t>Zkoušečka 125mm</t>
  </si>
  <si>
    <t>W-98736; TN-1</t>
  </si>
  <si>
    <t>EC000494</t>
  </si>
  <si>
    <t>208236</t>
  </si>
  <si>
    <t>Prodlužovací buben H05VV-F 3x1, IP20, aut. naviják, max 6A, 11+2m</t>
  </si>
  <si>
    <t>208240</t>
  </si>
  <si>
    <t>Prodlužovací přívod GUMA 10m 3x2,5 IP44 s klapkou 2p+Z 4000W H05RR-F černá</t>
  </si>
  <si>
    <t>208241</t>
  </si>
  <si>
    <t>Prodlužovací přívod GUMA 30m 3x2,5 IP44 s klapkou 2p+Z 4000W H05RR-F černá</t>
  </si>
  <si>
    <t>208256</t>
  </si>
  <si>
    <t>Prodlužovací buben H07BQ-F 3x2,5 20m, HEAVY LINE, kovový, pevný střed, IP-44</t>
  </si>
  <si>
    <t>208257</t>
  </si>
  <si>
    <t>5905963226687</t>
  </si>
  <si>
    <t>5905963226694</t>
  </si>
  <si>
    <t>5905963226724</t>
  </si>
  <si>
    <t>5905963226731</t>
  </si>
  <si>
    <t>5905963226748</t>
  </si>
  <si>
    <t>5905963226755</t>
  </si>
  <si>
    <t>5905963226779</t>
  </si>
  <si>
    <t>5905963226847</t>
  </si>
  <si>
    <t>5905963226854</t>
  </si>
  <si>
    <t>5905963226878</t>
  </si>
  <si>
    <t>5905963233548</t>
  </si>
  <si>
    <t>OVAL LED PRO 370lm 840 IP44 (3,4W)90x160x50mm DOB</t>
  </si>
  <si>
    <t>302015</t>
  </si>
  <si>
    <t xml:space="preserve">ROUND, prismatic, bílá, 1x100W GLS/E27, IP44  s mřížkou_x000D_
</t>
  </si>
  <si>
    <t>321177</t>
  </si>
  <si>
    <t>500001</t>
  </si>
  <si>
    <t>Reflektor LED 10W IP65 4000K 840lm šedý</t>
  </si>
  <si>
    <t>BPZ 220 /10 RL-FG01A</t>
  </si>
  <si>
    <t>Elektro ALICA s.r.o</t>
  </si>
  <si>
    <t>500002</t>
  </si>
  <si>
    <t>Reflektor LED 20W IP65 4000K 1680lm šedý</t>
  </si>
  <si>
    <t>BPZ 220 /20 RL-FG02A</t>
  </si>
  <si>
    <t>500003</t>
  </si>
  <si>
    <t>Reflektor LED 30W IP65 4000K 2520lm šedý</t>
  </si>
  <si>
    <t>BPZ 220 /10 RL-FG03A</t>
  </si>
  <si>
    <t>500004</t>
  </si>
  <si>
    <t>Reflektor LED 50W IP65 4000K 4200lm šedý</t>
  </si>
  <si>
    <t>BPZ 220 /50 RL-FG04A</t>
  </si>
  <si>
    <t>500005</t>
  </si>
  <si>
    <t>Podlinka LINEAR 60cm 20W 4000K IP44 1840lm</t>
  </si>
  <si>
    <t>500006</t>
  </si>
  <si>
    <t>Podlinka LINEAR 120cm 40W 4000K IP44 3680lm</t>
  </si>
  <si>
    <t>Plafoniera LED Ceiling LIGHT 12W IP44 4000K 855lm</t>
  </si>
  <si>
    <t>249,4x249,4x54,7</t>
  </si>
  <si>
    <t>500008</t>
  </si>
  <si>
    <t xml:space="preserve">Plafoniera LED Ceiling LIGHT 16W IP44 4000K 1140lm </t>
  </si>
  <si>
    <t>350,2x350,2x69,5</t>
  </si>
  <si>
    <t>500009</t>
  </si>
  <si>
    <t>Plafoniera LED Ceiling LIGHT 24W IP44 4000K 1710lm</t>
  </si>
  <si>
    <t>500010</t>
  </si>
  <si>
    <t>Prachotěsné svítidlo LED IP65 2x120cm T8 - ELWATT</t>
  </si>
  <si>
    <t>ELW-003-2x120</t>
  </si>
  <si>
    <t>500011</t>
  </si>
  <si>
    <t xml:space="preserve">Prachotěsné Linear 20W, 1840lm, 4000K, IP65 60cm _x000D_
_x000D_
</t>
  </si>
  <si>
    <t>LINEAR-20W-4000K-IP65</t>
  </si>
  <si>
    <t>500012</t>
  </si>
  <si>
    <t xml:space="preserve">Prachotěsné Linear 40W, 3680lm, 4000K, IP65 120cm_x000D_
_x000D_
</t>
  </si>
  <si>
    <t>LINEAR-40W-4000K-IP65</t>
  </si>
  <si>
    <t>500013</t>
  </si>
  <si>
    <t>LED Panel 3CCT čtverec 12W 960lm (3000K, 4000K, 6000K)</t>
  </si>
  <si>
    <t>500014</t>
  </si>
  <si>
    <t>LED Panel 3CCT čtverec 18W 1620lm (3000K, 4000K, 6000K)</t>
  </si>
  <si>
    <t>500015</t>
  </si>
  <si>
    <t>LED Panel 3CCT čtverec 24W 2160lm (3000K, 4000K, 6000K)</t>
  </si>
  <si>
    <t>500016</t>
  </si>
  <si>
    <t>LED Panel 3CCT kulatý 12W 960lm (3000K, 4000K, 6000K</t>
  </si>
  <si>
    <t>500017</t>
  </si>
  <si>
    <t>LED Panel 3CCT kulatý 18W 1620lm (3000K, 4000K, 6000K)</t>
  </si>
  <si>
    <t>500018</t>
  </si>
  <si>
    <t>LED Panel 3CCT kulatý 24W 2160lm (3000K, 4000K, 6000K)</t>
  </si>
  <si>
    <t>500029</t>
  </si>
  <si>
    <t>Prachotěsné svítidlo LED IP65 2x60cm T8 - ELWATT</t>
  </si>
  <si>
    <t>ELW-003-2x60</t>
  </si>
  <si>
    <t>500030</t>
  </si>
  <si>
    <t>Prachotěsné svítidlo LED IP65 2x150cm T8 - ELWATT</t>
  </si>
  <si>
    <t>ELW-003-2x150</t>
  </si>
  <si>
    <t>600331</t>
  </si>
  <si>
    <t>Svítidlo nouzové SAHER-3 LED DUO, 3W, 300lm, AC220-240V, 50-60Hz, IP65, 3H, 6400 K, 2 prac</t>
  </si>
  <si>
    <t>LD-SAHER3-DUO</t>
  </si>
  <si>
    <t>GTV POLAND Sp. z o.o. Sp.k</t>
  </si>
  <si>
    <t>EC001957</t>
  </si>
  <si>
    <t>604065</t>
  </si>
  <si>
    <t xml:space="preserve">ROUND, prismatic, černá, 1x100W GLS/E27, IP44  s mřížkou_x000D_
</t>
  </si>
  <si>
    <t>750332</t>
  </si>
  <si>
    <t>Baterie LED - zelená noční lampa na provázku 55x16x6,5cm</t>
  </si>
  <si>
    <t>55x16x6,5cm</t>
  </si>
  <si>
    <t>750333</t>
  </si>
  <si>
    <t>Baterie LED - růžová noční lampa na provázku 55x16x6,5cm</t>
  </si>
  <si>
    <t>OR-LA-1407/P</t>
  </si>
  <si>
    <t>750334</t>
  </si>
  <si>
    <t>Baterie LED - modrá noční lampa na provázku 55x16x6,5cm</t>
  </si>
  <si>
    <t>OR-LA-1407/T</t>
  </si>
  <si>
    <t>750871</t>
  </si>
  <si>
    <t>8429760410010</t>
  </si>
  <si>
    <t xml:space="preserve">Vidlice plochá, bílá, 10A 250V_x000D_
</t>
  </si>
  <si>
    <t>WT-1001 BI</t>
  </si>
  <si>
    <t>750932</t>
  </si>
  <si>
    <t>5907522117658</t>
  </si>
  <si>
    <t>Adaptér R-21 3-násobný bílá, 2x kulatý s uzemněním, 1x plochý bez uzemnění</t>
  </si>
  <si>
    <t>R-21 BI</t>
  </si>
  <si>
    <t>750934</t>
  </si>
  <si>
    <t>Adaptér R-31 3-násobný bílá, 3x kulatý s uzemněním</t>
  </si>
  <si>
    <t>R-31 BI</t>
  </si>
  <si>
    <t>750941</t>
  </si>
  <si>
    <t>Adaptér R-48 4-násobný bílá, 4x kulatý s uzemněním</t>
  </si>
  <si>
    <t>R-48 BI</t>
  </si>
  <si>
    <t>751055</t>
  </si>
  <si>
    <t>5907522117672</t>
  </si>
  <si>
    <t>Adaptér R-21 3-násobný černá, 2x kulatý s uzemněním, 1x plochý bez uzemnění</t>
  </si>
  <si>
    <t>R-21 CZ</t>
  </si>
  <si>
    <t>751057</t>
  </si>
  <si>
    <t>5907522117627</t>
  </si>
  <si>
    <t>Adaptér R-31 3-násobný černá, 3x kulatý s uzemněním</t>
  </si>
  <si>
    <t>R-31 CZ</t>
  </si>
  <si>
    <t>751058</t>
  </si>
  <si>
    <t>5907522193850</t>
  </si>
  <si>
    <t>Adaptér R-31W 3-násobný, s vypínačem, bílá, 3x kulatý s uzemněním</t>
  </si>
  <si>
    <t>R-31W BI</t>
  </si>
  <si>
    <t>751059</t>
  </si>
  <si>
    <t>5907522127602</t>
  </si>
  <si>
    <t>Adaptér R-31Z 3-násobný s přepěťovou ochranou, bílá, 3x kulatý s uzemněním</t>
  </si>
  <si>
    <t>R-31-Z BI</t>
  </si>
  <si>
    <t>751060</t>
  </si>
  <si>
    <t>8429760410027</t>
  </si>
  <si>
    <t xml:space="preserve">Vidlice plochá, černá, 10A 250V_x000D_
</t>
  </si>
  <si>
    <t>WT-1001 CZ</t>
  </si>
  <si>
    <t>751061</t>
  </si>
  <si>
    <t>5907522118273</t>
  </si>
  <si>
    <t>WT-16U/G Vidlice s bočním vývodem a zásuvkou, průchozí, černá, v závěsu</t>
  </si>
  <si>
    <t>WT-16U/G CZ</t>
  </si>
  <si>
    <t>751062</t>
  </si>
  <si>
    <t>5907522117917</t>
  </si>
  <si>
    <t>WT-40 K2 - Přímá vidlice 2P, bílá</t>
  </si>
  <si>
    <t>WT-40 K2 BI</t>
  </si>
  <si>
    <t>751063</t>
  </si>
  <si>
    <t>5907522117924</t>
  </si>
  <si>
    <t>WT-40 K2 - Přímá vidlice 2P, černá</t>
  </si>
  <si>
    <t>WT-40 K2 CZ</t>
  </si>
  <si>
    <t>751064</t>
  </si>
  <si>
    <t>5907522109004</t>
  </si>
  <si>
    <t>751065</t>
  </si>
  <si>
    <t>5907522184506</t>
  </si>
  <si>
    <t>GNt-16J BI</t>
  </si>
  <si>
    <t>751066</t>
  </si>
  <si>
    <t>5907522184605</t>
  </si>
  <si>
    <t>751067</t>
  </si>
  <si>
    <t>5907522184704</t>
  </si>
  <si>
    <t>GNt-6j BI</t>
  </si>
  <si>
    <t>751068</t>
  </si>
  <si>
    <t>5907522184537</t>
  </si>
  <si>
    <t>GNt-16J SZ</t>
  </si>
  <si>
    <t>751069</t>
  </si>
  <si>
    <t>5907522184001</t>
  </si>
  <si>
    <t>GNt-16B BI</t>
  </si>
  <si>
    <t>751070</t>
  </si>
  <si>
    <t>5907522100476</t>
  </si>
  <si>
    <t>GNt-16/Jw BI</t>
  </si>
  <si>
    <t>751071</t>
  </si>
  <si>
    <t>5907522109097</t>
  </si>
  <si>
    <t>751072</t>
  </si>
  <si>
    <t>5907522102005</t>
  </si>
  <si>
    <t>WNT-1B BI</t>
  </si>
  <si>
    <t>751073</t>
  </si>
  <si>
    <t>5907522115777</t>
  </si>
  <si>
    <t>WT-16U Vidlice úhlová 16A 2p+Z unischuko</t>
  </si>
  <si>
    <t>WT-16U BI</t>
  </si>
  <si>
    <t>751074</t>
  </si>
  <si>
    <t>5907522199692</t>
  </si>
  <si>
    <t>WT-Ł Vidlice úhlová 16A 2p+Z s vypínačem, bílá</t>
  </si>
  <si>
    <t xml:space="preserve">AWA-Ł BI
</t>
  </si>
  <si>
    <t>751075</t>
  </si>
  <si>
    <t>5907522195960</t>
  </si>
  <si>
    <t>WT-Ł Vidlice úhlová 16A 2p+Z s vypínačem, černá</t>
  </si>
  <si>
    <t>AWA-Ł CZ</t>
  </si>
  <si>
    <t>751076</t>
  </si>
  <si>
    <t>5907522199708</t>
  </si>
  <si>
    <t>WT-ŁK Vidlice úhlová 16A 2p+Z s vypínačem a podsvícením, bílá</t>
  </si>
  <si>
    <t>AWA-ŁK BI</t>
  </si>
  <si>
    <t>751077</t>
  </si>
  <si>
    <t>5907522195953</t>
  </si>
  <si>
    <t>WT-ŁK Vidlice úhlová 16A 2p+Z s vypínačem a podsvícením, černá</t>
  </si>
  <si>
    <t>AWA-ŁK CZ</t>
  </si>
  <si>
    <t>751078</t>
  </si>
  <si>
    <t>8414419220126</t>
  </si>
  <si>
    <t>Ochranný kabelový průchod Cablefix 8x7mm bilý</t>
  </si>
  <si>
    <t>2201-2</t>
  </si>
  <si>
    <t>751079</t>
  </si>
  <si>
    <t>8414419321021</t>
  </si>
  <si>
    <t>Rohy pro připojení mezi kabelovými průchodkami Cablefix 2201 bílá</t>
  </si>
  <si>
    <t>3210-2</t>
  </si>
  <si>
    <t>751081</t>
  </si>
  <si>
    <t>WT-40 - Přímá vidlice 2P s uzemněním, bílá</t>
  </si>
  <si>
    <t>WT-40 BI</t>
  </si>
  <si>
    <t>751082</t>
  </si>
  <si>
    <t>WT-40 - Přímá vidlice 2P s uzemněním, černá</t>
  </si>
  <si>
    <t>WT-40 CZ</t>
  </si>
  <si>
    <t>5905963950520</t>
  </si>
  <si>
    <t>VEGA LED 920lm 840 IP44 I kl. PRM bílá (7W)239x95mm DOB</t>
  </si>
  <si>
    <t>5905963950537</t>
  </si>
  <si>
    <t>VEGA LED 880lm 840 IP44 I kl. OPAL bílá (7W)239x95mm DOB</t>
  </si>
  <si>
    <t>5905963950544</t>
  </si>
  <si>
    <t>RONDO LED 920lm 840 IP44 I kl. PRM bílá (7W)235x100mm DOB</t>
  </si>
  <si>
    <t>5905963950551</t>
  </si>
  <si>
    <t>RONDO LED 880lm 840 IP44 I kl. OPAL bílá (7W)235x100mm DOB</t>
  </si>
  <si>
    <t>5905963950568</t>
  </si>
  <si>
    <t xml:space="preserve">LUNA LED 920 lm 840 IP44 I kl. PRM bílý 240x85 7W </t>
  </si>
  <si>
    <t>5905963950575</t>
  </si>
  <si>
    <t xml:space="preserve">LUNA LED 880 lm 840 IP44 I kl. OPAL bílý 240x85 7W </t>
  </si>
  <si>
    <t>5905963950599</t>
  </si>
  <si>
    <t>ELIPTIC LED 860lm 840 IP44 I kl. PRM bílá (7W)290x185x88mm DOB</t>
  </si>
  <si>
    <t>5905963950605</t>
  </si>
  <si>
    <t>ELIPTIC LED 630lm 840 IP44 I kl. OPAL bílá (7W)290x185x88mm DOB</t>
  </si>
  <si>
    <t>952500</t>
  </si>
  <si>
    <t>952760</t>
  </si>
  <si>
    <t>EC000043</t>
  </si>
  <si>
    <t>Adheseal white (0100) | 290 ml cartridge</t>
  </si>
  <si>
    <t>Galaxy Profiles</t>
  </si>
  <si>
    <t>0x0x0</t>
  </si>
  <si>
    <t>Moulding Tape Double-sided adhesive tape (PU foam) 6 mm x 0.8 mm | 10 m / roll</t>
  </si>
  <si>
    <t>EC002700</t>
  </si>
  <si>
    <t>Moulding Tape Double-sided adhesive tape (PU foam) 12 mm x 0.8 mm | 10 m / roll</t>
  </si>
  <si>
    <t>Moulding Tape Double-sided adhesive tape (PU foam) 25 mm x 0.8 mm | 10 m / roll</t>
  </si>
  <si>
    <t>Clear Transfer Adhesive double adhesive tape 25 m / roll</t>
  </si>
  <si>
    <t>Seal and Bond Remover 500 ml (Aerosol)</t>
  </si>
  <si>
    <t>Seal Fluid | 500 ml spray bottle</t>
  </si>
  <si>
    <t>Easy Seal XS transparent (6090) | 310 ml cartridge</t>
  </si>
  <si>
    <t>Adheseal black (0000) | 290 ml cartridge</t>
  </si>
  <si>
    <t>Electro Seal 3 x 15 ml tubes / pack</t>
  </si>
  <si>
    <t>Powerbond XS 330 white (0100) | 290 ml cartridge</t>
  </si>
  <si>
    <t>Powerbond XS 330 black (0000) | 290 ml cartridge</t>
  </si>
  <si>
    <t>Easy Grip Gun | Cartridges up to 310 ml</t>
  </si>
  <si>
    <t>Unifix 300 s white (0100) | 50 ml double cartridge</t>
  </si>
  <si>
    <t>0x0x70</t>
  </si>
  <si>
    <t>PL13 LIGHT profile 200 cm, black anodised LED strips max. 12 mm</t>
  </si>
  <si>
    <t>PL13 LED LIGHTING profile 200 cm, powder-coated white RAL 9010, LED strips max. 12 mm</t>
  </si>
  <si>
    <t>End cap E66 aluminium for profile PL13 with cable conduit, 2 PCS, incl. screw</t>
  </si>
  <si>
    <t>End cap E66 Alu white RAL9010 for profile PL13 in conjunction with PL10.1, 2 PCS, incl. screws</t>
  </si>
  <si>
    <t>End cap E66 Alu black RAL9005 for profile PL13 in conjunction with PL10.1, 2 PCS, incl. screws</t>
  </si>
  <si>
    <t>End cap E58B aluminium black RAL9005 for profile PN8, 2 PCS, incl. screw</t>
  </si>
  <si>
    <t>PN8 LED CONSTRUCTION profile 200 cm, LED strips max. 16 mm</t>
  </si>
  <si>
    <t>0x0x19</t>
  </si>
  <si>
    <t>PN8 LED CONSTRUCTION PROFILE 200 cm, powder-coated white RAL 9010 LED strips max. 16 mm</t>
  </si>
  <si>
    <t>PN8 LED CONSTRUCTION PROFILE 200 cm, black anodised black RAL 9005 LED strips max. 16 mm</t>
  </si>
  <si>
    <t>End cap E58W aluminium white RAL9010 for profile PN8, 2 PCS, incl. screw</t>
  </si>
  <si>
    <t>End cap E59W aluminium white RAL9010 for profile PN8 with cable conduit, 2 PCS, incl. screw</t>
  </si>
  <si>
    <t>End cap E56 silicone for profile PN8, 1 PCS</t>
  </si>
  <si>
    <t>End cap E57 silicone for profile PN8 with cable conduit, 1 PCS</t>
  </si>
  <si>
    <t>End cap E58 aluminium for profile PN8, 2 PCS, incl. screw</t>
  </si>
  <si>
    <t>End cap E59 aluminium for profile PN8 with cable conduit, 2 PCS, incl. screw</t>
  </si>
  <si>
    <t>End cap E59B aluminium black RAL9005 for profile PN8 with cable conduit, 2 PCS, incl. screw</t>
  </si>
  <si>
    <t>PO13 LED CONSTRUCTION profile 200 cm, bendable, LED strips max. 15 mm</t>
  </si>
  <si>
    <t>2000x0x0</t>
  </si>
  <si>
    <t>End cap E60 silicone for profile PO13, 1 PCS</t>
  </si>
  <si>
    <t>End cap E61 silicone for profile PO13 with cable conduit, 1 PCS</t>
  </si>
  <si>
    <t>End cap E73 silicone for profile PO14, 1 PCS</t>
  </si>
  <si>
    <t>End cap E70 silicone for profile PO14 with cable conduit, 1 PCS</t>
  </si>
  <si>
    <t>PO16 LED CONSTRUCTION profile 200 cm, mini, LED strips max. 8 mm</t>
  </si>
  <si>
    <t>0x0x10</t>
  </si>
  <si>
    <t>PO16 LED CONSTRUCTION profile 200 cm, black RAL 9005 mini, LED strips max. 8 mm</t>
  </si>
  <si>
    <t>End cap E62 silicone for profile PO16, 1 PCS</t>
  </si>
  <si>
    <t>End cap E63 silicone for profile PO16 with cable conduit, 1 PCS</t>
  </si>
  <si>
    <t>Mounting bracket Z20 for PO16</t>
  </si>
  <si>
    <t>PO18 LED CONSTRUCTION profile 200 cm, ultra-mini, LED strips max. 6 mm</t>
  </si>
  <si>
    <t>0x0x7</t>
  </si>
  <si>
    <t>End cap E64 silicone for profile PO18, 1 PCS</t>
  </si>
  <si>
    <t>End cap E65 silicone for profile PO18 with cable conduit, 1 PCS</t>
  </si>
  <si>
    <t>End cap E67 silicone for profile PN10, 1 PCS</t>
  </si>
  <si>
    <t>End cap E68 silicone for profile PN10 with cable conduit, 1 PCS</t>
  </si>
  <si>
    <t>PL10.1 LED CONSTRUCTION / ASSEMBLY profile 200 cm, flat</t>
  </si>
  <si>
    <t>0x0x16</t>
  </si>
  <si>
    <t>PL10.1 LED CONSTRUCTION / MOUNTING profile 10 cm, flat, drilled</t>
  </si>
  <si>
    <t>PN20 LED CONSTRUCTION profile 200 cm, high, LED Stripes max. 20 mm</t>
  </si>
  <si>
    <t>PN21 LED INSTALLATION profile 200 cm, high/wings, LED Stripes max. 20 mm</t>
  </si>
  <si>
    <t>End cap E71 aluminium for profile PN20, 2 PCS, incl. screws</t>
  </si>
  <si>
    <t>End cap E72 aluminium for profile PN21, 2 PCS, incl. screws</t>
  </si>
  <si>
    <t>6000x0x0</t>
  </si>
  <si>
    <t>End cap E69 aluminium for profile PN17 with 2 PCS, incl. screws</t>
  </si>
  <si>
    <t>End cap E69 Alu black RAL9005 for profile PN17, 2 PCS, incl. screws</t>
  </si>
  <si>
    <t>End cap E69W Alu white RAL9010 for profile PN17, 2 PCS, incl. screws</t>
  </si>
  <si>
    <t>2500x0x0</t>
  </si>
  <si>
    <t>FP1 LED tile profile MIDDLE 200 cm, LED Stripes max. 14 mm</t>
  </si>
  <si>
    <t>FP1 LED tile profile MIDDLE 250 cm, LED Stripes max. 14 mm</t>
  </si>
  <si>
    <t>FP2 LED tile profile EDGING 200 cm, LED Stripes max. 14 mm</t>
  </si>
  <si>
    <t>FP2 LED tile profile EDGING 250 cm, LED Stripes max. 14 mm</t>
  </si>
  <si>
    <t>FP5 LED tile profile OUTER CORNER  200 cm, LED Stripes max. 12 mm</t>
  </si>
  <si>
    <t>FP5 LED tile profile OUTER CORNER  250 cm, LED Stripes max. 12 mm</t>
  </si>
  <si>
    <t>TBP2 LED drywall profile 200 cm, LED Stripes max. 11 mm</t>
  </si>
  <si>
    <t>TBP2.1 LED drywall profile 200 cm, LED Stripes max. 11 mm</t>
  </si>
  <si>
    <t>TBP4 LED drywall profile 200 cm, LED Stripes max. 14 mm</t>
  </si>
  <si>
    <t>TBP5 LED drywall profile 200 cm, LED Stripes max. 20 mm</t>
  </si>
  <si>
    <t>TBP6 LED drywall profile 200 cm, LED Stripes max. 14 mm</t>
  </si>
  <si>
    <t>TBP7 LED drywall profile 200 cm, LED Stripes max. 12 mm</t>
  </si>
  <si>
    <t>TBP8 LED drywall profile 200 cm, LED Stripes max. 11 mm</t>
  </si>
  <si>
    <t>TBP10 LED drywall profile 200 cm, LED Stripes max. 11 mm</t>
  </si>
  <si>
    <t>TBP11 LED drywall profile 200 cm, LED Stripes max. 11 mm</t>
  </si>
  <si>
    <t>TBP12 LED drywall profile 200 cm, LED Stripes max. 11 mm</t>
  </si>
  <si>
    <t>TBP1 LED drywall profile 200 cm, LED Stripes max. 6 mm</t>
  </si>
  <si>
    <t>TBP3 LED drywall profile 200 cm, LED Stripes max. 14 mm</t>
  </si>
  <si>
    <t>TBP8 LED drywall profile 200 cm, black RAL 9005, LED Stripes max. 11 mm</t>
  </si>
  <si>
    <t>TBP10 LED drywall profile 200 cm, black RAL 9005, LED Stripes max. 11 mm</t>
  </si>
  <si>
    <t>TBP11 LED drywall profile 200 cm, black RAL 9005, LED Stripes max. 11 mm</t>
  </si>
  <si>
    <t>TBP12 LED drywall profile 200 cm, black RAL 9005, LED Stripes max. 11 mm</t>
  </si>
  <si>
    <t>TBP1 LED drywall profile 200 cm, black RAL 9005, LED Stripes max. 6 mm</t>
  </si>
  <si>
    <t>End cap E35 for profile PO15 in combination with C3, 1 PCS</t>
  </si>
  <si>
    <t>End cap E35W white for profile PO15 in connection with C3, 1 PCS</t>
  </si>
  <si>
    <t>PO15 LED CONSTRUCTION profile 200 cm, ultra-flat, LED strips max. 12 mm</t>
  </si>
  <si>
    <t>2000x5x16</t>
  </si>
  <si>
    <t>End cap E37 for profile PO15 in combination with C5, 1 PCS</t>
  </si>
  <si>
    <t>End cap E38 for profile PO15 (in connection with C5) with cable conduit, 1 PCS</t>
  </si>
  <si>
    <t>End cap E39 for profile PO17, 1 PCS</t>
  </si>
  <si>
    <t>End cap E40 for profile PO17 with cable conduit, 1 PCS</t>
  </si>
  <si>
    <t>TBP2 LED drywall profile 200 cm, powder-coated white RAL 9010, LED strips max. 11 mm</t>
  </si>
  <si>
    <t>TBP2.1 LED drywall profile 200 cm, powder-coated white RAL 9010, LED strips max. 11 mm</t>
  </si>
  <si>
    <t>TBP8 LED drywall profile 200 cm, powder-coated white RAL 9010</t>
  </si>
  <si>
    <t>TBP10 LED drywall profile 200 cm, powder-coated white RAL 9010, LED strips max. 11 mm</t>
  </si>
  <si>
    <t>TBP11 LED drywall profile 200 cm cm, powder-coated white RAL 9010, LED strips max. 11 mm</t>
  </si>
  <si>
    <t>TBP12 LED drywall profile 200 cm, powder-coated white RAL 9010, LED strips max. 11 mm</t>
  </si>
  <si>
    <t>End cap E41 for profile PO23, 1 PCS</t>
  </si>
  <si>
    <t>End cap E42 for profile PO23 with cable conduit, 1 PCS</t>
  </si>
  <si>
    <t>End cap E41W white for profile PO23, 1 PCS</t>
  </si>
  <si>
    <t>End cap E42W white for profile PO23 with cable conduit, 1 PCS</t>
  </si>
  <si>
    <t>End cap E41B black for profile PO23, 1 PCS</t>
  </si>
  <si>
    <t>End cap E42B black for profile PO23 with cable conduit, 1 PCS</t>
  </si>
  <si>
    <t>End cap E36 for profile PO15 (in connection with C3) with cable conduit, 1 PCS</t>
  </si>
  <si>
    <t>End cap E36W white for profile PO15 (in connection with C3) with cable conduit, 1 PCS</t>
  </si>
  <si>
    <t>PO17 LED CONSTRUCTION profile 200 cm, ultra-flat/wing, LED strips max. 11 mm</t>
  </si>
  <si>
    <t>2000x5,99x25,9</t>
  </si>
  <si>
    <t>TBP13 LED drywall profile 200 cm, LED Stripes max. 21 mm</t>
  </si>
  <si>
    <t>2000x22,1x89</t>
  </si>
  <si>
    <t>Mounting bracket Z02 for PO23</t>
  </si>
  <si>
    <t>PO23 LED CORNER profile 200 cm, LED strips max. 11 mm</t>
  </si>
  <si>
    <t>2000x17,52x25</t>
  </si>
  <si>
    <t>PO23 LED CORNER profile 200 cm, powder-coated white RAL 9010 LED strips max. 11 mm</t>
  </si>
  <si>
    <t>PO23 LED CORNER profile 200 cm, black anodised black RAL 9005 LED strips max. 11 mm</t>
  </si>
  <si>
    <t>PN18 LED CONSTRUCTION profile 200 cm, asymmetrical, LED strips max. 35 mm</t>
  </si>
  <si>
    <t>2000x40x40</t>
  </si>
  <si>
    <t>PN33 LED cooling strips 200cm, LED strips max. 15 mm</t>
  </si>
  <si>
    <t>2000x2x15</t>
  </si>
  <si>
    <t>PL5 LED CONSTRUCTION profile 200 cm, high, LED strips max. 12 mm</t>
  </si>
  <si>
    <t>2000x12,41x16,8</t>
  </si>
  <si>
    <t>PL5 LED CONSTRUCTION PROFILE 200 cm, high, powder-coated white RAL 9010, LED strips max. 12 mm</t>
  </si>
  <si>
    <t>2000x0x16</t>
  </si>
  <si>
    <t>PL5 LED CONSTRUCTION PROFILE 200 cm, high, black anodised RAL 9005, LED strips max. 12 mm</t>
  </si>
  <si>
    <t>End cap E3 aluminium for profile PL1 in conjunction with PL10, 2 PCS, incl. screws</t>
  </si>
  <si>
    <t>PL1 LED CONSTRUCTION profile 200 cm, flat, LED strips max. 12 mm</t>
  </si>
  <si>
    <t>PL1 LED CONSTRUCTION PROFILE 200 cm, flat, powder-coated white RAL 9010, LED strips max. 12 mm</t>
  </si>
  <si>
    <t>PL1 LED CONSTRUCTION PROFILE 200 cm, flat, anodised black RAL 9005, LED strips max. 12 mm</t>
  </si>
  <si>
    <t>End cap E1 for profile PL1, 1 PCS</t>
  </si>
  <si>
    <t>End cap E1W white for profile PL1, 1 PCS</t>
  </si>
  <si>
    <t>End cap E1B black for profile PL1, 1 PCS</t>
  </si>
  <si>
    <t>End cap E5 for profile PL2 with cable conduit, 1 PCS</t>
  </si>
  <si>
    <t>PL2 LED CONSTRUCTION profile 200 cm, high, LED strips max. 12 mm</t>
  </si>
  <si>
    <t>PL2 LED CONSTRUCTION PROFILE 200 cm, high, powder-coated white RAL 9010, LED strips max. 12 mm</t>
  </si>
  <si>
    <t>PL2 LED CONSTRUCTION PROFILE 200 cm, high, anodised black RAL 9005, LED strips max. 12 mm</t>
  </si>
  <si>
    <t>End cap E12 aluminium for profile PL5 in conjunction with PL10 and C3, 2 PCS, incl. screw</t>
  </si>
  <si>
    <t>End cap E5W white for profile PL2 with cable conduit, 1 PCS</t>
  </si>
  <si>
    <t>End cap E5B black for profile PL2 with cable conduit, 1 PCS</t>
  </si>
  <si>
    <t>End cap E8 for profile PL3 with cable conduit, 1 PCS</t>
  </si>
  <si>
    <t>PL3 LED INSTALLATION profile 200 cm, high / wing, LED strips max. 12 mm</t>
  </si>
  <si>
    <t>2000x0x23</t>
  </si>
  <si>
    <t>PL3 LED INSTALLATION profile 200 cm, high / wing, black RAL 9005, LED strips max. 12 mm</t>
  </si>
  <si>
    <t>End cap E24 aluminium for profile PL7 in conjunction with PL10, 2 PCS, incl. screws</t>
  </si>
  <si>
    <t>End cap E27 aluminium for profile PL8 in conjunction with PL10, 2 PCS, incl. screws</t>
  </si>
  <si>
    <t>End cap E10W white for profile PL5, 1 PCS</t>
  </si>
  <si>
    <t>End cap E10 for profile PL5, 1 PCS</t>
  </si>
  <si>
    <t>End cap E10B black for profile PL5, 1 PCS</t>
  </si>
  <si>
    <t>End cap E11 for profile PL5 with cable conduit, 1 PCS</t>
  </si>
  <si>
    <t>End cap E11W white for profile PL5 with cable conduit, 1 PCS</t>
  </si>
  <si>
    <t>End cap E11B black for profile PL5 with cable conduit, 1 PCS</t>
  </si>
  <si>
    <t>End cap E15 aluminium for profile PL5 in conjunction with PL10, 2 PCS, incl. screws</t>
  </si>
  <si>
    <t>End cap E14 for profile PL5 (in combination with C5) with cable conduit, 1 PCS</t>
  </si>
  <si>
    <t>End cap E14W white for profile PL5 (in combination with C5) with cable conduit, 1 PCS</t>
  </si>
  <si>
    <t>End cap E14B black for profile PL5 (in combination with C5) with cable conduit, 1 PCS</t>
  </si>
  <si>
    <t>PL6 LED CONSTRUCTION profile 200 cm, flat, LED strips max. 12 mm</t>
  </si>
  <si>
    <t>2000x7x16</t>
  </si>
  <si>
    <t>End cap E17 for profile PL6 (with cover C4) with cable conduit, 1 PCS</t>
  </si>
  <si>
    <t>End cap E18 aluminium for profile PL6 in conjunction with PL10, 2 PCS, incl. screws</t>
  </si>
  <si>
    <t>End cap E33 aluminium for profile PL11 in conjunction with PL10, 2 PCS, incl. screws</t>
  </si>
  <si>
    <t>End cap E19 for profile PL6 in combination with C5, 1 PCS</t>
  </si>
  <si>
    <t>End cap E16 for profile PL6 in combination with C4, 1 PCS</t>
  </si>
  <si>
    <t>End cap E23 for profile PL7 with cable conduit, 1 PCS</t>
  </si>
  <si>
    <t>PL7 LED ROUND profile 200 cm, LED strips max. 12 mm</t>
  </si>
  <si>
    <t>2000x0x18</t>
  </si>
  <si>
    <t>End cap E52 aluminium for profile PN17 / PN18 / PN19 (C16) with 2 PCS, incl. screws</t>
  </si>
  <si>
    <t>End cap E55 aluminium for profile PN19 (C17) right / left, incl. screws</t>
  </si>
  <si>
    <t>End cap E26 for profile PL8 with cable conduit, 1 PCS</t>
  </si>
  <si>
    <t>PL8 LED INSTALLATION profile 200 cm, flat / wing, LED strips max. 12 mm</t>
  </si>
  <si>
    <t>End cap E26W white for profile PL8 with cable conduit, 1 PCS</t>
  </si>
  <si>
    <t>End cap E26B black for profile PL8 with cable conduit, 1 PCS</t>
  </si>
  <si>
    <t>End cap E25 for profile PL8, 1 PCS</t>
  </si>
  <si>
    <t>End cap E25W white for profile PL8, 1 PCS</t>
  </si>
  <si>
    <t>End cap E25B black for profile PL8, 1 PCS</t>
  </si>
  <si>
    <t>PL8 LED INSTALLATION PROFILE 200 cm, flat, powder-coated white RAL 9010, LED strips max. 12 mm</t>
  </si>
  <si>
    <t>PL8 LED INSTALLATION PROFILE 200 cm, flat, anodised black RAL 9005, LED strips max. 12mm</t>
  </si>
  <si>
    <t>End cap E2 for profile PL1 with cable conduit, 1 PCS</t>
  </si>
  <si>
    <t>End cap E2W white for profile PL1 with cable conduit, 1 PCS</t>
  </si>
  <si>
    <t>End cap E2B black for profile PL1 with cable conduit, 1 PCS</t>
  </si>
  <si>
    <t>End cap E6 aluminium for profile PL2 in conjunction with PL10, 2 PCS, incl. screws</t>
  </si>
  <si>
    <t>End cap E9 aluminium for profile PL3 in conjunction with PL10, 2 PCS, incl. screws</t>
  </si>
  <si>
    <t>End cap E4 for profile PL2, 1 PCS</t>
  </si>
  <si>
    <t>End cap E4W white for profile PL2, 1 PCS</t>
  </si>
  <si>
    <t>End cap E4B black for profile PL2, 1 PCS</t>
  </si>
  <si>
    <t>End cap E21 aluminium for profile PL6 in conjunction with PL10, 2 PCS, incl. screws</t>
  </si>
  <si>
    <t>End cap E7 for profile PL3, 1 PCS</t>
  </si>
  <si>
    <t>End cap E13 for profile PL5 in combination with C5, 1 PCS</t>
  </si>
  <si>
    <t>End cap E13W white for profile PL5 in combination with C5, 1 PCS</t>
  </si>
  <si>
    <t>End cap E13B black for profile PL5 in combination with C5, 1 PCS</t>
  </si>
  <si>
    <t>End cap E20 for profile PL6 (in combination with C5) with cable conduit, 1 PCS</t>
  </si>
  <si>
    <t>End cap E22 for profile PL7, 1 PCS</t>
  </si>
  <si>
    <t>Mounting bracket Z01 for profile series PL</t>
  </si>
  <si>
    <t>PL10 LED CONSTRUCTION profile / universal cable channel for PL series 200 cm</t>
  </si>
  <si>
    <t>2000x12x16</t>
  </si>
  <si>
    <t>PL10 LED CONSTRUCTION profile / universal cable channel for PL series powder coated white RAL 9010 200 cm</t>
  </si>
  <si>
    <t>PL10 LED CONSTRUCTION profile / universal cable channel for PL series anodised black RAL 9005 200 cm</t>
  </si>
  <si>
    <t>End cap E32 for profile PL11 with cable conduit, 1 PCS</t>
  </si>
  <si>
    <t>PL11 LED CORNER profile 200 cm, LED strips max. 12 mm</t>
  </si>
  <si>
    <t>2000x18x33</t>
  </si>
  <si>
    <t>End cap E31 for profile PL11, 1 PCS</t>
  </si>
  <si>
    <t>PL12 LED LIGHT profile 200 cm, LED strips max. 13 mm (set opal)</t>
  </si>
  <si>
    <t>2000x24x56</t>
  </si>
  <si>
    <t>End cap E43 aluminium for profile PN4 / PN5 in conjunction with C10, 2 PCS, incl. screws</t>
  </si>
  <si>
    <t>PN4 LED CONSTRUCTION profile 200 cm, flat, LED strips max. 24 mm</t>
  </si>
  <si>
    <t>2000x11x26</t>
  </si>
  <si>
    <t>PN4 LED CONSTRUCTION PROFILE 200 cm, flat, powder-coated white RAL 9010, LED strips max. 24 mm</t>
  </si>
  <si>
    <t>PN4 LED CONSTRUCTION PROFILE 200 cm, flat, anodised black RAL 9005 LED strips max. 24 mm</t>
  </si>
  <si>
    <t>End cap E43 Alu white RAL9010 for profile PN4 / PN5 in conjunction with C10, 2 PCS, incl. screws</t>
  </si>
  <si>
    <t>End cap E43 Alu black RAL9005 for profile PN4 / PN5 in conjunction with C10, 2 PCS, incl. screws</t>
  </si>
  <si>
    <t>End cap E44 aluminium for profile PN4 / PN5 in conjunction with C11, 2 PCS, incl. screws</t>
  </si>
  <si>
    <t>End cap E44 Alu white RAL9010 for profile PN4 / PN5 in conjunction with C11, 2 PCS, incl. screws</t>
  </si>
  <si>
    <t>End cap E44 Alu black RAL9005 for profile PN4 / PN5 in conjunction with C11, 2 PCS, incl. screws</t>
  </si>
  <si>
    <t>End cap E45 aluminium for profile PN4 / PN5 in conjunction with C12, 2 PCS, incl. screws</t>
  </si>
  <si>
    <t>End cap E45 Alu white RAL9010 for profile PN4 / PN5 in conjunction with C12, 2 PCS, incl. screws</t>
  </si>
  <si>
    <t>End cap E45 Alu black RAL9005 for profile PN4 / PN5 in conjunction with C12, 2 PCS, incl. screws</t>
  </si>
  <si>
    <t>End cap E46 aluminium for profile PN4 / PN5 in conjunction with C13, 2 PCS, incl. screws</t>
  </si>
  <si>
    <t>End cap E46 Alu white RAL9010 for profile PN4 / PN5 in conjunction with C13, 2 PCS, incl. screws</t>
  </si>
  <si>
    <t>End cap E46 Alu black RAL9005 for profile PN4 / PN5 in conjunction with C13, 2 PCS, incl. screws</t>
  </si>
  <si>
    <t>PN5 LED INSTALLATION profile 200 cm, flat / wing, LED strips max. 24 mm</t>
  </si>
  <si>
    <t>2000x11x36</t>
  </si>
  <si>
    <t>End cap E47 aluminium for profile PN6 / PN7 in conjunction with C10, 2 PCS, incl. screws</t>
  </si>
  <si>
    <t>PN6 LED CONSTRUCTION profile 200 cm, high, LED strips max. 24 mm</t>
  </si>
  <si>
    <t>2000x26x26</t>
  </si>
  <si>
    <t>PN6 LED CONSTRUCTION PROFILE 200 cm, high, powder-coated white RAL 9010, LED strips max. 24 mm</t>
  </si>
  <si>
    <t>End cap E47 Alu white RAL9010 for profile PN6 / PN7 in conjunction with C10, 2 PCS, incl. screws</t>
  </si>
  <si>
    <t>End cap E47 Alu black RAL9005 for profile PN6 / PN7 in conjunction with C10, 2 PCS, incl. screws</t>
  </si>
  <si>
    <t>PN6 LED CONSTRUCTION PROFILE 200 cm, high, anodised black RAL 9005, LED strips max. 24 mm</t>
  </si>
  <si>
    <t>Ceiling canopy Z05 joint gripper in conjunction with Z03, 2 PCS</t>
  </si>
  <si>
    <t>Wire suspension Z03 for PL10, length up to 150 cm, 2 wires, incl. mounting material</t>
  </si>
  <si>
    <t>Connector Z10 for profile PL10, PN17, PN18, PN19 180°, set of 4</t>
  </si>
  <si>
    <t>52,5x0x8</t>
  </si>
  <si>
    <t>Corner connector Z11 for profile PL10, PN17, PN18, PN19 90 °, set of 4</t>
  </si>
  <si>
    <t>31x0x8</t>
  </si>
  <si>
    <t>Connector Z12 for profile PN4, PN5, PN6, PN7, PL6, 180°, set of 4</t>
  </si>
  <si>
    <t>52x0x5</t>
  </si>
  <si>
    <t>Corner connector Z13 for profile PN4, PN5, PN6, PN7, PL6, 90 °, set of 4</t>
  </si>
  <si>
    <t>End cap E48 aluminium for profile PN6 / PN7 in conjunction with C11, 2 PCS, incl. screws</t>
  </si>
  <si>
    <t>End cap E48 Alu white RAL9010 for profile PN6 / PN7 in conjunction with C11, 2 PCS, incl. screws</t>
  </si>
  <si>
    <t>End cap E48 Alu black RAL9005 for profile PN6 / PN7 in conjunction with C11, 2 PCS, incl. screws</t>
  </si>
  <si>
    <t>End cap E49 aluminium for profile PN6 / PN7 in conjunction with C12, 2 PCS, incl. screws</t>
  </si>
  <si>
    <t>End cap E49 Alu white RAL9010 for profile PN6 / PN7 in conjunction with C12, 2 PCS, incl. screws</t>
  </si>
  <si>
    <t>End cap E49 Alu black RAL9005 for profile PN6 / PN7 in conjunction with C12, 2 PCS, incl. screws</t>
  </si>
  <si>
    <t>End cap E50 aluminium for profile PN6 / PN7 in conjunction with C13</t>
  </si>
  <si>
    <t>End cap E50 Alu white RAL9010 for profile PN6 / PN7 in conjunction with C14</t>
  </si>
  <si>
    <t>End cap E50 Alu black RAL9005 for profile PN6 / PN7 in conjunction with C14</t>
  </si>
  <si>
    <t>End cap E101 silver for profile PO1, 1 PCS</t>
  </si>
  <si>
    <t>PI1 LED ceiling / wall profile indirect 1x 200cm, LED strips max. 13 mm</t>
  </si>
  <si>
    <t>2000x46x96</t>
  </si>
  <si>
    <t>Set of end caps E103 silver for profile PI1</t>
  </si>
  <si>
    <t>PO4 LED installation profile 200cm, LED strips max. 21 mm</t>
  </si>
  <si>
    <t>Cover C2 clear 200 cm for profile PL1 / PL2 / PL3 / PL7 / PL8</t>
  </si>
  <si>
    <t>Cover C1 opal / satined 200 cm for profile PL1 / PL2 / PL3 / PL7 / PL8</t>
  </si>
  <si>
    <t>Cover C3 opal / satined 200 cm for profile PO15 / PL5 / PL6</t>
  </si>
  <si>
    <t>Cover C4 opal / satined 200 cm for profile PO15 / PL5 / PL6</t>
  </si>
  <si>
    <t>Cover C5 opal / satined 200 cm for profile PO15 / PL5 / PL6</t>
  </si>
  <si>
    <t>Cover C7 opal / satined 200 cm for profile PL11</t>
  </si>
  <si>
    <t>Cover C9 clear 200 cm for profile PO17 / PO23</t>
  </si>
  <si>
    <t>Cover C8 opal / satined 200 cm for profile PO17 / PO23</t>
  </si>
  <si>
    <t>Cover C10 opal / satined 200 cm for profile PN4 / PN5 / PN6 / PN7</t>
  </si>
  <si>
    <t>Cover C11 opal / satined 200 cm for profile PN4 / PN5 / PN6 / PN7</t>
  </si>
  <si>
    <t>Cover C12 opal / satined 200 cm for profile PN4 / PN5 / PN6 / PN7</t>
  </si>
  <si>
    <t>Cover C13 opal / satined 200 cm for profile PN4 / PN5 / PN6 / PN7</t>
  </si>
  <si>
    <t>Cover C15 opal / satined 200 cm for profile PN18</t>
  </si>
  <si>
    <t>Cover C16 opal / satined 200 cm for profile PN19</t>
  </si>
  <si>
    <t>Cover C17 opal / satined 200 cm for profile PN19</t>
  </si>
  <si>
    <t>Cover C1 opal / satined 250 cm for profile PL1 / PL2 / PL3 / PL7 / PL8</t>
  </si>
  <si>
    <t>Cover C3 opal / satined 300 cm for profile PO15 / PL5 / PL6</t>
  </si>
  <si>
    <t>Cover C8 opal / satined 300 cm for profile PO17 / PO23</t>
  </si>
  <si>
    <t>3000x0x0</t>
  </si>
  <si>
    <t>Cover C18 clear 200 cm for profile PN4 / PN5 / PN6 / PN7</t>
  </si>
  <si>
    <t>Cover C19 frosted 200 cm for profile PN4 / PN5 / PN6 / PN7</t>
  </si>
  <si>
    <t>Cover C1 opal / satined 600 cm for profile PL1 / PL2 / PL3 / PL7 / PL8</t>
  </si>
  <si>
    <t>Cover C3 opal / satined 600 cm for profile PO15 / PL5 / PL6</t>
  </si>
  <si>
    <t>Cover C10 opal / satined 600 cm for profile PN4 / PN5 / PN6 / PN7</t>
  </si>
  <si>
    <t>PN10 LED CORNER cover profile 200 cm, LED strips max. 9 mm</t>
  </si>
  <si>
    <t>2000x0x21</t>
  </si>
  <si>
    <t>PN10 LED CORNER cover profile 260 cm, LED strips max. 9 mm</t>
  </si>
  <si>
    <t>2600x0x21</t>
  </si>
  <si>
    <t>PO14 LED CONSTRUCTION cover profile 200 cm, LED strips max. 14 mm</t>
  </si>
  <si>
    <t>Cover C23 opal / satined 200 cm for profile PO16</t>
  </si>
  <si>
    <t>Cover C23 opal / satined 600 cm for profile PO16</t>
  </si>
  <si>
    <t>Cover C20 opal / satined 200 cm for profile PN8, flat</t>
  </si>
  <si>
    <t>Cover C20 opal / satined 600 cm for profile PN8, flat</t>
  </si>
  <si>
    <t>Cover C21 opal / satined 200 cm for profile PN8 - H2O</t>
  </si>
  <si>
    <t>Cover C21 opal / satined 260 cm for profile PN8 - H2O</t>
  </si>
  <si>
    <t>2600x0x0</t>
  </si>
  <si>
    <t>Cover C22 opal / satined 200 cm for profile PO13</t>
  </si>
  <si>
    <t>Cover C22 opal / satined 600 cm for profile PO13</t>
  </si>
  <si>
    <t>Cover C8 opal / satined 600 cm for profile PO17 / PO23</t>
  </si>
  <si>
    <t>Cover C26 opal / satined 200 cm for profile PN20/PN21</t>
  </si>
  <si>
    <t>Cover C26 opal / satined 600 cm for profile PN20/PN21</t>
  </si>
  <si>
    <t>Cover C29 opal / satined 200 cm for profile PN17</t>
  </si>
  <si>
    <t>Cover C35 clear 200 cm for profile PN4 / PN5 / PN6 / PN7 / TBP5</t>
  </si>
  <si>
    <t>Protective cover C1S soft 500 cm</t>
  </si>
  <si>
    <t>5000x0x0</t>
  </si>
  <si>
    <t>Protective cover C10S soft 500 cm</t>
  </si>
  <si>
    <t>Cover C31 clear 200 cm for profile PN4 / PN5 / PN6 / PN7 / TBP5</t>
  </si>
  <si>
    <t>Cover C32 black/matt 200 cm for profile PL1/PL2/PL3/PL7/PL8</t>
  </si>
  <si>
    <t>Cover C32 black/matt 600 cm for profiles PL1/PL2/PL3/PL7/PL8</t>
  </si>
  <si>
    <t>Cover C33 black/matt 200 cm for profiles PN4/PN5/PN6/PN7</t>
  </si>
  <si>
    <t>Cover C33 black/matt 600 cm for Profil PN4/PN5/PN6/PN7</t>
  </si>
  <si>
    <t>Cover C34 black/matt 200 cm for profile PO16</t>
  </si>
  <si>
    <t>Cover C34 black/matt 600 cm for profile PO16</t>
  </si>
  <si>
    <t>Cover C30 opal/satined 200cm for profiles TBP5/TBP13</t>
  </si>
  <si>
    <t>2000x6,9x24,8</t>
  </si>
  <si>
    <t>Cover C36 white/matt 200 cm for profiles PN4/PN5/PN6/PN7</t>
  </si>
  <si>
    <t>WNT-1S spínač jednopólový, řazení 1 - 10A/250V IP44 bílá</t>
  </si>
  <si>
    <t>WNT-1S bílá</t>
  </si>
  <si>
    <t>Abex Sp. z o. o.</t>
  </si>
  <si>
    <t>NT-16S zásuvka jednonásobná 2p+Z 16A/250V s víčkem IP44 bílá</t>
  </si>
  <si>
    <t>NT-16S bílá</t>
  </si>
  <si>
    <t>NT-6S zásuvka dvojnásobná 2x2p+Z 16A/250V s víčkem IP44 bílá</t>
  </si>
  <si>
    <t>NT-6S bílá</t>
  </si>
  <si>
    <t>NT-16SL zásuvka jednonásobná 2p+Z 16A/250V s kouřovým víčkem IP44 bílá</t>
  </si>
  <si>
    <t>NT-16SL bílá</t>
  </si>
  <si>
    <t>NT-6SL zásuvka dvojnásobná 2x2p+Z 16A/250V s kouřovým víčkem IP44 bílá</t>
  </si>
  <si>
    <t>NT-6SL bílá</t>
  </si>
  <si>
    <t>WNT-1S spínač jednopólový, řazení 1 - 10A/250V IP44 šedá</t>
  </si>
  <si>
    <t>WNT-1S šedá</t>
  </si>
  <si>
    <t>NT-16S zásuvka jednonásobná 2p+Z 16A/250V s víčkem IP44 šedá</t>
  </si>
  <si>
    <t>NT-16S šedá</t>
  </si>
  <si>
    <t>NT-6S zásuvka dvojnásobná 2x2p+Z 16A/250V s víčkem IP44 šedá</t>
  </si>
  <si>
    <t>NT-6S šedá</t>
  </si>
  <si>
    <t>NT-16SL zásuvka jednonásobná 2p+Z 16A/250V s kouřovým víčkem IP44 šedá</t>
  </si>
  <si>
    <t>NT-16SL šedá</t>
  </si>
  <si>
    <t>NT-6SL zásuvka dvojnásobná 2x2p+Z 16A/250V s kouřovým víčkem IP44 šedá</t>
  </si>
  <si>
    <t>NT-6SL šedá</t>
  </si>
  <si>
    <t>NT-16B2 bílá (K11)</t>
  </si>
  <si>
    <t>120x140x70</t>
  </si>
  <si>
    <t>NT-6B2 bílá (K21)</t>
  </si>
  <si>
    <t>140x180x70</t>
  </si>
  <si>
    <t>WNT-1S spínač jednopólový, řazení 1 - 10A/250V IP44 hnědá</t>
  </si>
  <si>
    <t>WNT-1S hnědá</t>
  </si>
  <si>
    <t>NT-16S zásuvka jednonásobná 2p+Z 16A/250V s víčkem IP44 hnědá</t>
  </si>
  <si>
    <t>NT-16S hnědá</t>
  </si>
  <si>
    <t>NT-6S zásuvka dvojnásobná 2x2p+Z 16A/250V s víčkem IP44 hnědá</t>
  </si>
  <si>
    <t>NT-6S hnědá</t>
  </si>
  <si>
    <t>GWN-SL zásuvka jednonásobná 2p+Z s kouřovým víčkem + spínač IP44 bílá</t>
  </si>
  <si>
    <t>GWN-SL bílá</t>
  </si>
  <si>
    <t>WNT-1B2 bílá (K1)</t>
  </si>
  <si>
    <t>WNT-2B2 bílá (K5)</t>
  </si>
  <si>
    <t>WNT-8B2 bílá (K7)</t>
  </si>
  <si>
    <t>WNT-5B2 bílá (K6)</t>
  </si>
  <si>
    <t>WNT-1B2 šedá-černá (K1)</t>
  </si>
  <si>
    <t>WNT-2B2 šedá-černá (K5)</t>
  </si>
  <si>
    <t>WNT-5B2 šedá-černá (K6)</t>
  </si>
  <si>
    <t>WNT-8B2 šedá-černá (K7)</t>
  </si>
  <si>
    <t>GWN-B2 šedá-černá (K1+K11)</t>
  </si>
  <si>
    <t>NT-16B2 šedá-černá (K11)</t>
  </si>
  <si>
    <t>NT-6B2 šedá-černá (K21)</t>
  </si>
  <si>
    <t>GWN-B2 bílá (K1+K11)</t>
  </si>
  <si>
    <t>WNT-1B2 šedá (K1)</t>
  </si>
  <si>
    <t>WNT-2B2 šedá (K5)</t>
  </si>
  <si>
    <t>WNT-5B2 šedá (K6)</t>
  </si>
  <si>
    <t>WNT-8B2 šedá (K7)</t>
  </si>
  <si>
    <t>GWN-B2 šedá (K1+K11)</t>
  </si>
  <si>
    <t>NT-16B2 šedá (K11)</t>
  </si>
  <si>
    <t>NT-6B2 šedá (K21)</t>
  </si>
  <si>
    <t>WNT-2B2 šedá-šedá (K5)</t>
  </si>
  <si>
    <t>WNT-8B2 šedá-šedá (K7)</t>
  </si>
  <si>
    <t>GWN-B2 šedá-šedá (K1+K11)</t>
  </si>
  <si>
    <t>NT-16B2 šedá-šedá (K11)</t>
  </si>
  <si>
    <t>NT-6B2 šedá-šedá (K21)</t>
  </si>
  <si>
    <t>NT-316 SL zásuvka trojnásobná 3x2p+Z 16A/250V s kouřovým víčkem IP44 bílá</t>
  </si>
  <si>
    <t>NT-316 SL bílá</t>
  </si>
  <si>
    <t>NT-316 B2 bílá (K31)</t>
  </si>
  <si>
    <t>140x250x70</t>
  </si>
  <si>
    <t>NT-316 B2 šedá-šedá (K31)</t>
  </si>
  <si>
    <t>NT-316 B2 šedá (K31)</t>
  </si>
  <si>
    <t>NT-316 B2 šedá-černá (K31)</t>
  </si>
  <si>
    <t>NT-316 SL zásuvka trojnásobná 3x2p+Z 16A/250V s kouřovým víčkem IP44 hnědá</t>
  </si>
  <si>
    <t>NT-316 SL hnědá</t>
  </si>
  <si>
    <t>10121200</t>
  </si>
  <si>
    <t>RW-2-1 balené Adaptér - pro 2 kulaté a 1 plochou vidlici Euro</t>
  </si>
  <si>
    <t xml:space="preserve">IRNA Sp. z o.o. </t>
  </si>
  <si>
    <t>10130100</t>
  </si>
  <si>
    <t>RW-3 balené Adaptér - pro 3 kulaté vidlice</t>
  </si>
  <si>
    <t>10140000</t>
  </si>
  <si>
    <t>RW-4 - Adaptér - pro 3 kulaté vidlice  bílá</t>
  </si>
  <si>
    <t>RW-4</t>
  </si>
  <si>
    <t>10210010</t>
  </si>
  <si>
    <t>GP-1 - Spojovací zásuvka bílá</t>
  </si>
  <si>
    <t>GP-1</t>
  </si>
  <si>
    <t>10210020</t>
  </si>
  <si>
    <t>GP-1 - Spojovací zásuvka černá</t>
  </si>
  <si>
    <t>10210030</t>
  </si>
  <si>
    <t>GP2C</t>
  </si>
  <si>
    <t>PPHU ELGOTECH inž. Jerzy Znamirowski</t>
  </si>
  <si>
    <t>10210040</t>
  </si>
  <si>
    <t>GP2C-2</t>
  </si>
  <si>
    <t>10350010</t>
  </si>
  <si>
    <t>W-5 - Vidlice s bočním vývodem, úhlově nastavitelná bílá</t>
  </si>
  <si>
    <t>W-5</t>
  </si>
  <si>
    <t>10350020</t>
  </si>
  <si>
    <t>W-5 - Vidlice s bočním vývodem, úhlově nastavitelná černá</t>
  </si>
  <si>
    <t>10400002</t>
  </si>
  <si>
    <t>4954183542016</t>
  </si>
  <si>
    <t>S-12 Metal-S+ 2 náhradní čepele</t>
  </si>
  <si>
    <t>S-12</t>
  </si>
  <si>
    <t>KDS JAPAN</t>
  </si>
  <si>
    <t>EC000155</t>
  </si>
  <si>
    <t>10400018</t>
  </si>
  <si>
    <t>4954183509132</t>
  </si>
  <si>
    <t>L-22 GripFit AutoLock-L</t>
  </si>
  <si>
    <t>L-22</t>
  </si>
  <si>
    <t>10400019</t>
  </si>
  <si>
    <t>4954183509149</t>
  </si>
  <si>
    <t>L-23 GripFit TwistLock-L</t>
  </si>
  <si>
    <t>L-23</t>
  </si>
  <si>
    <t>10400039</t>
  </si>
  <si>
    <t>SB-10BH 10 čepelí v plastovém pouzdře - černé čepele</t>
  </si>
  <si>
    <t>SB-10BH</t>
  </si>
  <si>
    <t>10400042</t>
  </si>
  <si>
    <t>VB-10H 10 čepelí v plastovém pouzdře  pro S -18</t>
  </si>
  <si>
    <t>VB-10H</t>
  </si>
  <si>
    <t>10400045</t>
  </si>
  <si>
    <t>4954183504878</t>
  </si>
  <si>
    <t>LB-10BH 10 čepelí v plastovém pouzdře  - černé čepele</t>
  </si>
  <si>
    <t>LB-10BH</t>
  </si>
  <si>
    <t>10400048</t>
  </si>
  <si>
    <t>LB-50BH 50 čepelí v plastovém pouzdře  - černé čepele</t>
  </si>
  <si>
    <t>LB-50BH</t>
  </si>
  <si>
    <t>10400053</t>
  </si>
  <si>
    <t>GB-50H 50 čepelí v plastovém pouzdře pro G-11</t>
  </si>
  <si>
    <t>GB-50H</t>
  </si>
  <si>
    <t>10400056</t>
  </si>
  <si>
    <t>HB-10H 10 čepelí v plastovém pouzdře pro H-11</t>
  </si>
  <si>
    <t>HB-10H/HB-10B</t>
  </si>
  <si>
    <t>10400057</t>
  </si>
  <si>
    <t>4954183561307</t>
  </si>
  <si>
    <t>HB-10BH 10 čepelí v plastovém pouzdře  - černé čepele</t>
  </si>
  <si>
    <t>HB-10BH</t>
  </si>
  <si>
    <t>20100005</t>
  </si>
  <si>
    <t>PWN-1C krabice lištová pod vypínač</t>
  </si>
  <si>
    <t>EC002601</t>
  </si>
  <si>
    <t>20100006</t>
  </si>
  <si>
    <t>GPt-7 Jw schuko zásuvka dvojnásobná</t>
  </si>
  <si>
    <t>20100011</t>
  </si>
  <si>
    <t>20100012</t>
  </si>
  <si>
    <t>WP-6 Jw/S tlačítko s doutnavkou</t>
  </si>
  <si>
    <t>20100013</t>
  </si>
  <si>
    <t>PWN-2C krabice lištová s víčkem</t>
  </si>
  <si>
    <t>20100014</t>
  </si>
  <si>
    <t>GPt-6 Jw zásuvka dvojnásobná, bílá</t>
  </si>
  <si>
    <t>20100016</t>
  </si>
  <si>
    <t>OPAL Rámeček trojnásobný, bílá</t>
  </si>
  <si>
    <t>Ra-3 Op</t>
  </si>
  <si>
    <t>20100017</t>
  </si>
  <si>
    <t>OPAL Zásuvka dvojnásobná 2x2P+Z, bílá</t>
  </si>
  <si>
    <t>GPt-6 Op</t>
  </si>
  <si>
    <t>20100018</t>
  </si>
  <si>
    <t>OPAL Schodišťový vypínač č. 6+6, dvojitý, bílá</t>
  </si>
  <si>
    <t>WP-5/2 Op</t>
  </si>
  <si>
    <t>20100019</t>
  </si>
  <si>
    <t>OPAL Schodišťový vypínač č. 6,  bílá</t>
  </si>
  <si>
    <t>WP-5 Op</t>
  </si>
  <si>
    <t>20100020</t>
  </si>
  <si>
    <t>OPAL Vypínač č. 1, bílá</t>
  </si>
  <si>
    <t>WP-1 Op</t>
  </si>
  <si>
    <t>20100021</t>
  </si>
  <si>
    <t>OPAL Vypínač křížový č. 7, bílá</t>
  </si>
  <si>
    <t>WP-8 Op</t>
  </si>
  <si>
    <t>20100023</t>
  </si>
  <si>
    <t>035-01 bílá-V5 Instalační krabice n/t 75x75 IP54 12-se závit. průchod. - víčko sys klik</t>
  </si>
  <si>
    <t>035-01</t>
  </si>
  <si>
    <t>EC002600</t>
  </si>
  <si>
    <t>96x75x41</t>
  </si>
  <si>
    <t xml:space="preserve">384x326x233 </t>
  </si>
  <si>
    <t>4800</t>
  </si>
  <si>
    <t>20100024</t>
  </si>
  <si>
    <t>035-02 hnědá-V5 Instalační krabice n/t 75x75 IP54 12-se závit. průchod. - víčko sys klik</t>
  </si>
  <si>
    <t>035-02</t>
  </si>
  <si>
    <t>20100025</t>
  </si>
  <si>
    <t>035-03 šedá-V5 Instalační krabice n/t 75x75 IP54 12-se závit. průchod. - víčko sys klik</t>
  </si>
  <si>
    <t>035-03</t>
  </si>
  <si>
    <t>20100026</t>
  </si>
  <si>
    <t>035-05 černá-V5 Instalační krabice n/t 75x75 IP54 12-se závit. průchod. - víčko sys klik</t>
  </si>
  <si>
    <t>035-05</t>
  </si>
  <si>
    <t>20100027</t>
  </si>
  <si>
    <t>038-01 bílá-V8 Instalační krabice n/t 80x45 IP54 8-se závit. průchod. - víčko sys klik</t>
  </si>
  <si>
    <t>038-01</t>
  </si>
  <si>
    <t>100x45x41</t>
  </si>
  <si>
    <t xml:space="preserve">353x234x233 </t>
  </si>
  <si>
    <t>7000</t>
  </si>
  <si>
    <t>20100028</t>
  </si>
  <si>
    <t>038-02 hnědá-V8 Instalační krabice n/t 80x45 IP54 8-se závit. průchod. - víčko sys klik</t>
  </si>
  <si>
    <t>038-02</t>
  </si>
  <si>
    <t>20100029</t>
  </si>
  <si>
    <t>038-03 šedá-V8 Instalační krabice n/t 80x45 IP54 8-se závit. průchod. - víčko sys klik</t>
  </si>
  <si>
    <t>038-03</t>
  </si>
  <si>
    <t>20100030</t>
  </si>
  <si>
    <t>038-05 černá-V8 Instalační krabice n/t 80x45 IP54 8-se závit. průchod. - víčko sys klik</t>
  </si>
  <si>
    <t>038-05</t>
  </si>
  <si>
    <t>20110010</t>
  </si>
  <si>
    <t>K1 bílá - Spínač jednopólový, řazení 1</t>
  </si>
  <si>
    <t>151-01</t>
  </si>
  <si>
    <t>EC001589</t>
  </si>
  <si>
    <t>20110015</t>
  </si>
  <si>
    <t>K1 béžová - Spínač jednopólový, řazení 1</t>
  </si>
  <si>
    <t>151-04</t>
  </si>
  <si>
    <t>20110050</t>
  </si>
  <si>
    <t>K1 hnědá - Spínač jednopólový, řazení 1</t>
  </si>
  <si>
    <t>151-02</t>
  </si>
  <si>
    <t>20110080</t>
  </si>
  <si>
    <t>K1 šedá - Spínač jednopólový, řazení 1</t>
  </si>
  <si>
    <t>151-03</t>
  </si>
  <si>
    <t>20110090</t>
  </si>
  <si>
    <t>K1 šedá/grafit - Spínač jednopólový, řazení 1</t>
  </si>
  <si>
    <t>151-08</t>
  </si>
  <si>
    <t>20110110</t>
  </si>
  <si>
    <t>K101 bílá - Ovládač zapínací se znakem zvonek, řazení 1/0</t>
  </si>
  <si>
    <t>155-01</t>
  </si>
  <si>
    <t>20110115</t>
  </si>
  <si>
    <t>K101 béžová - Ovládač zapínací se znakem zvonek, řazení 1/0</t>
  </si>
  <si>
    <t>155-04</t>
  </si>
  <si>
    <t>20110150</t>
  </si>
  <si>
    <t>K101 hnědá - Ovládač zapínací se znakem zvonek, řazení 1/0</t>
  </si>
  <si>
    <t>155-02</t>
  </si>
  <si>
    <t>20110180</t>
  </si>
  <si>
    <t>K101 šedá - Ovládač zapínací se znakem zvonek, řazení 1/0</t>
  </si>
  <si>
    <t>155-03</t>
  </si>
  <si>
    <t>20110190</t>
  </si>
  <si>
    <t>K101 šedá/grafit - Ovládač zapínací se znakem zvonek, řazení 1/0</t>
  </si>
  <si>
    <t>155-08</t>
  </si>
  <si>
    <t>20110210</t>
  </si>
  <si>
    <t>K102 bílá - Ovládač zapínací se znakem světlo, řazení 1/0</t>
  </si>
  <si>
    <t>156-01</t>
  </si>
  <si>
    <t>20110215</t>
  </si>
  <si>
    <t>K102 béžová - Ovládač zapínací se znakem světlo, řazení 1/0</t>
  </si>
  <si>
    <t>156-04</t>
  </si>
  <si>
    <t>20110250</t>
  </si>
  <si>
    <t>K102 hnědá - Ovládač zapínací se znakem světlo, řazení 1/0</t>
  </si>
  <si>
    <t>156-02</t>
  </si>
  <si>
    <t>20110280</t>
  </si>
  <si>
    <t>K102 šedá - Ovládač zapínací se znakem světlo, řazení 1/0</t>
  </si>
  <si>
    <t>156-03</t>
  </si>
  <si>
    <t>20110290</t>
  </si>
  <si>
    <t>K102 šedá/grafit - Ovládač zapínací se znakem světlo, řazení 1/0</t>
  </si>
  <si>
    <t>156-08</t>
  </si>
  <si>
    <t>20110810</t>
  </si>
  <si>
    <t>K1So bílá - Spínač jednopólový s doutnavkou, řazení 1</t>
  </si>
  <si>
    <t>151-51</t>
  </si>
  <si>
    <t>20110850</t>
  </si>
  <si>
    <t>K1So hnědá - Spínač jednopólový s doutnavkou, řazení 1</t>
  </si>
  <si>
    <t>151-52</t>
  </si>
  <si>
    <t>20110880</t>
  </si>
  <si>
    <t>K1So šedá - Spínač jednopólový s doutnavkou, řazení 1</t>
  </si>
  <si>
    <t>151-53</t>
  </si>
  <si>
    <t>20110890</t>
  </si>
  <si>
    <t>K1So šedá/grafit - Spínač jednopólový s doutnavkou, řazení 1</t>
  </si>
  <si>
    <t>151-58</t>
  </si>
  <si>
    <t>20111010</t>
  </si>
  <si>
    <t>K11 bílá - Zásuvka jednonásobná s bílým víčkem</t>
  </si>
  <si>
    <t>161-01</t>
  </si>
  <si>
    <t>20111015</t>
  </si>
  <si>
    <t>K11 béžová - Zásuvka jednonásobná s béžovým víčkem</t>
  </si>
  <si>
    <t>161-04</t>
  </si>
  <si>
    <t>20111050</t>
  </si>
  <si>
    <t>K11 hnědá - Zásuvka jednonásobná s hnědým víčkem</t>
  </si>
  <si>
    <t>161-02</t>
  </si>
  <si>
    <t>20111080</t>
  </si>
  <si>
    <t>K11 šedá - Zásuvka jednonásobná s šedým víčkem</t>
  </si>
  <si>
    <t>161-03</t>
  </si>
  <si>
    <t>20111090</t>
  </si>
  <si>
    <t>K11 šedá/grafit - Zásuvka jednonásobná s grafitovým víčkem</t>
  </si>
  <si>
    <t>161-08</t>
  </si>
  <si>
    <t>20111510</t>
  </si>
  <si>
    <t>K11P bílá - Zásuvka jednonásobná s průhledným víčkem</t>
  </si>
  <si>
    <t>161-51</t>
  </si>
  <si>
    <t>20111580</t>
  </si>
  <si>
    <t>K11P šedá - Zásuvka jednonásobná s průhledným víčkem</t>
  </si>
  <si>
    <t>161-53</t>
  </si>
  <si>
    <t>20118110</t>
  </si>
  <si>
    <t xml:space="preserve">K101So bílá - Ovládač zapínací se znakem zvonek s doutnavkou, řazení 1/0 </t>
  </si>
  <si>
    <t>155-51</t>
  </si>
  <si>
    <t>20118150</t>
  </si>
  <si>
    <t xml:space="preserve">K101So hnědá - Ovládač zapínací se znakem zvonek s doutnavkou, řazení 1/0 </t>
  </si>
  <si>
    <t>155-52</t>
  </si>
  <si>
    <t>20118190</t>
  </si>
  <si>
    <t xml:space="preserve">K101So šedá/grafit - Ovládač zapínací se znakem zvonek s doutnavkou, řazení 1/0 </t>
  </si>
  <si>
    <t>155-58</t>
  </si>
  <si>
    <t>20118210</t>
  </si>
  <si>
    <t>K102So bílá - Ovládač zapínací se znakem světlo s doutnavkou, řazení 1/0</t>
  </si>
  <si>
    <t>156-51</t>
  </si>
  <si>
    <t>20118250</t>
  </si>
  <si>
    <t>K102So hnědá - Ovládač zapínací se znakem světlo s doutnavkou, řazení 1/0</t>
  </si>
  <si>
    <t>156-52</t>
  </si>
  <si>
    <t>20118280</t>
  </si>
  <si>
    <t>K102So šedá - Ovládač zapínací se znakem světlo s doutnavkou, řazení 1/0</t>
  </si>
  <si>
    <t>156-53</t>
  </si>
  <si>
    <t>20118290</t>
  </si>
  <si>
    <t>K102So šedá/grafit - Ovládač zapínací se znakem světlo s doutnavkou, řazení 1/0</t>
  </si>
  <si>
    <t>156-58</t>
  </si>
  <si>
    <t>20121010</t>
  </si>
  <si>
    <t>K21 bílá - Zásuvka dvojnásobná s bílým víčkem</t>
  </si>
  <si>
    <t>162-01</t>
  </si>
  <si>
    <t>20121015</t>
  </si>
  <si>
    <t>K21 béžová - Zásuvka dvojnásobná s béžovým víčkem</t>
  </si>
  <si>
    <t>162-04</t>
  </si>
  <si>
    <t>20121050</t>
  </si>
  <si>
    <t>K21 hnědá - Zásuvka dvojnásobná s hnědým víčkem</t>
  </si>
  <si>
    <t>162-02</t>
  </si>
  <si>
    <t>20121080</t>
  </si>
  <si>
    <t>K21 šedá - Zásuvka dvojnásobná s šedým víčkem</t>
  </si>
  <si>
    <t>162-03</t>
  </si>
  <si>
    <t>20121090</t>
  </si>
  <si>
    <t>K21 šedá/grafit - Zásuvka dvojnásobná s grafitovým víčkem</t>
  </si>
  <si>
    <t>162-08</t>
  </si>
  <si>
    <t>20121510</t>
  </si>
  <si>
    <t>K21P bílá - Zásuvka dvojnásobná s průhledným víčkem</t>
  </si>
  <si>
    <t>162-51</t>
  </si>
  <si>
    <t>20121580</t>
  </si>
  <si>
    <t>K21P šedá - Zásuvka dvojnásobná s průhledným víčkem</t>
  </si>
  <si>
    <t>162-53</t>
  </si>
  <si>
    <t>20150010</t>
  </si>
  <si>
    <t>K5 bílá - Přepínač sériový, řazení 5</t>
  </si>
  <si>
    <t>152-01</t>
  </si>
  <si>
    <t>20150015</t>
  </si>
  <si>
    <t>K5 béžová - Přepínač sériový, řazení 5</t>
  </si>
  <si>
    <t>152-04</t>
  </si>
  <si>
    <t>20150050</t>
  </si>
  <si>
    <t>K5 hnědá - Přepínač sériový, řazení 5</t>
  </si>
  <si>
    <t>152-02</t>
  </si>
  <si>
    <t>20150080</t>
  </si>
  <si>
    <t>K5 šedá - Přepínač sériový, řazení 5</t>
  </si>
  <si>
    <t>152-03</t>
  </si>
  <si>
    <t>20150090</t>
  </si>
  <si>
    <t>K5 šedá/grafit - Přepínač sériový, řazení 5</t>
  </si>
  <si>
    <t>152-08</t>
  </si>
  <si>
    <t>20150810</t>
  </si>
  <si>
    <t>K5So bílá, přepínač sériový s doutnavkou, řazení 5</t>
  </si>
  <si>
    <t>152-51</t>
  </si>
  <si>
    <t>20160010</t>
  </si>
  <si>
    <t xml:space="preserve">K6 bílá - Přepínač střídavý, řazení 6  </t>
  </si>
  <si>
    <t>153-01</t>
  </si>
  <si>
    <t>20160015</t>
  </si>
  <si>
    <t xml:space="preserve">K6 béžová - Přepínač střídavý, řazení 6 </t>
  </si>
  <si>
    <t>153-04</t>
  </si>
  <si>
    <t>20160050</t>
  </si>
  <si>
    <t xml:space="preserve">K6 hnědá - Přepínač střídavý, řazení 6  </t>
  </si>
  <si>
    <t>153-02</t>
  </si>
  <si>
    <t>20160080</t>
  </si>
  <si>
    <t xml:space="preserve">K6 šedá - Přepínač střídavý, řazení 6  </t>
  </si>
  <si>
    <t>153-03</t>
  </si>
  <si>
    <t>20160090</t>
  </si>
  <si>
    <t>K6 šedá/grafit - Přepínač střídavý, řazení 6</t>
  </si>
  <si>
    <t>153-08</t>
  </si>
  <si>
    <t>20160810</t>
  </si>
  <si>
    <t xml:space="preserve">K6So bílá - Přepínač střídavý s doutnavkou, řazení 6 </t>
  </si>
  <si>
    <t>153-51</t>
  </si>
  <si>
    <t>20160850</t>
  </si>
  <si>
    <t xml:space="preserve">K6So hnědá - Přepínač střídavý s doutnavkou, řazení 6 </t>
  </si>
  <si>
    <t>153-52</t>
  </si>
  <si>
    <t>20160880</t>
  </si>
  <si>
    <t xml:space="preserve">K6So šedá - Přepínač střídavý s doutnavkou, řazení 6 </t>
  </si>
  <si>
    <t>153-53</t>
  </si>
  <si>
    <t>20160890</t>
  </si>
  <si>
    <t xml:space="preserve">K6So šedá/grafit - Přepínač střídavý s doutnavkou, řazení 6 </t>
  </si>
  <si>
    <t>153-58</t>
  </si>
  <si>
    <t>20170010</t>
  </si>
  <si>
    <t>K7 bílá - Přepínač křížový, řazení 7</t>
  </si>
  <si>
    <t>154-01</t>
  </si>
  <si>
    <t>20170015</t>
  </si>
  <si>
    <t>K7 béžová - Přepínač křížový, řazení 7</t>
  </si>
  <si>
    <t>154-04</t>
  </si>
  <si>
    <t>20170050</t>
  </si>
  <si>
    <t>K7 hnědá - Přepínač křížový, řazení 7</t>
  </si>
  <si>
    <t>154-02</t>
  </si>
  <si>
    <t>20170080</t>
  </si>
  <si>
    <t>K7 šedá - Přepínač křížový, řazení 7</t>
  </si>
  <si>
    <t>154-03</t>
  </si>
  <si>
    <t>20170090</t>
  </si>
  <si>
    <t>K7 šedá/grafit - Přepínač křížový, řazení 7</t>
  </si>
  <si>
    <t>154-08</t>
  </si>
  <si>
    <t>20400002</t>
  </si>
  <si>
    <t>023-01 bílá - Instalační krabice 80x80 IP-55 se závitovými průchodkami</t>
  </si>
  <si>
    <t>023-01</t>
  </si>
  <si>
    <t>86x86x40</t>
  </si>
  <si>
    <t>20400003</t>
  </si>
  <si>
    <t>023-03 šedá - Instalační krabice 80x80 IP-55 se závitovými průchodkami</t>
  </si>
  <si>
    <t>023-03</t>
  </si>
  <si>
    <t>20400004</t>
  </si>
  <si>
    <t>022-51 bílá - Instalační krabice 80x80 IP-55 s gumovými průchodkami a se svorkami 1-4mm2 380V</t>
  </si>
  <si>
    <t>022-51</t>
  </si>
  <si>
    <t>20400005</t>
  </si>
  <si>
    <t>023-51 bílá - Instalační krabice 80x80 IP-55 se závitovými průchodkami a se svorkami 1-4mm2 380V</t>
  </si>
  <si>
    <t>023-51</t>
  </si>
  <si>
    <t>20400006</t>
  </si>
  <si>
    <t>023-53 šedá - Instalační krabice 80x80 IP-55 se závitovými průchodkami a se svorkami 1-4mm2 380V</t>
  </si>
  <si>
    <t>023-53</t>
  </si>
  <si>
    <t>20400007</t>
  </si>
  <si>
    <t>002-01 bílá - Instalační krabice 80x80 IP-55 s gumovými průchodkami - víčko systém klik-klak</t>
  </si>
  <si>
    <t>002-01</t>
  </si>
  <si>
    <t>20400008</t>
  </si>
  <si>
    <t>003-01 bílá - Instalační krabice 80x80 IP-55 se závitovými průchodkami - víčko systém klik-klak</t>
  </si>
  <si>
    <t>003-01</t>
  </si>
  <si>
    <t>20400009</t>
  </si>
  <si>
    <t>003-03 šedá - Instalační krabice 80x80 IP-55 se závitovými průchodkami - víčko systém klik-klak</t>
  </si>
  <si>
    <t>003-03</t>
  </si>
  <si>
    <t>20400010</t>
  </si>
  <si>
    <t>002-51 bílá -  Ins. krabice 80x80 IP-55 s gum. průch. a se sv. 1-4mm2 380V - víčko systém klik-klak</t>
  </si>
  <si>
    <t>002-51</t>
  </si>
  <si>
    <t>20400011</t>
  </si>
  <si>
    <t>003-51 bílá -  Ins. krabice 80x80 IP-55 se záv. průch. a se sv. 1-4mm2 380V-víčko systém klik-klak</t>
  </si>
  <si>
    <t>003-51</t>
  </si>
  <si>
    <t>20400012</t>
  </si>
  <si>
    <t>003-53 šedá - Ins. krabice 80x80 IP-55 se záv. průch. a se sv. 1-4mm2 380V-víčko systém klik-klak</t>
  </si>
  <si>
    <t>003-53</t>
  </si>
  <si>
    <t>20400013</t>
  </si>
  <si>
    <t>023-02 hnědá - Instalační krabice 80x80 IP-55 se závitovými průchodkami</t>
  </si>
  <si>
    <t>023-02</t>
  </si>
  <si>
    <t>20400014</t>
  </si>
  <si>
    <t>002-02 hnědá - Instalační krabice 80x80 IP-55 s gumovými průchodkami - víčko systém klik-klak</t>
  </si>
  <si>
    <t>002-02</t>
  </si>
  <si>
    <t>20400016</t>
  </si>
  <si>
    <t>003-02 hnědá - Instalační krabice 80x80 IP-55 se závitovými průchodkami - víčko systém klik-klak</t>
  </si>
  <si>
    <t>003-02</t>
  </si>
  <si>
    <t>20400017</t>
  </si>
  <si>
    <t>002-03 šedá - Instalační krabice 80x80 IP-55 s gumovými průchodkami - víčko systém klik-kl</t>
  </si>
  <si>
    <t>002-03</t>
  </si>
  <si>
    <t>20400021</t>
  </si>
  <si>
    <t>002-05 černá - Instalační krabice 80x80 IP-55 s gumovými průchodkami - víčko systém klik-k</t>
  </si>
  <si>
    <t>002-05</t>
  </si>
  <si>
    <t>20405010</t>
  </si>
  <si>
    <t>.050 bílá - Instalační krabice 90x90 IP-55 s gumovými průchodkami</t>
  </si>
  <si>
    <t>041-01</t>
  </si>
  <si>
    <t>EC000356</t>
  </si>
  <si>
    <t>98x98x42</t>
  </si>
  <si>
    <t>20405015</t>
  </si>
  <si>
    <t>.050 béžová - Instalační krabice 90x90 IP-55 s gumovými průchodkami</t>
  </si>
  <si>
    <t>041-04</t>
  </si>
  <si>
    <t>20405020</t>
  </si>
  <si>
    <t>.050 černá - Instalační krabice 90x90 IP-55 s gumovými průchodkami</t>
  </si>
  <si>
    <t>041-05</t>
  </si>
  <si>
    <t>20405050</t>
  </si>
  <si>
    <t>.050 hnědá - Instalační krabice 90x90 IP-55 s gumovými průchodkami</t>
  </si>
  <si>
    <t>041-02</t>
  </si>
  <si>
    <t>20405110</t>
  </si>
  <si>
    <t>.051 bílá - Instalační krabice 90x90 IP-55 se závitovými průchodkami</t>
  </si>
  <si>
    <t>042-01</t>
  </si>
  <si>
    <t>20405310</t>
  </si>
  <si>
    <t>.053 bílá - Instalační krabice 90x90 IP-55 s gumovými průchodkami a se svorkami 1-4mm2 380V</t>
  </si>
  <si>
    <t>041-51</t>
  </si>
  <si>
    <t>20405315</t>
  </si>
  <si>
    <t>.053 béžová - Instalační krabice 90x90 IP-55 s gumovými průchodkami a se svorkami 1-4mm2 380V</t>
  </si>
  <si>
    <t>041-54</t>
  </si>
  <si>
    <t>20405320</t>
  </si>
  <si>
    <t>.053 černá - Instalační krabice 90x90 IP-55 s gumovými průchodkami a se svorkami 1-4mm2 3</t>
  </si>
  <si>
    <t>041-55</t>
  </si>
  <si>
    <t>20405350</t>
  </si>
  <si>
    <t>.053 hnědá - Instalační krabice 90x90 IP-55 s gumovými průchodkami a se svorkami 1-4mm2 380V</t>
  </si>
  <si>
    <t>041-52</t>
  </si>
  <si>
    <t>20405380</t>
  </si>
  <si>
    <t>.053 šedá - Instalační krabice 90x90 IP-55 s gumovými průchodkami a se svorkami 1-4mm2 380V</t>
  </si>
  <si>
    <t>041-53</t>
  </si>
  <si>
    <t>20405410</t>
  </si>
  <si>
    <t>.054 bílá - Instalační krabice 90x90 IP-55 se závitovými průchodkami a se svorkami 1-4mm2 380V</t>
  </si>
  <si>
    <t>042-51</t>
  </si>
  <si>
    <t>20405450</t>
  </si>
  <si>
    <t>.054 hnědá - Instalační krabice 90x90 IP-55 se závitovými průchodkami a se svorkami 1-4mm2 380V</t>
  </si>
  <si>
    <t>042-52</t>
  </si>
  <si>
    <t>20405610</t>
  </si>
  <si>
    <t>.056 bílá - Instalační krabice 110x110 IP-55 s gumovými průchodkami</t>
  </si>
  <si>
    <t>051-01</t>
  </si>
  <si>
    <t>118x118x46</t>
  </si>
  <si>
    <t>20405650</t>
  </si>
  <si>
    <t>.056 hnědá - Instalační krabice 110x110 IP-55 s gumovými průchodkami</t>
  </si>
  <si>
    <t>051-02</t>
  </si>
  <si>
    <t>20405710</t>
  </si>
  <si>
    <t>Typ 057 instalační krabice IP55 bílá 110x110 IP-55 se závitovými průchodkami</t>
  </si>
  <si>
    <t>052-01</t>
  </si>
  <si>
    <t>20405910</t>
  </si>
  <si>
    <t>.059 bílá - Instalační krabice 110x110 IP-55 s gumovými průchodkami a se svorkami 1-4mm2 380V</t>
  </si>
  <si>
    <t>051-51</t>
  </si>
  <si>
    <t>20405950</t>
  </si>
  <si>
    <t>.059 hnědá - Instalační krabice 110x110 IP-55 s gumovými průchodkami a se svorkami 1-4mm2 380V</t>
  </si>
  <si>
    <t>051-52</t>
  </si>
  <si>
    <t>20405980</t>
  </si>
  <si>
    <t>.059 šedá - Instalační krabice 110x110 IP-55 s gumovými průchodkami a se svorkami 1-4mm2 380V</t>
  </si>
  <si>
    <t>051-53</t>
  </si>
  <si>
    <t>20406010</t>
  </si>
  <si>
    <t>.060 bílá - Instalační krabice 110x110 IP-55 se závitovými průchodkami a se svorkami 1-4mm2 380V</t>
  </si>
  <si>
    <t>052-51</t>
  </si>
  <si>
    <t>20406050</t>
  </si>
  <si>
    <t>.060 hnědá - Instalační krabice 110x110 IP-55 se závitovými průchodkami a se svorkami 1-4mm2 380V</t>
  </si>
  <si>
    <t>052-52</t>
  </si>
  <si>
    <t>20408050</t>
  </si>
  <si>
    <t>Typ 001-02 instalační krabice IP55 hnědá 80x80x40 IP-55 s gumovými průchodkami</t>
  </si>
  <si>
    <t>001-02</t>
  </si>
  <si>
    <t>20408110</t>
  </si>
  <si>
    <t>Typ 001-51 instalační krabice IP55 bílá 80x80x40 IP-55 se svorkami 1-4mm2</t>
  </si>
  <si>
    <t>001-51</t>
  </si>
  <si>
    <t>20408111</t>
  </si>
  <si>
    <t xml:space="preserve">021-01 bílá - Instalační krabice 80x80 IP-55 s gumovými průchodkami </t>
  </si>
  <si>
    <t>021-01</t>
  </si>
  <si>
    <t>20408151</t>
  </si>
  <si>
    <t>Typ 064-01 instalační krabice</t>
  </si>
  <si>
    <t>064-01</t>
  </si>
  <si>
    <t>88x88x40</t>
  </si>
  <si>
    <t>20500001</t>
  </si>
  <si>
    <t>PZ1-1,5-G</t>
  </si>
  <si>
    <t>EC001578</t>
  </si>
  <si>
    <t>20500045</t>
  </si>
  <si>
    <t>PGNZ</t>
  </si>
  <si>
    <t>20500046</t>
  </si>
  <si>
    <t>PGZ</t>
  </si>
  <si>
    <t>20500047</t>
  </si>
  <si>
    <t>Prodlužovací přívod, 10m - 1 x zásuvka, H05VV-F 3x1 oranž.</t>
  </si>
  <si>
    <t>20500048</t>
  </si>
  <si>
    <t>Prodlužovací přívod, 15m - 1 x zásuvka, H05VV-F 3x1 oranž.</t>
  </si>
  <si>
    <t>20500049</t>
  </si>
  <si>
    <t>Prodlužovací přívod, 20m - 1 x zásuvka, H05VV-F 3x1 oranž.</t>
  </si>
  <si>
    <t>20500050</t>
  </si>
  <si>
    <t>Prodlužovací přívod, 25m - 1 x zásuvka, H05VV-F 3x1 oranž.</t>
  </si>
  <si>
    <t>20500051</t>
  </si>
  <si>
    <t>Prodlužovací přívod, 30m - 1 x zásuvka, H05VV-F 3x1 oranž.</t>
  </si>
  <si>
    <t>20500052</t>
  </si>
  <si>
    <t>Prodlužovací přívod, 35m - 1 x zásuvka, H05VV-F 3x1 oranž.</t>
  </si>
  <si>
    <t>20500053</t>
  </si>
  <si>
    <t>Prodlužovací přívod, 40m - 1 x zásuvka, H05VV-F 3x1 oranž.</t>
  </si>
  <si>
    <t>20500054</t>
  </si>
  <si>
    <t>PS-1010-1,5</t>
  </si>
  <si>
    <t>20500055</t>
  </si>
  <si>
    <t>20500056</t>
  </si>
  <si>
    <t>PS-1020-1,5</t>
  </si>
  <si>
    <t>20500057</t>
  </si>
  <si>
    <t>PS-1030-1,5</t>
  </si>
  <si>
    <t>20500059</t>
  </si>
  <si>
    <t>PS-1010G</t>
  </si>
  <si>
    <t>20500060</t>
  </si>
  <si>
    <t>PS-1015G</t>
  </si>
  <si>
    <t>20500061</t>
  </si>
  <si>
    <t>PS-1020G</t>
  </si>
  <si>
    <t>20500062</t>
  </si>
  <si>
    <t>PS-1025G</t>
  </si>
  <si>
    <t>20500063</t>
  </si>
  <si>
    <t>PS-1030G</t>
  </si>
  <si>
    <t>20500064</t>
  </si>
  <si>
    <t>PS-1035G</t>
  </si>
  <si>
    <t>20500065</t>
  </si>
  <si>
    <t>PS-1040G</t>
  </si>
  <si>
    <t>20500066</t>
  </si>
  <si>
    <t>PS-1010G-1,5</t>
  </si>
  <si>
    <t>20500067</t>
  </si>
  <si>
    <t>PS-1015G-1,5</t>
  </si>
  <si>
    <t>20500068</t>
  </si>
  <si>
    <t>PS-1020G-1,5</t>
  </si>
  <si>
    <t>20500069</t>
  </si>
  <si>
    <t>PS-1025G-1,5</t>
  </si>
  <si>
    <t>20500070</t>
  </si>
  <si>
    <t>PS-1030G-1,5</t>
  </si>
  <si>
    <t>20500071</t>
  </si>
  <si>
    <t>PS-1035G-1,5</t>
  </si>
  <si>
    <t>20500072</t>
  </si>
  <si>
    <t>PS-1040G-1,5</t>
  </si>
  <si>
    <t>20500073</t>
  </si>
  <si>
    <t>PS-1050G-1,5</t>
  </si>
  <si>
    <t>20500074</t>
  </si>
  <si>
    <t>ZB - Bubnový naviják</t>
  </si>
  <si>
    <t>ZB</t>
  </si>
  <si>
    <t>20500075</t>
  </si>
  <si>
    <t>ZB-40 - Bubnový naviják 4x s uzemněním a tepelnou ochranou</t>
  </si>
  <si>
    <t>ZB-40</t>
  </si>
  <si>
    <t>20500076</t>
  </si>
  <si>
    <t>PZB1-40-25Y/1</t>
  </si>
  <si>
    <t>20500077</t>
  </si>
  <si>
    <t>PZB1-40-20Y</t>
  </si>
  <si>
    <t>20500078</t>
  </si>
  <si>
    <t>PZB1-40-25G/1</t>
  </si>
  <si>
    <t>20500079</t>
  </si>
  <si>
    <t>PZB1-40-20G</t>
  </si>
  <si>
    <t>20500080</t>
  </si>
  <si>
    <t>PZB-40-25Y</t>
  </si>
  <si>
    <t>20500081</t>
  </si>
  <si>
    <t>PZB-40-30Y</t>
  </si>
  <si>
    <t>20500082</t>
  </si>
  <si>
    <t>PZB-40-35Y</t>
  </si>
  <si>
    <t>20500083</t>
  </si>
  <si>
    <t>PZB-40-40Y</t>
  </si>
  <si>
    <t>20500084</t>
  </si>
  <si>
    <t>PZB-40-50Y</t>
  </si>
  <si>
    <t>20500085</t>
  </si>
  <si>
    <t>PZB-40-25G/1</t>
  </si>
  <si>
    <t>EC000190</t>
  </si>
  <si>
    <t>20500086</t>
  </si>
  <si>
    <t>PZB-40-30G/1</t>
  </si>
  <si>
    <t>20500087</t>
  </si>
  <si>
    <t>PZB-40-35G/1</t>
  </si>
  <si>
    <t>20500088</t>
  </si>
  <si>
    <t>PZB-40-40G/1</t>
  </si>
  <si>
    <t>20500089</t>
  </si>
  <si>
    <t>PZB-40-25G</t>
  </si>
  <si>
    <t>20500090</t>
  </si>
  <si>
    <t>PZB-40-30G</t>
  </si>
  <si>
    <t>20500091</t>
  </si>
  <si>
    <t>PZB-40-35G</t>
  </si>
  <si>
    <t>20500092</t>
  </si>
  <si>
    <t>PZB-40-40G</t>
  </si>
  <si>
    <t>20500093</t>
  </si>
  <si>
    <t>PZB-40-20G/2,5</t>
  </si>
  <si>
    <t>20500094</t>
  </si>
  <si>
    <t>PZB-40-25G/2,5</t>
  </si>
  <si>
    <t>20500095</t>
  </si>
  <si>
    <t>PZB-40-30G/2,5</t>
  </si>
  <si>
    <t>20500096</t>
  </si>
  <si>
    <t>20500097</t>
  </si>
  <si>
    <t>PZB-111-25G/1</t>
  </si>
  <si>
    <t>20500098</t>
  </si>
  <si>
    <t>PZB-111-25G</t>
  </si>
  <si>
    <t>20500099</t>
  </si>
  <si>
    <t>PZB-111-30G</t>
  </si>
  <si>
    <t>20500100</t>
  </si>
  <si>
    <t>PZB-111-35G</t>
  </si>
  <si>
    <t>20500101</t>
  </si>
  <si>
    <t>PZB-111-40G</t>
  </si>
  <si>
    <t>20500102</t>
  </si>
  <si>
    <t>PW-503W</t>
  </si>
  <si>
    <t>20500103</t>
  </si>
  <si>
    <t>PW-505W</t>
  </si>
  <si>
    <t>20500104</t>
  </si>
  <si>
    <t>G-10G</t>
  </si>
  <si>
    <t>20500105</t>
  </si>
  <si>
    <t>WT-30G</t>
  </si>
  <si>
    <t>20500106</t>
  </si>
  <si>
    <t>G-10 - Jednonásobná s uzemněním bílá</t>
  </si>
  <si>
    <t>G-10</t>
  </si>
  <si>
    <t>20500107</t>
  </si>
  <si>
    <t>G-10-2 - Jednonásobná s uzemněním černá</t>
  </si>
  <si>
    <t>G-10-2</t>
  </si>
  <si>
    <t>20500108</t>
  </si>
  <si>
    <t>GN-20 - Dvojnásobná s uzemněním bílá</t>
  </si>
  <si>
    <t>GN-20</t>
  </si>
  <si>
    <t>20500109</t>
  </si>
  <si>
    <t>GN-20-2 - Dvojnásobná s uzemněním černá</t>
  </si>
  <si>
    <t>GN-20-2</t>
  </si>
  <si>
    <t>20500110</t>
  </si>
  <si>
    <t>GN-20-3 - Dvojnásobná s uzemněním hnědá</t>
  </si>
  <si>
    <t>GN-20-3</t>
  </si>
  <si>
    <t>20500111</t>
  </si>
  <si>
    <t>GN-30 - Trojnásobná s uzemněním bílá</t>
  </si>
  <si>
    <t>GN-30</t>
  </si>
  <si>
    <t>20500112</t>
  </si>
  <si>
    <t>GN-30-2 - Trojnásobná s uzemněním černá</t>
  </si>
  <si>
    <t>GN-30-2</t>
  </si>
  <si>
    <t>20500113</t>
  </si>
  <si>
    <t>GN-30-3 - Trojnásobná s uzemněním hnědá</t>
  </si>
  <si>
    <t>GN-30-3</t>
  </si>
  <si>
    <t>20500114</t>
  </si>
  <si>
    <t>GN-40 - Čtyřnásobná s uzemněním bílá</t>
  </si>
  <si>
    <t>GN-40</t>
  </si>
  <si>
    <t>20500115</t>
  </si>
  <si>
    <t>GN-40-2 - Čtyřnásobná s uzemněním černá</t>
  </si>
  <si>
    <t>GN-40-2</t>
  </si>
  <si>
    <t>20500116</t>
  </si>
  <si>
    <t>GN-40-3 - Čtyřnásobná s uzemněním hnědá</t>
  </si>
  <si>
    <t>GN-40-3</t>
  </si>
  <si>
    <t>20500117</t>
  </si>
  <si>
    <t>GN-50 - Pětinásobná s uzemněním bílá</t>
  </si>
  <si>
    <t>GN-50</t>
  </si>
  <si>
    <t>20500118</t>
  </si>
  <si>
    <t>GN-50-2 - Pětinásobná s uzemněním černá</t>
  </si>
  <si>
    <t>GN-50-2</t>
  </si>
  <si>
    <t>20500119</t>
  </si>
  <si>
    <t>GN-50-3 - Pětinásobná s uzemněním hnědá</t>
  </si>
  <si>
    <t>GN-50-3</t>
  </si>
  <si>
    <t>20500120</t>
  </si>
  <si>
    <t>GN-60 - Šestinásobná s uzemněním bílá</t>
  </si>
  <si>
    <t>GN-60</t>
  </si>
  <si>
    <t>20500121</t>
  </si>
  <si>
    <t>GN-60-2 - Šestinásobná s uzemněním černá</t>
  </si>
  <si>
    <t>GN-60-2</t>
  </si>
  <si>
    <t>20500122</t>
  </si>
  <si>
    <t>GN-60-3 - Šestinásobná s uzemněním hnědá</t>
  </si>
  <si>
    <t>GN-60-3</t>
  </si>
  <si>
    <t>20500123</t>
  </si>
  <si>
    <t>GO-30 - Trojnásobná kulatá s uzemněním bílá</t>
  </si>
  <si>
    <t>GO-30</t>
  </si>
  <si>
    <t>20500124</t>
  </si>
  <si>
    <t>GO-40 - Čtyřnásobná kulatá s uzemněním bílá</t>
  </si>
  <si>
    <t>GO-40</t>
  </si>
  <si>
    <t>20500125</t>
  </si>
  <si>
    <t>GN-20W - Dvojnásobná s uzemněním a vypínačem bílá</t>
  </si>
  <si>
    <t>GN-20W</t>
  </si>
  <si>
    <t>20500126</t>
  </si>
  <si>
    <t>GN-30W - Trojnásobná s uzemněním a vypínačem bílá</t>
  </si>
  <si>
    <t>GN-30W</t>
  </si>
  <si>
    <t>20500127</t>
  </si>
  <si>
    <t>GN-30W-2 - Trojnásobná s uzemněním a vypínačem černá</t>
  </si>
  <si>
    <t>GN-30W-2</t>
  </si>
  <si>
    <t>20500128</t>
  </si>
  <si>
    <t>GN-30W-3 - Trojnásobná s uzemněním a vypínačem hnědá</t>
  </si>
  <si>
    <t>GN-30W-3</t>
  </si>
  <si>
    <t>20500129</t>
  </si>
  <si>
    <t>GN-40W - Čtyřnásobná s uzemněním a vypínačem bílá</t>
  </si>
  <si>
    <t>GN-40W</t>
  </si>
  <si>
    <t>20500130</t>
  </si>
  <si>
    <t>GN-40W-2 - Čtyřnásobná s uzemněním a vypínačem černá</t>
  </si>
  <si>
    <t>GN-40W-2</t>
  </si>
  <si>
    <t>20500131</t>
  </si>
  <si>
    <t>GN-40W-3 - Čtyřnásobná s uzemněním a vypínačem hnědá</t>
  </si>
  <si>
    <t>GN-40W-3</t>
  </si>
  <si>
    <t>20500132</t>
  </si>
  <si>
    <t>GN-50W - Pětinásobná s uzemněním a vypínačem bílá</t>
  </si>
  <si>
    <t>GN-50W</t>
  </si>
  <si>
    <t>20500133</t>
  </si>
  <si>
    <t>GN-50W-2 - Pětinásobná s uzemněním a vypínačem černá</t>
  </si>
  <si>
    <t>GN-50W-2</t>
  </si>
  <si>
    <t>20500134</t>
  </si>
  <si>
    <t>GN-50W-3 - Pětinásobná s uzemněním a vypínačem hnědá</t>
  </si>
  <si>
    <t>GN-50W-3</t>
  </si>
  <si>
    <t>20500135</t>
  </si>
  <si>
    <t>GN-60W - Šestinásobná s uzemněním a vypínačem bílá</t>
  </si>
  <si>
    <t>GN-60W</t>
  </si>
  <si>
    <t>EC001326</t>
  </si>
  <si>
    <t>20500136</t>
  </si>
  <si>
    <t>GN-60W-2 - Šestinásobná s uzemněním a vypínačem černá</t>
  </si>
  <si>
    <t>GN-60W-2</t>
  </si>
  <si>
    <t>20500137</t>
  </si>
  <si>
    <t>GN-60W-3 - Šestinásobná s uzemněním a vypínačem hnědá</t>
  </si>
  <si>
    <t>GN-60W-3</t>
  </si>
  <si>
    <t>20500138</t>
  </si>
  <si>
    <t>RO-30 - Trojnásobná kulatá s uzemněním bílá</t>
  </si>
  <si>
    <t>RO-30</t>
  </si>
  <si>
    <t>20500139</t>
  </si>
  <si>
    <t>RO-40 - Čtyřnásobná kulatá s uzemněním bílá</t>
  </si>
  <si>
    <t>RO-40</t>
  </si>
  <si>
    <t>20500140</t>
  </si>
  <si>
    <t>R-201</t>
  </si>
  <si>
    <t>20500141</t>
  </si>
  <si>
    <t>R-201-2</t>
  </si>
  <si>
    <t>20500142</t>
  </si>
  <si>
    <t>R-21</t>
  </si>
  <si>
    <t>20500145</t>
  </si>
  <si>
    <t>WT-20 - Vidlice s uzemněním Unischuko bílá</t>
  </si>
  <si>
    <t>WT-20</t>
  </si>
  <si>
    <t>20500146</t>
  </si>
  <si>
    <t>WT-20-2 - Vidlice s uzemněním Unischuko černá</t>
  </si>
  <si>
    <t>WT-20-2</t>
  </si>
  <si>
    <t>20500147</t>
  </si>
  <si>
    <t>WT-20S - Vidlice standard 16A s uzemněním bílá</t>
  </si>
  <si>
    <t>WT-20S</t>
  </si>
  <si>
    <t>20500148</t>
  </si>
  <si>
    <t>WT-20S-2 - Vidlice standard 16A s uzemněním černá</t>
  </si>
  <si>
    <t>WT-20S-2</t>
  </si>
  <si>
    <t>20500149</t>
  </si>
  <si>
    <t>WT-30 - Vidlice rovná s uzemněním unischuko bílá</t>
  </si>
  <si>
    <t>WT-30</t>
  </si>
  <si>
    <t>20500150</t>
  </si>
  <si>
    <t>WT-30-2 - Vidlice rovná s uzemněním unischuko černá</t>
  </si>
  <si>
    <t>WT-30-2</t>
  </si>
  <si>
    <t>20500151</t>
  </si>
  <si>
    <t>WT-35 - Vidlice úhlová s uzemněním unischuko bílá</t>
  </si>
  <si>
    <t>WT-35</t>
  </si>
  <si>
    <t>20500152</t>
  </si>
  <si>
    <t>WT-35-2 - Vidlice úhlová s uzemněním unischuko černá</t>
  </si>
  <si>
    <t>WT-35-2</t>
  </si>
  <si>
    <t>20500153</t>
  </si>
  <si>
    <t>WT-40 - Úhlová vidlice s ouškem s uzemněním unischuko bílá</t>
  </si>
  <si>
    <t>WT-40</t>
  </si>
  <si>
    <t>20500154</t>
  </si>
  <si>
    <t>R-20F - Dvojnásobná s přepěťovou ochranou bílá</t>
  </si>
  <si>
    <t>R-20F</t>
  </si>
  <si>
    <t>20500155</t>
  </si>
  <si>
    <t>PSF3-501</t>
  </si>
  <si>
    <t>20500156</t>
  </si>
  <si>
    <t>PSF3-503</t>
  </si>
  <si>
    <t>20500157</t>
  </si>
  <si>
    <t>PSF3-505</t>
  </si>
  <si>
    <t>20500158</t>
  </si>
  <si>
    <t>PSF2-501</t>
  </si>
  <si>
    <t>20500159</t>
  </si>
  <si>
    <t>PSF2-503</t>
  </si>
  <si>
    <t>20500160</t>
  </si>
  <si>
    <t>PSF2-505</t>
  </si>
  <si>
    <t>20500161</t>
  </si>
  <si>
    <t>PSF2-603</t>
  </si>
  <si>
    <t>20500162</t>
  </si>
  <si>
    <t>PSF-501</t>
  </si>
  <si>
    <t>20500163</t>
  </si>
  <si>
    <t>PSF-503</t>
  </si>
  <si>
    <t>20500164</t>
  </si>
  <si>
    <t>PSF-505</t>
  </si>
  <si>
    <t>20500165</t>
  </si>
  <si>
    <t>PSN-301,5</t>
  </si>
  <si>
    <t>20500166</t>
  </si>
  <si>
    <t>PSN-303</t>
  </si>
  <si>
    <t>20500167</t>
  </si>
  <si>
    <t>PSN-305</t>
  </si>
  <si>
    <t>20500169</t>
  </si>
  <si>
    <t>PSN-401,5/10 Prodlužovací přívod, Čtyřnásobný s uzemněním, 3x1, 1,5m, bílý</t>
  </si>
  <si>
    <t>PSN-401,5</t>
  </si>
  <si>
    <t>20500170</t>
  </si>
  <si>
    <t>PSN-403</t>
  </si>
  <si>
    <t>20500171</t>
  </si>
  <si>
    <t>PSN-405</t>
  </si>
  <si>
    <t>20500172</t>
  </si>
  <si>
    <t>PSN-406</t>
  </si>
  <si>
    <t>20500173</t>
  </si>
  <si>
    <t>PSN-502</t>
  </si>
  <si>
    <t>20500174</t>
  </si>
  <si>
    <t>PSN-503</t>
  </si>
  <si>
    <t>20500175</t>
  </si>
  <si>
    <t>PSN-505</t>
  </si>
  <si>
    <t>20500176</t>
  </si>
  <si>
    <t>PSN-506</t>
  </si>
  <si>
    <t>20500177</t>
  </si>
  <si>
    <t>PSN-602</t>
  </si>
  <si>
    <t>20500178</t>
  </si>
  <si>
    <t>PSN-603</t>
  </si>
  <si>
    <t>20500179</t>
  </si>
  <si>
    <t>PSN-605</t>
  </si>
  <si>
    <t>20500180</t>
  </si>
  <si>
    <t>PSN-606</t>
  </si>
  <si>
    <t>20500181</t>
  </si>
  <si>
    <t>Prodlužovací buben 25m - 1 x zásuvka 230V, H05VV-F 3x1,5, zahradní</t>
  </si>
  <si>
    <t>PSB2-1025</t>
  </si>
  <si>
    <t>20500182</t>
  </si>
  <si>
    <t>PZB-40-50G</t>
  </si>
  <si>
    <t>20500184</t>
  </si>
  <si>
    <t>NASADKA</t>
  </si>
  <si>
    <t>20500185</t>
  </si>
  <si>
    <t>ZB-3 - Bubnový naviják s kotoučem pro navíjení</t>
  </si>
  <si>
    <t>ZB-3</t>
  </si>
  <si>
    <t>20500186</t>
  </si>
  <si>
    <t>PSN-301,5-1,5</t>
  </si>
  <si>
    <t>20500187</t>
  </si>
  <si>
    <t>PSN-303-1,5</t>
  </si>
  <si>
    <t>20500188</t>
  </si>
  <si>
    <t>PSN-305-1,5</t>
  </si>
  <si>
    <t>20500189</t>
  </si>
  <si>
    <t>PSN-306-1,5</t>
  </si>
  <si>
    <t>20500190</t>
  </si>
  <si>
    <t>PSN-401,5-1,5</t>
  </si>
  <si>
    <t>20500191</t>
  </si>
  <si>
    <t>PSN-403-1,5</t>
  </si>
  <si>
    <t>20500192</t>
  </si>
  <si>
    <t>PSN-405-1,5</t>
  </si>
  <si>
    <t>20500193</t>
  </si>
  <si>
    <t>PSN-406-1,5</t>
  </si>
  <si>
    <t>20500194</t>
  </si>
  <si>
    <t>PSN-502-1,5</t>
  </si>
  <si>
    <t>20500195</t>
  </si>
  <si>
    <t>PSN-503-1,5</t>
  </si>
  <si>
    <t>20500196</t>
  </si>
  <si>
    <t>PSN-505-1,5</t>
  </si>
  <si>
    <t>20500197</t>
  </si>
  <si>
    <t>PSN-506-1,5</t>
  </si>
  <si>
    <t>20500198</t>
  </si>
  <si>
    <t>PSN-602-1,5</t>
  </si>
  <si>
    <t>20500199</t>
  </si>
  <si>
    <t>PSN-603-1,5</t>
  </si>
  <si>
    <t>20500200</t>
  </si>
  <si>
    <t>PSN-605-1,5</t>
  </si>
  <si>
    <t>20500201</t>
  </si>
  <si>
    <t>PSN-606-1,5</t>
  </si>
  <si>
    <t>20500202</t>
  </si>
  <si>
    <t>PS-103-1,5</t>
  </si>
  <si>
    <t>20500203</t>
  </si>
  <si>
    <t>PS-103</t>
  </si>
  <si>
    <t>20500204</t>
  </si>
  <si>
    <t>PS-105-1,5</t>
  </si>
  <si>
    <t>20500205</t>
  </si>
  <si>
    <t>PS-105</t>
  </si>
  <si>
    <t>20500206</t>
  </si>
  <si>
    <t>20500207</t>
  </si>
  <si>
    <t>PSF2-501-2</t>
  </si>
  <si>
    <t>20500208</t>
  </si>
  <si>
    <t>PSF2-503-2</t>
  </si>
  <si>
    <t>20500209</t>
  </si>
  <si>
    <t>PSF2-505-2</t>
  </si>
  <si>
    <t>20500210</t>
  </si>
  <si>
    <t>PSF3-501-2</t>
  </si>
  <si>
    <t>20500211</t>
  </si>
  <si>
    <t>PSF3-503-2</t>
  </si>
  <si>
    <t>20500212</t>
  </si>
  <si>
    <t>PSF3-505-2</t>
  </si>
  <si>
    <t>20500213</t>
  </si>
  <si>
    <t>ZB1-40</t>
  </si>
  <si>
    <t>20500214</t>
  </si>
  <si>
    <t>20500215</t>
  </si>
  <si>
    <t>PSN-303-1,5-2</t>
  </si>
  <si>
    <t>20500216</t>
  </si>
  <si>
    <t>PSN-305-1,5-2</t>
  </si>
  <si>
    <t>EC000334</t>
  </si>
  <si>
    <t>20500217</t>
  </si>
  <si>
    <t>WNZ</t>
  </si>
  <si>
    <t>20500218</t>
  </si>
  <si>
    <t>PS-1010G-2,5</t>
  </si>
  <si>
    <t>20500219</t>
  </si>
  <si>
    <t>PS-1015G-2,5</t>
  </si>
  <si>
    <t>20500220</t>
  </si>
  <si>
    <t>PS-1020G-2,5</t>
  </si>
  <si>
    <t>20500221</t>
  </si>
  <si>
    <t>PS-1025G-2,5</t>
  </si>
  <si>
    <t>20500222</t>
  </si>
  <si>
    <t>PS-1030G-2,5</t>
  </si>
  <si>
    <t>20500223</t>
  </si>
  <si>
    <t>PS-1035G-2,5</t>
  </si>
  <si>
    <t>20500224</t>
  </si>
  <si>
    <t>PS-1040G-2,5</t>
  </si>
  <si>
    <t>20500226</t>
  </si>
  <si>
    <t>PS-1050G-2,5</t>
  </si>
  <si>
    <t>20500227</t>
  </si>
  <si>
    <t>GO-40ZB</t>
  </si>
  <si>
    <t>20500229</t>
  </si>
  <si>
    <t>PSN-505W-2 Prodlužovací přívod, Pětinásobný s uzemněním, s vypínačem 3x1, 5m, černý</t>
  </si>
  <si>
    <t>PSN-505W-2</t>
  </si>
  <si>
    <t>20500232</t>
  </si>
  <si>
    <t>R-2PC</t>
  </si>
  <si>
    <t>20500233</t>
  </si>
  <si>
    <t>R-3PC</t>
  </si>
  <si>
    <t>20500234</t>
  </si>
  <si>
    <t>R-4PC</t>
  </si>
  <si>
    <t>20500235</t>
  </si>
  <si>
    <t>ŁKD-2N-1</t>
  </si>
  <si>
    <t>20500238</t>
  </si>
  <si>
    <t>PZB-111-20Y</t>
  </si>
  <si>
    <t>20500243</t>
  </si>
  <si>
    <t>PZB-111-50G</t>
  </si>
  <si>
    <t>20500247</t>
  </si>
  <si>
    <t>GS-50-2</t>
  </si>
  <si>
    <t>20500253</t>
  </si>
  <si>
    <t>WTG-10</t>
  </si>
  <si>
    <t>20500255</t>
  </si>
  <si>
    <t>WNZ-2</t>
  </si>
  <si>
    <t>20500256</t>
  </si>
  <si>
    <t>GN-10W</t>
  </si>
  <si>
    <t>20500257</t>
  </si>
  <si>
    <t>PSF-605</t>
  </si>
  <si>
    <t>EC000339</t>
  </si>
  <si>
    <t>20500260</t>
  </si>
  <si>
    <t>PSN-402-1,5</t>
  </si>
  <si>
    <t>20500261</t>
  </si>
  <si>
    <t>20500262</t>
  </si>
  <si>
    <t>20500263</t>
  </si>
  <si>
    <t>20500264</t>
  </si>
  <si>
    <t>PSN-302W-1,5</t>
  </si>
  <si>
    <t>20500265</t>
  </si>
  <si>
    <t>PSN-303W-1,5</t>
  </si>
  <si>
    <t>20500266</t>
  </si>
  <si>
    <t>PSN-305W-1,5</t>
  </si>
  <si>
    <t>20500270</t>
  </si>
  <si>
    <t>PSN-502W-1,5</t>
  </si>
  <si>
    <t>20500271</t>
  </si>
  <si>
    <t>PSN-503W-1,5</t>
  </si>
  <si>
    <t>20500272</t>
  </si>
  <si>
    <t>PSN-505W-1,5</t>
  </si>
  <si>
    <t>20500274</t>
  </si>
  <si>
    <t>PZB-111-25G/2,5</t>
  </si>
  <si>
    <t>20500277</t>
  </si>
  <si>
    <t>GS-30</t>
  </si>
  <si>
    <t>20500280</t>
  </si>
  <si>
    <t>GS-60</t>
  </si>
  <si>
    <t>20500281</t>
  </si>
  <si>
    <t>LDA-1</t>
  </si>
  <si>
    <t>20500283</t>
  </si>
  <si>
    <t>PSB2 1050-1,5 Bubnový naviják zahradní s jednozásuvkou kabel, 3x1,5mm2  PVC</t>
  </si>
  <si>
    <t>PSB2-1050-1,5</t>
  </si>
  <si>
    <t>20500285</t>
  </si>
  <si>
    <t>PSN-4010-1,5</t>
  </si>
  <si>
    <t>20500288</t>
  </si>
  <si>
    <t>SP5-16-1,5-20</t>
  </si>
  <si>
    <t>20500290</t>
  </si>
  <si>
    <t>PSN-5010-1,5</t>
  </si>
  <si>
    <t>20500291</t>
  </si>
  <si>
    <t>20500292</t>
  </si>
  <si>
    <t>20500293</t>
  </si>
  <si>
    <t>20500294</t>
  </si>
  <si>
    <t xml:space="preserve">5902694805112                 </t>
  </si>
  <si>
    <t>PSN-505-1,5-2</t>
  </si>
  <si>
    <t>20500295</t>
  </si>
  <si>
    <t>PSCH-303/16V, prodlužovák 3zas.3m</t>
  </si>
  <si>
    <t>PSCH-303-1,5</t>
  </si>
  <si>
    <t>20500296</t>
  </si>
  <si>
    <t>SPZ1</t>
  </si>
  <si>
    <t>20500297</t>
  </si>
  <si>
    <t>PSPZD1-12-50</t>
  </si>
  <si>
    <t>20500299</t>
  </si>
  <si>
    <t>SPZ1-12-30G/1,5</t>
  </si>
  <si>
    <t>SP5-32-2,5-20</t>
  </si>
  <si>
    <t>EC001576</t>
  </si>
  <si>
    <t>20500301</t>
  </si>
  <si>
    <t>PSN-203-1,5</t>
  </si>
  <si>
    <t>20500302</t>
  </si>
  <si>
    <t>PZB-1111-50G/2,5</t>
  </si>
  <si>
    <t>20500303</t>
  </si>
  <si>
    <t>PSN-407-1,5</t>
  </si>
  <si>
    <t>EC000332</t>
  </si>
  <si>
    <t>20500306</t>
  </si>
  <si>
    <t>20500308</t>
  </si>
  <si>
    <t>LDB-1 lampička LED se senzorem soumraku</t>
  </si>
  <si>
    <t>LDB-1</t>
  </si>
  <si>
    <t>20500309</t>
  </si>
  <si>
    <t>PSN-605-1,5-2</t>
  </si>
  <si>
    <t>20500310</t>
  </si>
  <si>
    <t>PSN-607-1,5-2</t>
  </si>
  <si>
    <t>20500311</t>
  </si>
  <si>
    <t>WTP2C</t>
  </si>
  <si>
    <t>20500312</t>
  </si>
  <si>
    <t>PS-1010-5-1,5</t>
  </si>
  <si>
    <t>20500313</t>
  </si>
  <si>
    <t>PS-1020-5-1,5</t>
  </si>
  <si>
    <t>20500314</t>
  </si>
  <si>
    <t>PS-1030-5-1,5</t>
  </si>
  <si>
    <t>20500315</t>
  </si>
  <si>
    <t>PS3-3010G Prodlužovací přívod 10m, třínásobný s uzemněním H05RR 3x1,5 GUMA, černý</t>
  </si>
  <si>
    <t>PS3-3010G</t>
  </si>
  <si>
    <t>20500316</t>
  </si>
  <si>
    <t>PS-102-1,5-2</t>
  </si>
  <si>
    <t>20500317</t>
  </si>
  <si>
    <t>PS-105-2</t>
  </si>
  <si>
    <t>20500318</t>
  </si>
  <si>
    <t>PS-105-1,5-2</t>
  </si>
  <si>
    <t>20500320</t>
  </si>
  <si>
    <t>PZB-1111</t>
  </si>
  <si>
    <t>20500321</t>
  </si>
  <si>
    <t>PZB-111-30G/2,5</t>
  </si>
  <si>
    <t>20500322</t>
  </si>
  <si>
    <t>PPZB-1111-50</t>
  </si>
  <si>
    <t>20500323</t>
  </si>
  <si>
    <t>20500324</t>
  </si>
  <si>
    <t>WT-40-2</t>
  </si>
  <si>
    <t>20500325</t>
  </si>
  <si>
    <t>WTP2C-2</t>
  </si>
  <si>
    <t>20500329</t>
  </si>
  <si>
    <t>R-40CA</t>
  </si>
  <si>
    <t>20500330</t>
  </si>
  <si>
    <t>PS-B2 T/25</t>
  </si>
  <si>
    <t>20500331</t>
  </si>
  <si>
    <t>PS-B2 T/50</t>
  </si>
  <si>
    <t>20500332</t>
  </si>
  <si>
    <t>PS-B2 T G/25</t>
  </si>
  <si>
    <t>20500333</t>
  </si>
  <si>
    <t>PS-B2 T G/50</t>
  </si>
  <si>
    <t>20500334</t>
  </si>
  <si>
    <t>PS-BT IP44/25</t>
  </si>
  <si>
    <t>20500335</t>
  </si>
  <si>
    <t>PS-BT IP44/50</t>
  </si>
  <si>
    <t>20500336</t>
  </si>
  <si>
    <t>PS-BT G IP44/25</t>
  </si>
  <si>
    <t>20500337</t>
  </si>
  <si>
    <t>PS-BT G IP44/50</t>
  </si>
  <si>
    <t>20500338</t>
  </si>
  <si>
    <t>PS-BT IP44/25-2,5</t>
  </si>
  <si>
    <t>20500339</t>
  </si>
  <si>
    <t>PS-BT IP44/30-2,5</t>
  </si>
  <si>
    <t>20500340</t>
  </si>
  <si>
    <t>PS-BT IP44/40-2,5</t>
  </si>
  <si>
    <t>20500341</t>
  </si>
  <si>
    <t>PS-BT IP44/50-2,5</t>
  </si>
  <si>
    <t>20500342</t>
  </si>
  <si>
    <t>PS-BT G IP44/25-2,5</t>
  </si>
  <si>
    <t>20500343</t>
  </si>
  <si>
    <t>PS-BT G IP44/30-2,5</t>
  </si>
  <si>
    <t>20500344</t>
  </si>
  <si>
    <t>PS-BT G IP44/40-2,5</t>
  </si>
  <si>
    <t>20500345</t>
  </si>
  <si>
    <t>Prodlužovací buben 50m - 4 x zásuvka 230V, H05RR-F 3x2,5 IP44</t>
  </si>
  <si>
    <t>PS-BT G IP44/50-2,5</t>
  </si>
  <si>
    <t>20500356</t>
  </si>
  <si>
    <t>BUG buben velký, navíjecí prázdný IP20 4x2 P+Z max. 3x2,5mm, 50m</t>
  </si>
  <si>
    <t>20500357</t>
  </si>
  <si>
    <t>20500358</t>
  </si>
  <si>
    <t>GN-370</t>
  </si>
  <si>
    <t>20500359</t>
  </si>
  <si>
    <t>GN-470</t>
  </si>
  <si>
    <t>20500360</t>
  </si>
  <si>
    <t>GN-570</t>
  </si>
  <si>
    <t>20500361</t>
  </si>
  <si>
    <t>GN-670</t>
  </si>
  <si>
    <t>20500363</t>
  </si>
  <si>
    <t>20500364</t>
  </si>
  <si>
    <t>GN-50W-9</t>
  </si>
  <si>
    <t>20500365</t>
  </si>
  <si>
    <t>20500366</t>
  </si>
  <si>
    <t>GN-370WS</t>
  </si>
  <si>
    <t>20500367</t>
  </si>
  <si>
    <t>GN-670WS</t>
  </si>
  <si>
    <t>20500368</t>
  </si>
  <si>
    <t>GN-470WS</t>
  </si>
  <si>
    <t>20500369</t>
  </si>
  <si>
    <t>GN-570WS</t>
  </si>
  <si>
    <t>20500370</t>
  </si>
  <si>
    <t>20500371</t>
  </si>
  <si>
    <t>20500372</t>
  </si>
  <si>
    <t>R-30 CA Rozbočka, Trojnásobná s uzemněním, bílá</t>
  </si>
  <si>
    <t>R-30CA</t>
  </si>
  <si>
    <t>20500375</t>
  </si>
  <si>
    <t>5907570022485</t>
  </si>
  <si>
    <t>PS-BT  IP44/40m</t>
  </si>
  <si>
    <t>20500377</t>
  </si>
  <si>
    <t>PS-BM G RN IP44 3x2,5 30m</t>
  </si>
  <si>
    <t>20500380</t>
  </si>
  <si>
    <t>PS-170/ 1,5m</t>
  </si>
  <si>
    <t>20500381</t>
  </si>
  <si>
    <t>PS-170/ 3m</t>
  </si>
  <si>
    <t>20500382</t>
  </si>
  <si>
    <t>PS-170/ 5m</t>
  </si>
  <si>
    <t>20500383</t>
  </si>
  <si>
    <t>PS-170-1,5/ 10m</t>
  </si>
  <si>
    <t>20500384</t>
  </si>
  <si>
    <t>PS-170-1,5/ 25m</t>
  </si>
  <si>
    <t>20500385</t>
  </si>
  <si>
    <t>PS-170-1,5/ 20m</t>
  </si>
  <si>
    <t>20500386</t>
  </si>
  <si>
    <t>PS-170-1,5/ 30m</t>
  </si>
  <si>
    <t>20500391</t>
  </si>
  <si>
    <t>PS-BM G RN IP44 3x1,5 30m</t>
  </si>
  <si>
    <t>20500392</t>
  </si>
  <si>
    <t>PS-BM G RN IP44 3x1,5 40m</t>
  </si>
  <si>
    <t>20500393</t>
  </si>
  <si>
    <t>PS-BM G RN IP44 3x2,5 40m</t>
  </si>
  <si>
    <t>20500398</t>
  </si>
  <si>
    <t>20500401</t>
  </si>
  <si>
    <t>20500404</t>
  </si>
  <si>
    <t>20500412</t>
  </si>
  <si>
    <t>20500415</t>
  </si>
  <si>
    <t>PZB-1111-25G/1,5</t>
  </si>
  <si>
    <t>20500416</t>
  </si>
  <si>
    <t>20500417</t>
  </si>
  <si>
    <t>PS-BM G RR IP44 3x1,5 25m</t>
  </si>
  <si>
    <t>20500418</t>
  </si>
  <si>
    <t>PS-BM G RR IP44 3x1,5 50m</t>
  </si>
  <si>
    <t>20500419</t>
  </si>
  <si>
    <t>PS-BM G RR IP44 3x2,5 25m</t>
  </si>
  <si>
    <t>20500420</t>
  </si>
  <si>
    <t>PS-BM G RR IP44 3x2,5 50m</t>
  </si>
  <si>
    <t>20500421</t>
  </si>
  <si>
    <t>PS-BM G RN IP44 3x1,5 25m</t>
  </si>
  <si>
    <t>20500422</t>
  </si>
  <si>
    <t>PS-BM G RN IP44 3x1,5 50m</t>
  </si>
  <si>
    <t>20500423</t>
  </si>
  <si>
    <t>PS-BM G RN IP44 3x2,5 25m</t>
  </si>
  <si>
    <t>20500424</t>
  </si>
  <si>
    <t>PS-BM G RN IP44 3x2,5 50m</t>
  </si>
  <si>
    <t>20500425</t>
  </si>
  <si>
    <t>E-27P objímka E27 plastová s přív.kabelem a úchytkou</t>
  </si>
  <si>
    <t>E-27P</t>
  </si>
  <si>
    <t>20500428</t>
  </si>
  <si>
    <t>EPS-501,5W6</t>
  </si>
  <si>
    <t>20500429</t>
  </si>
  <si>
    <t>PSN-6010/10 Prodlužovací přívod, Trojnásobný s uzemněním, 3x1, 10m, bílý</t>
  </si>
  <si>
    <t>PSN-6010</t>
  </si>
  <si>
    <t>20500430</t>
  </si>
  <si>
    <t>20500431</t>
  </si>
  <si>
    <t>20500432</t>
  </si>
  <si>
    <t>PSN-603/10-2 Prodlužovací přívod, Šestinásobný s uzemněním, 3x1, 3m, černý</t>
  </si>
  <si>
    <t>PSN-603-2</t>
  </si>
  <si>
    <t>20500433</t>
  </si>
  <si>
    <t>PSN-603-1,5-2</t>
  </si>
  <si>
    <t>20500434</t>
  </si>
  <si>
    <t xml:space="preserve">PSN-605-2 </t>
  </si>
  <si>
    <t>20500439</t>
  </si>
  <si>
    <t>4x2P+Z Schuko</t>
  </si>
  <si>
    <t>20500441</t>
  </si>
  <si>
    <t>RC-20W</t>
  </si>
  <si>
    <t>20500443</t>
  </si>
  <si>
    <t>20500444</t>
  </si>
  <si>
    <t>20500445</t>
  </si>
  <si>
    <t>PSCH-503W 3x1,5(16A) prodlužovací přívod SCHUKO pětinásobný s vypínačem, černý</t>
  </si>
  <si>
    <t>PSCH-503W</t>
  </si>
  <si>
    <t>20500448</t>
  </si>
  <si>
    <t>PS-BM G RR IP44 3x2,5 40m</t>
  </si>
  <si>
    <t>20500450</t>
  </si>
  <si>
    <t xml:space="preserve">Skříň na omítku TYP S-3 - 136x61x65 IP-30_x000D_
</t>
  </si>
  <si>
    <t>20500451</t>
  </si>
  <si>
    <t xml:space="preserve">Skříň na omítku TYP S-3Z - 136x61x65 se svorkami IP-30_x000D_
</t>
  </si>
  <si>
    <t>20500452</t>
  </si>
  <si>
    <t xml:space="preserve">Skříň na omítku TYP S-4 - 141x87x67 IP-30_x000D_
</t>
  </si>
  <si>
    <t>20500453</t>
  </si>
  <si>
    <t>Skříň na omítku TYP S-4/K - 150x113x77,5 IP-30</t>
  </si>
  <si>
    <t>20500454</t>
  </si>
  <si>
    <t>Skříň na omítku TYP S-7/K - 170x150x77,5 IP-30</t>
  </si>
  <si>
    <t>20500455</t>
  </si>
  <si>
    <t>20500459</t>
  </si>
  <si>
    <t>PSPZD1-12-25</t>
  </si>
  <si>
    <t>20500460</t>
  </si>
  <si>
    <t>RC-10W</t>
  </si>
  <si>
    <t>20500461</t>
  </si>
  <si>
    <t>RT-30CA</t>
  </si>
  <si>
    <t>20500462</t>
  </si>
  <si>
    <t>GSCH-30 SCHUKO zásuvka, trojnásobná s uzemněním, bílá</t>
  </si>
  <si>
    <t>GSCH-30</t>
  </si>
  <si>
    <t>20500463</t>
  </si>
  <si>
    <t>GSCH-30-2 SCHUKO zásuvka, trojnásobná s uzemněním, černá</t>
  </si>
  <si>
    <t>GSCH-30-2</t>
  </si>
  <si>
    <t>20500464</t>
  </si>
  <si>
    <t>GSCH-50 SCHUKO zásuvka, pětinásobná s uzemněním, bílá</t>
  </si>
  <si>
    <t>GSCH-50</t>
  </si>
  <si>
    <t>20500465</t>
  </si>
  <si>
    <t>R-20CA</t>
  </si>
  <si>
    <t>20500466</t>
  </si>
  <si>
    <t>PS-102</t>
  </si>
  <si>
    <t>20500467</t>
  </si>
  <si>
    <t>GOS-20-44</t>
  </si>
  <si>
    <t>20500468</t>
  </si>
  <si>
    <t>20500469</t>
  </si>
  <si>
    <t>20500470</t>
  </si>
  <si>
    <t>20500474</t>
  </si>
  <si>
    <t>EPS-501,5W6-2</t>
  </si>
  <si>
    <t>20500475</t>
  </si>
  <si>
    <t>EPU-303W prodlužovací kabel bílý 3x230V, 2xUSB s vypínačem, 3m</t>
  </si>
  <si>
    <t>EPU-303W</t>
  </si>
  <si>
    <t>20500476</t>
  </si>
  <si>
    <t xml:space="preserve">EPU-503W </t>
  </si>
  <si>
    <t>20500477</t>
  </si>
  <si>
    <t>PS3-3010G-2,5</t>
  </si>
  <si>
    <t>20500478</t>
  </si>
  <si>
    <t>PS3-3015G-2,5 prodluž. přívod,guma, H05RR-F 3x2,5 15m, 3x zásuvka 230V</t>
  </si>
  <si>
    <t>PS3-3015G-2,5</t>
  </si>
  <si>
    <t>20500479</t>
  </si>
  <si>
    <t>PS3-3020G-2,5 prodluž. přívod,guma, H05RR-F 3x2,5 20m, 3x zásuvka 230V</t>
  </si>
  <si>
    <t>PS3-3020G-2,5</t>
  </si>
  <si>
    <t>20500483</t>
  </si>
  <si>
    <t>20500501</t>
  </si>
  <si>
    <t>PSPZD1-12-30</t>
  </si>
  <si>
    <t>20500502</t>
  </si>
  <si>
    <t>20500504</t>
  </si>
  <si>
    <t>PSN-6010-1,5</t>
  </si>
  <si>
    <t>20500505</t>
  </si>
  <si>
    <t>PSN-507-1,5</t>
  </si>
  <si>
    <t>20500506</t>
  </si>
  <si>
    <t>PSCH-503W 3x1,5(16A) prodlužovací přívod SCHUKO pětinásobný s vypínačem, bílý</t>
  </si>
  <si>
    <t>PSCH-503W-1,5</t>
  </si>
  <si>
    <t>20500507</t>
  </si>
  <si>
    <t>PSN-607-1,5</t>
  </si>
  <si>
    <t>20500508</t>
  </si>
  <si>
    <t>20500509</t>
  </si>
  <si>
    <t>PSN-302-1,5</t>
  </si>
  <si>
    <t>20500510</t>
  </si>
  <si>
    <t>SPZ1-12-1,5-50G</t>
  </si>
  <si>
    <t>20500511</t>
  </si>
  <si>
    <t>ZB1</t>
  </si>
  <si>
    <t>20500512</t>
  </si>
  <si>
    <t>20500515</t>
  </si>
  <si>
    <t>20500520</t>
  </si>
  <si>
    <t>20500522</t>
  </si>
  <si>
    <t>PWG-11113-5 Prodlužovací přívod, 5m, 4x16/230, 1x16/5/400, kabel H07RN-F 5G1,5</t>
  </si>
  <si>
    <t>PWG-11113-5</t>
  </si>
  <si>
    <t>20500523</t>
  </si>
  <si>
    <t>PSPZ1-12-30</t>
  </si>
  <si>
    <t>20500525</t>
  </si>
  <si>
    <t>PSPZ1-12-20</t>
  </si>
  <si>
    <t>20500526</t>
  </si>
  <si>
    <t>SPZD1-12-1,5-50G</t>
  </si>
  <si>
    <t>20500527</t>
  </si>
  <si>
    <t>PS-1035 Prodlužovací přívod, 35m, 1-zásuvkový s uzemněním, kabel 3x1,5mm</t>
  </si>
  <si>
    <t>PS-1035-1,5</t>
  </si>
  <si>
    <t>20500528</t>
  </si>
  <si>
    <t>PS-103G-1,5</t>
  </si>
  <si>
    <t>20500529</t>
  </si>
  <si>
    <t>PS-105G-1,5</t>
  </si>
  <si>
    <t>20500530</t>
  </si>
  <si>
    <t>PZB-1111-50G</t>
  </si>
  <si>
    <t>20500531</t>
  </si>
  <si>
    <t>PSPZD1-12-40</t>
  </si>
  <si>
    <t>20500532</t>
  </si>
  <si>
    <t>SP5-16-1,5-10</t>
  </si>
  <si>
    <t>20500533</t>
  </si>
  <si>
    <t>PS-BM G RR IP44 3x1,5 40m</t>
  </si>
  <si>
    <t>20500535</t>
  </si>
  <si>
    <t>GD-30</t>
  </si>
  <si>
    <t>20500536</t>
  </si>
  <si>
    <t>Prodlužovací přívod PSNP-303 přímá vidlice - 3x zásuvka H05VV-F 3x1 10A 250V 3m bílá</t>
  </si>
  <si>
    <t>PSNP-303</t>
  </si>
  <si>
    <t>20500537</t>
  </si>
  <si>
    <t>SP5-32-2,5-10</t>
  </si>
  <si>
    <t>20500538</t>
  </si>
  <si>
    <t>SPZD1-12-2,5-50G</t>
  </si>
  <si>
    <t>20500539</t>
  </si>
  <si>
    <t>SP5-16-2,5-20</t>
  </si>
  <si>
    <t>20500540</t>
  </si>
  <si>
    <t>SP5-16-2,5-10</t>
  </si>
  <si>
    <t>20500541</t>
  </si>
  <si>
    <t>SPZD1-12-2,5-30G</t>
  </si>
  <si>
    <t>20500542</t>
  </si>
  <si>
    <t>Prodlužovací buben 20m - 2 x zásuvka 230V, 1 x zásuvka 400V, IP44, H05RR-F 5x1,5</t>
  </si>
  <si>
    <t>SPZ1-12-1,5-20G</t>
  </si>
  <si>
    <t>20500543</t>
  </si>
  <si>
    <t>SP5-32-2,5-25 Prodlužovací přívod 25m 32A 400V kabel H07RN-F 5G2,5</t>
  </si>
  <si>
    <t>SP5-32-2,5-25</t>
  </si>
  <si>
    <t>20500544</t>
  </si>
  <si>
    <t>OSLONA-5</t>
  </si>
  <si>
    <t>20500546</t>
  </si>
  <si>
    <t>PS3-3020G Prodlužovací přívod 20m, třínásobný s uzemněním H05RR 3x1,5 GUMA, černý</t>
  </si>
  <si>
    <t>PS3-3020G</t>
  </si>
  <si>
    <t>20500547</t>
  </si>
  <si>
    <t>EPS-303W - Prodlužovací přívod 3x2p+Z 3x1mm 10A 250V bílá 3m s vypínačem</t>
  </si>
  <si>
    <t>EPS-303W</t>
  </si>
  <si>
    <t>20500548</t>
  </si>
  <si>
    <t>EPS-305W - Prodlužovací přívod 3x2p+Z 3x1mm 10A 250V bílá 3m s vypínačem</t>
  </si>
  <si>
    <t>EPS-305W</t>
  </si>
  <si>
    <t>20500549</t>
  </si>
  <si>
    <t>EPS-301,5W-2 - Prodlužovací přívod 3x2p+Z 3x1mm 10A 250V černá 1,5m s vypínačem</t>
  </si>
  <si>
    <t>EPS-301,5W-2</t>
  </si>
  <si>
    <t>20500550</t>
  </si>
  <si>
    <t>EPS-303W-2 - Prodlužovací přívod 3x2p+Z 3x1mm 10A 250V černá 3m s vypínačem</t>
  </si>
  <si>
    <t>EPS-303W-2</t>
  </si>
  <si>
    <t>20500551</t>
  </si>
  <si>
    <t>EPS-305W-2 - Prodlužovací přívod 3x2p+Z 3x1mm 10A 250V černá 5m s vypínačem</t>
  </si>
  <si>
    <t>EPS-305W-2</t>
  </si>
  <si>
    <t>20500552</t>
  </si>
  <si>
    <t>Prodlužovací buben 25m - 2 x zásuvka 230V, 1 x zásuvka 400V, IP44, H05RR-F 5x1,5</t>
  </si>
  <si>
    <t>SPZ1-12-1,5-25G</t>
  </si>
  <si>
    <t>20500553</t>
  </si>
  <si>
    <t>SP5-16-1,5-30 Prodlužovací přívod 30m 16A 400V kabel H07RN-F 5G1,5</t>
  </si>
  <si>
    <t>SP5-16-1,5-30</t>
  </si>
  <si>
    <t>20500554</t>
  </si>
  <si>
    <t>SP5-16-2,5-30 Prodlužovací přívod 30m 16A 400V kabel H07RN-F 5G2,5</t>
  </si>
  <si>
    <t>SP5-16-2,5-30</t>
  </si>
  <si>
    <t>20500555</t>
  </si>
  <si>
    <t>SP5-32-2,5-30 Prodlužovací přívod 30m 32A 400V kabel H07RN-F 5G2,5</t>
  </si>
  <si>
    <t>SP5-32-2,5-30</t>
  </si>
  <si>
    <t>20500556</t>
  </si>
  <si>
    <t>PS-101,5-1,5</t>
  </si>
  <si>
    <t>20500557</t>
  </si>
  <si>
    <t>PSN-5010W/16 Prodlužovací přívod, Pětinásobný s uzemněním, s vypínačem 3x1,5; 10m, bílá</t>
  </si>
  <si>
    <t>PSN-5010W-1,5</t>
  </si>
  <si>
    <t>20500558</t>
  </si>
  <si>
    <t>SPZD1 bubnový naviják velký 230V/400V</t>
  </si>
  <si>
    <t>SPZD1</t>
  </si>
  <si>
    <t>20500559</t>
  </si>
  <si>
    <t>WT-30GU</t>
  </si>
  <si>
    <t>20500560</t>
  </si>
  <si>
    <t>G-10GU</t>
  </si>
  <si>
    <t>20500561</t>
  </si>
  <si>
    <t>PSN-603W-1,5</t>
  </si>
  <si>
    <t>20500562</t>
  </si>
  <si>
    <t>PS3-301,5G-2,5 prodluž. přívod,guma, H05RR-F 3x2,5 1,5m, 3x zásuvka 230V</t>
  </si>
  <si>
    <t>PS3-301,5G-2,5</t>
  </si>
  <si>
    <t>20500563</t>
  </si>
  <si>
    <t>PS3-3015G-1,5</t>
  </si>
  <si>
    <t>20500564</t>
  </si>
  <si>
    <t>Prodlužovací buben 15m - 4 x zásuvka 250V, H05VV-F 3x1,5, kovový stojan</t>
  </si>
  <si>
    <t>PZB-40-15Y</t>
  </si>
  <si>
    <t>20500565</t>
  </si>
  <si>
    <t>20500566</t>
  </si>
  <si>
    <t>Vidlice přimá 2P,10A, 230V černá</t>
  </si>
  <si>
    <t>W-98132</t>
  </si>
  <si>
    <t>20500567</t>
  </si>
  <si>
    <t xml:space="preserve">Vidlice Plastrol přimá 2p+Z, 16A, 250V, bílá </t>
  </si>
  <si>
    <t>W-10107</t>
  </si>
  <si>
    <t>20500568</t>
  </si>
  <si>
    <t>Vidlice Plastrol přimá 2p+Z, 16A, 250V, černá</t>
  </si>
  <si>
    <t>W-10111</t>
  </si>
  <si>
    <t>20500569</t>
  </si>
  <si>
    <t>Prodlužovací přívod, 10m - 4x zásuvka, H05VV-F 3x1,5 16A 250V, s vypínačem bílá</t>
  </si>
  <si>
    <t>PSN-4010W-1,5</t>
  </si>
  <si>
    <t>20500571</t>
  </si>
  <si>
    <t>PS3-305G-2,5 - Prodlužovací přívod</t>
  </si>
  <si>
    <t>PS3-305G-2,5</t>
  </si>
  <si>
    <t>20500577</t>
  </si>
  <si>
    <t>PS-106-1,5</t>
  </si>
  <si>
    <t>20500579</t>
  </si>
  <si>
    <t>5902694757428</t>
  </si>
  <si>
    <t>PZB-111-15G</t>
  </si>
  <si>
    <t>20600163</t>
  </si>
  <si>
    <t>Krytka pro vypínače na stěnu transparentní</t>
  </si>
  <si>
    <t>20600164</t>
  </si>
  <si>
    <t>Krytka pro vypínače na stěnu bílá</t>
  </si>
  <si>
    <t>20800001</t>
  </si>
  <si>
    <t>STM 63 230/ 24V Transformátor jednofázový, IP00</t>
  </si>
  <si>
    <t>Breve Tufvassons Sp. z o.o.</t>
  </si>
  <si>
    <t>EC002486</t>
  </si>
  <si>
    <t>20800002</t>
  </si>
  <si>
    <t>STM 100 230/ 24V Transformátor jednofázový, IP00</t>
  </si>
  <si>
    <t>20800006</t>
  </si>
  <si>
    <t>STM 160 230/ 24V Transformátor jednofázový, IP00</t>
  </si>
  <si>
    <t>20800009</t>
  </si>
  <si>
    <t>STM 200 230/ 24V Transformátor jednofázový, IP00</t>
  </si>
  <si>
    <t>20800021</t>
  </si>
  <si>
    <t>STM 400 230/ 24V Transformátor jednofázový, IP00</t>
  </si>
  <si>
    <t>20800033</t>
  </si>
  <si>
    <t>TMM   30/A 230/ 24V Transformátor jednofázový, IP00</t>
  </si>
  <si>
    <t>20800038</t>
  </si>
  <si>
    <t>TMM   50/A 230/ 24V Transformátor jednofázový, IP00</t>
  </si>
  <si>
    <t>20800043</t>
  </si>
  <si>
    <t>TMM   63/A 230/ 24V Transformátor jednofázový, IP00</t>
  </si>
  <si>
    <t>20800048</t>
  </si>
  <si>
    <t>TMM   80/A 230/ 24V Transformátor jednofázový, IP00</t>
  </si>
  <si>
    <t>20800051</t>
  </si>
  <si>
    <t>TMM 100/A 230/ 24V Transformátor jednofázový, IP00</t>
  </si>
  <si>
    <t>20800054</t>
  </si>
  <si>
    <t>TMM 100/A 400/230V Transformátor jednofázový, IP00</t>
  </si>
  <si>
    <t>20800056</t>
  </si>
  <si>
    <t>TMM 160/A 230/ 24V Transformátor jednofázový, IP00</t>
  </si>
  <si>
    <t>20800152</t>
  </si>
  <si>
    <t>20800154</t>
  </si>
  <si>
    <t>20800194</t>
  </si>
  <si>
    <t>PSS 20 230/ 24V Transformátor jednofázový, na DIN lištu, IP30</t>
  </si>
  <si>
    <t>20800195</t>
  </si>
  <si>
    <t>PSS 30 230/ 12V Transformátor jednofázový, na DIN lištu, IP30</t>
  </si>
  <si>
    <t>20800196</t>
  </si>
  <si>
    <t>PSS 30 230/ 24V Transformátor jednofázový, na DIN lištu, IP30</t>
  </si>
  <si>
    <t>20800207</t>
  </si>
  <si>
    <t>PSZ 160 230/ 12V Transformátor jednofázový, na DIN lištu, IP30</t>
  </si>
  <si>
    <t>20800211</t>
  </si>
  <si>
    <t>PSZ 200 230/ 24V Transformátor jednofázový, na DIN lištu, IP30</t>
  </si>
  <si>
    <t>20800213</t>
  </si>
  <si>
    <t>PTM 100 230/ 24V Transformátor jednofázový, na DIN lištu, IP21</t>
  </si>
  <si>
    <t>20800215</t>
  </si>
  <si>
    <t>PTM 120 230/ 24V Transformátor jednofázový, na DIN lištu, IP21</t>
  </si>
  <si>
    <t>20800217</t>
  </si>
  <si>
    <t>PTM 250 230/ 24V Transformátor jednofázový, na DIN lištu, IP21</t>
  </si>
  <si>
    <t>20800219</t>
  </si>
  <si>
    <t>PTM 320 230/ 24V Transformátor jednofázový, na DIN lištu, IP21</t>
  </si>
  <si>
    <t>ARE 3,0 Elektronický regulátor otáček ventilátorů, IP54</t>
  </si>
  <si>
    <t>EC000256</t>
  </si>
  <si>
    <t>20800222</t>
  </si>
  <si>
    <t>AREB 2,5 Elektronický regulátor otáček ventilátorů, IP54</t>
  </si>
  <si>
    <t>ARW 1.2 Autotransformátorový regulátor otáček</t>
  </si>
  <si>
    <t>ARW 1.5/1 Autotransformátorový regulátor otáček</t>
  </si>
  <si>
    <t>ARW 5.0 Autotransformátorový regulátor otáček</t>
  </si>
  <si>
    <t>ARW 7.0 Autotransformátorový regulátor otáček</t>
  </si>
  <si>
    <t>ARW 10.0 Autotransformátorový regulátor otáček</t>
  </si>
  <si>
    <t>20800520</t>
  </si>
  <si>
    <t>STM 50 230/24V transformátor jednofázový IP00</t>
  </si>
  <si>
    <t>PSS  50N 230/ 24V Transformátor jednofázový, na DIN lištu, IP30</t>
  </si>
  <si>
    <t>PSS  63N 230/ 24V Transformátor jednofázový, na DIN lištu, IP30</t>
  </si>
  <si>
    <t>PSS  80N 230/ 24V Transformátor jednofázový, na DIN lištu, IP30</t>
  </si>
  <si>
    <t>20800525</t>
  </si>
  <si>
    <t>20800526</t>
  </si>
  <si>
    <t>20800527</t>
  </si>
  <si>
    <t>20800528</t>
  </si>
  <si>
    <t>20800529</t>
  </si>
  <si>
    <t>20800530</t>
  </si>
  <si>
    <t>20800531</t>
  </si>
  <si>
    <t>20800532</t>
  </si>
  <si>
    <t>20800533</t>
  </si>
  <si>
    <t>20800534</t>
  </si>
  <si>
    <t>20800535</t>
  </si>
  <si>
    <t>20800536</t>
  </si>
  <si>
    <t>20800537</t>
  </si>
  <si>
    <t>20800538</t>
  </si>
  <si>
    <t>20800539</t>
  </si>
  <si>
    <t>20800540</t>
  </si>
  <si>
    <t>50100068</t>
  </si>
  <si>
    <t>TOU-1 /FS01/( bez krytu )</t>
  </si>
  <si>
    <t>Triax</t>
  </si>
  <si>
    <t>50100071</t>
  </si>
  <si>
    <t>TOU-7 ( bez krytu )</t>
  </si>
  <si>
    <t>303627</t>
  </si>
  <si>
    <t>50100073</t>
  </si>
  <si>
    <t>TOU-10 (bez krytu)</t>
  </si>
  <si>
    <t>50100080</t>
  </si>
  <si>
    <t>TOU-01S (bez krytu)</t>
  </si>
  <si>
    <t>303662</t>
  </si>
  <si>
    <t>50100081</t>
  </si>
  <si>
    <t>TOU-010S bez krytu</t>
  </si>
  <si>
    <t>70300003</t>
  </si>
  <si>
    <t>Konektor samoinstalační kompresní  90-IECM-56 5.1</t>
  </si>
  <si>
    <t>S1-2423</t>
  </si>
  <si>
    <t>Cabelcon</t>
  </si>
  <si>
    <t>DK</t>
  </si>
  <si>
    <t>70300004</t>
  </si>
  <si>
    <t>Konektor samoinstalační kompresní 90-IECF-56 5.1</t>
  </si>
  <si>
    <t>S1-2077</t>
  </si>
  <si>
    <t>70300018</t>
  </si>
  <si>
    <t xml:space="preserve">Konektor samoinstalační kompresní IECM-56 5,1 </t>
  </si>
  <si>
    <t>S1-2424</t>
  </si>
  <si>
    <t>70300019</t>
  </si>
  <si>
    <t xml:space="preserve">Konektor samoinstalační kompresní IECF-56 5,1 </t>
  </si>
  <si>
    <t>S1-2425</t>
  </si>
  <si>
    <t>70527511</t>
  </si>
  <si>
    <t>Zásuvka jednonásobná, polykarbonátové jádro - 16A, kovová, šedá</t>
  </si>
  <si>
    <t>2751.1A K11</t>
  </si>
  <si>
    <t>Aling Conel</t>
  </si>
  <si>
    <t>RS</t>
  </si>
  <si>
    <t>70528110</t>
  </si>
  <si>
    <t>Spínač č. 1 kovový na povrch 10AX 250V IP55</t>
  </si>
  <si>
    <t>281.1A K1</t>
  </si>
  <si>
    <t>70528111</t>
  </si>
  <si>
    <t>Spínač č. 1 kovový s orient. osvetl. na povrch 10AX 250V IP55</t>
  </si>
  <si>
    <t>2811.1A</t>
  </si>
  <si>
    <t>70528210</t>
  </si>
  <si>
    <t>Spínač sériový č. 5 kovový na povrch 10AX 250V IP55</t>
  </si>
  <si>
    <t>282.1A K5</t>
  </si>
  <si>
    <t>70528211</t>
  </si>
  <si>
    <t>Spínač sériový č. 5 kovový s orient. os. na povrch 10AX 250V IP55</t>
  </si>
  <si>
    <t>2821.1A</t>
  </si>
  <si>
    <t>70528310</t>
  </si>
  <si>
    <t>Přepínač střídavý č. 6 kovový na povrch 10AX 250V IP55</t>
  </si>
  <si>
    <t>283.1A K6</t>
  </si>
  <si>
    <t>70528311</t>
  </si>
  <si>
    <t>Přepínač střídavý č. 6 kovový s or. os. na povrch 10AX 250V IP55</t>
  </si>
  <si>
    <t>2831.1A</t>
  </si>
  <si>
    <t>70528410</t>
  </si>
  <si>
    <t>Přepínač křížový č. 7 kovový na povrch 10AX 250V IP55</t>
  </si>
  <si>
    <t>284.1A K7</t>
  </si>
  <si>
    <t>70528411</t>
  </si>
  <si>
    <t>Přepínač krížový č. 7 kovový s or. os. na povrch 10AX 250V IP55</t>
  </si>
  <si>
    <t>2841.1A</t>
  </si>
  <si>
    <t>70528510</t>
  </si>
  <si>
    <t>Ovladač zapínací tlačítkový se znakem světlo, řazení 1/0, kovový, šedý</t>
  </si>
  <si>
    <t>285.1A</t>
  </si>
  <si>
    <t>70528511</t>
  </si>
  <si>
    <t>Ovladač zapínací tlačítkový s orient. osvet., pikt. svetlo 10AX 250V, kovový, šedý</t>
  </si>
  <si>
    <t>285I.1A</t>
  </si>
  <si>
    <t>70528610</t>
  </si>
  <si>
    <t>Ovladač zapínací tlačítkový se znakem zvonek, řazení 1/0, kovový, šedý</t>
  </si>
  <si>
    <t>286.1A</t>
  </si>
  <si>
    <t>70528611</t>
  </si>
  <si>
    <t>Ovladač zapínací tlačítkový s orient. osvet., pikt. zvonček 10AX 250V, kovový, šedý</t>
  </si>
  <si>
    <t>286I.1A</t>
  </si>
  <si>
    <t>70528710</t>
  </si>
  <si>
    <t>Ovladač zapínací tlačítkový na ovládaní žaluzií 10AX 250V IP55</t>
  </si>
  <si>
    <t>287.1A</t>
  </si>
  <si>
    <t>70528910</t>
  </si>
  <si>
    <t>Spínač č. 1 kovový na povrch s orient. osvět. 16AX 250V</t>
  </si>
  <si>
    <t>289.1A</t>
  </si>
  <si>
    <t>70528911</t>
  </si>
  <si>
    <t>Spínač č. 1 kovový na povrch se signalizačním osvětlením</t>
  </si>
  <si>
    <t>2891.1A</t>
  </si>
  <si>
    <t>70529110</t>
  </si>
  <si>
    <t>Rozvodná krabice 500V kovová na povrch 80x70 IP55 3 vývodky</t>
  </si>
  <si>
    <t>291.1</t>
  </si>
  <si>
    <t>70529210</t>
  </si>
  <si>
    <t>Rozvodná krabice 500V kovová na povrch 80x70 IP55 4 vývodky</t>
  </si>
  <si>
    <t>292.1</t>
  </si>
  <si>
    <t>70529310</t>
  </si>
  <si>
    <t>Rozvodná krabice 500V kovová na povrch 80x70 IP55 6 vývodiek</t>
  </si>
  <si>
    <t>293.1</t>
  </si>
  <si>
    <t>205004378</t>
  </si>
  <si>
    <t>PS-BM kovový buben prázdný 4x230V IP44</t>
  </si>
  <si>
    <t>02780S</t>
  </si>
  <si>
    <t>02781S</t>
  </si>
  <si>
    <t>02782S</t>
  </si>
  <si>
    <t>02783S</t>
  </si>
  <si>
    <t>02784S</t>
  </si>
  <si>
    <t>02785S</t>
  </si>
  <si>
    <t>03242S</t>
  </si>
  <si>
    <t>03245S</t>
  </si>
  <si>
    <t>03512S</t>
  </si>
  <si>
    <t>127018S</t>
  </si>
  <si>
    <t>Plafoniera ANETA PIR LED 12W 960lm 4000K IP44 mikrovlnný senzor bílá</t>
  </si>
  <si>
    <t>LED-CL7-12W/PIR</t>
  </si>
  <si>
    <t>127019S</t>
  </si>
  <si>
    <t>Plafoniera ANETA PIR LED 16W 1320lm 4000K IP44 mikrovlnný senzor bílá</t>
  </si>
  <si>
    <t>LED-CL7-16W/PIR</t>
  </si>
  <si>
    <t>127020S</t>
  </si>
  <si>
    <t>Plafoniera ANETA PIR LED 22W 1800lm 4000K IP44 mikrovlnný senzor bílá</t>
  </si>
  <si>
    <t>LED-CL7-22W/PIR</t>
  </si>
  <si>
    <t>226694/H</t>
  </si>
  <si>
    <t>5905963226694/H</t>
  </si>
  <si>
    <t>226755/H</t>
  </si>
  <si>
    <t>5905963226755/H</t>
  </si>
  <si>
    <t>226854/H</t>
  </si>
  <si>
    <t>5905963226854/H</t>
  </si>
  <si>
    <t>226878/H</t>
  </si>
  <si>
    <t>5905963226878/H</t>
  </si>
  <si>
    <t>W0072</t>
  </si>
  <si>
    <t>Přepěťová ochrana acar 504WF černá 1,5m</t>
  </si>
  <si>
    <t>HSK Data Ltd. sp. z o.o.</t>
  </si>
  <si>
    <t>W0073</t>
  </si>
  <si>
    <t>Přepěťová ochrana acar 504WF černá 3m</t>
  </si>
  <si>
    <t>W0074</t>
  </si>
  <si>
    <t>Přepěťová ochrana acar 504WF RACK černá 3m</t>
  </si>
  <si>
    <t>W0075</t>
  </si>
  <si>
    <t>Přepěťová ochrana acar 504WF černá 5m</t>
  </si>
  <si>
    <t>W0081</t>
  </si>
  <si>
    <t>P. přívod s přepěťovou ochranou, 1+5x2p+Z Master/Slave, 3x1mm 10A, černá 3m</t>
  </si>
  <si>
    <t>ECO-černá-3m</t>
  </si>
  <si>
    <t>W0116</t>
  </si>
  <si>
    <t>P. přívod s přepěťovou ochranou, 5x2p+Z A 2x2, 3x1mm 10A, černá 5m</t>
  </si>
  <si>
    <t>P7</t>
  </si>
  <si>
    <t>W0121</t>
  </si>
  <si>
    <t>P. přívod s přepěťovou ochranou 10kA, 5x2p+Z a 5x2P, 3x1mm 10A, černá 3m</t>
  </si>
  <si>
    <t>W0128</t>
  </si>
  <si>
    <t>P. přívod s přepěťovou ochranou, 5x2p+Z a 5x2P, 3x1mm 10A, černá 1,5m</t>
  </si>
  <si>
    <t>W0129</t>
  </si>
  <si>
    <t>P. přívod s přepěťovou ochranou, 5x2p+Z a 5x2P, 3x1mm 10A, černá 3m</t>
  </si>
  <si>
    <t>S10-černá-3</t>
  </si>
  <si>
    <t>W0134</t>
  </si>
  <si>
    <t>P. přívod s přepěťovou ochranou RACK IEC, 8x2p+Z, 3x1mm 10A, černá 3m</t>
  </si>
  <si>
    <t>S8 FA RACK IEC-černá-3</t>
  </si>
  <si>
    <t>W0135</t>
  </si>
  <si>
    <t>P. přívod s přepěťovou ochranou RACK IEC, 8x2p+Z, 3x1mm 10A, černá 5m</t>
  </si>
  <si>
    <t>S8 FA RACK IEC-černá-5</t>
  </si>
  <si>
    <t>W0137</t>
  </si>
  <si>
    <t>P. přívod s přepěťovou ochranou RACK, 8x2p+Z, 3x1mm 10A, černá 3m</t>
  </si>
  <si>
    <t>S8 FA RACK-černá-3</t>
  </si>
  <si>
    <t>W0143</t>
  </si>
  <si>
    <t>P. přívod s přepěťovou ochranou 10kA, 8x2p+Z, 3x1mm 10A, černá 3m</t>
  </si>
  <si>
    <t>S8 PRO-černá-3</t>
  </si>
  <si>
    <t>W0146</t>
  </si>
  <si>
    <t>Přepěťová ochrana acar S8 PRO šedá 3m</t>
  </si>
  <si>
    <t>W0148</t>
  </si>
  <si>
    <t>Přepěťová ochrana acar S8 černá 3m</t>
  </si>
  <si>
    <t>náhrada za 20600186</t>
  </si>
  <si>
    <t>W0151</t>
  </si>
  <si>
    <t>Přepěťová ochrana acar S8 šedá 3m</t>
  </si>
  <si>
    <t>W0159</t>
  </si>
  <si>
    <t>Rozbočka s přepěťovou ochranou 4x2p+Z černá</t>
  </si>
  <si>
    <t>X4-černá</t>
  </si>
  <si>
    <t>W0160</t>
  </si>
  <si>
    <t>Rozbočka s přepěťovou ochranou 4x2p+Z šedá</t>
  </si>
  <si>
    <t>X4-šedá</t>
  </si>
  <si>
    <t>W0171</t>
  </si>
  <si>
    <t>P. přívod s přepěťovou ochranou, 5x2p+Z, 3x1mm 10A, šedá 3m</t>
  </si>
  <si>
    <t>W0173</t>
  </si>
  <si>
    <t>P. přívod s přepěťovou ochranou, 5x2p+Z, 3x1mm 10A, bílá 1,5m</t>
  </si>
  <si>
    <t>X5-bílá-1</t>
  </si>
  <si>
    <t>W0174</t>
  </si>
  <si>
    <t>P. přívod s přepěťovou ochranou, 5x2p+Z, 3x1mm 10A, bílá 3m</t>
  </si>
  <si>
    <t>X5-bílá-3</t>
  </si>
  <si>
    <t>W0175</t>
  </si>
  <si>
    <t>P. přívod s přepěťovou ochranou, 5x2p+Z, 3x1mm 10A, bílá 5m</t>
  </si>
  <si>
    <t>X5-bílá-5</t>
  </si>
  <si>
    <t>W0176</t>
  </si>
  <si>
    <t>P. přívod s přepěťovou ochranou, 5x2p+Z, 3x1mm 10A, černá-šedá 1,5m</t>
  </si>
  <si>
    <t>X5-černá-šedá-1</t>
  </si>
  <si>
    <t>W0177</t>
  </si>
  <si>
    <t>P. přívod s přepěťovou ochranou, 5x2p+Z, 3x1mm 10A, černá-šedá 3m</t>
  </si>
  <si>
    <t>X5-černá-šedá-3</t>
  </si>
  <si>
    <t>W0178</t>
  </si>
  <si>
    <t>P. přívod s přepěťovou ochranou, 5x2p+Z, 3x1mm 10A, černá-šedá 5m</t>
  </si>
  <si>
    <t>X5-černá-šedá-5</t>
  </si>
  <si>
    <t>W0179</t>
  </si>
  <si>
    <t>P. přívod s přepěťovou ochranou, 5x2p+Z, 3x1mm 10A, černá 1,5m</t>
  </si>
  <si>
    <t>X5-černá-1</t>
  </si>
  <si>
    <t>W0180</t>
  </si>
  <si>
    <t>P. přívod s přepěťovou ochranou, 5x2p+Z, 3x1mm 10A, černá 3m</t>
  </si>
  <si>
    <t>X5-černá-3</t>
  </si>
  <si>
    <t>W0181</t>
  </si>
  <si>
    <t>P. přívod s přepěťovou ochranou, 5x2p+Z, 3x1mm 10A, černá 5m</t>
  </si>
  <si>
    <t>X5-černá-5</t>
  </si>
  <si>
    <t>W0182</t>
  </si>
  <si>
    <t>P. přívod s přepěťovou ochranou, 5x2p+Z, 3x1mm 10A, šedá-černá 1,5m</t>
  </si>
  <si>
    <t>W0183</t>
  </si>
  <si>
    <t>P. přívod s přepěťovou ochranou, 5x2p+Z, 3x1mm 10A, šedá-černá 3m</t>
  </si>
  <si>
    <t>W0184</t>
  </si>
  <si>
    <t>P. přívod s přepěťovou ochranou, 5x2p+Z, 3x1mm 10A, šedá-černá 5m</t>
  </si>
  <si>
    <t>W0185</t>
  </si>
  <si>
    <t>P. přívod s přepěťovou ochranou, 5x2p+Z, 3x1mm 10A, šedá 1,5m</t>
  </si>
  <si>
    <t>X5-šedá-1</t>
  </si>
  <si>
    <t>W0186</t>
  </si>
  <si>
    <t>X5-šedá-3</t>
  </si>
  <si>
    <t>W0187</t>
  </si>
  <si>
    <t>P. přívod s přepěťovou ochranou, 5x2p+Z, 3x1mm 10A, šedá 5m</t>
  </si>
  <si>
    <t>X5-šedá-5</t>
  </si>
  <si>
    <t>W0227</t>
  </si>
  <si>
    <t>XP standard-šedá-1</t>
  </si>
  <si>
    <t>W0228</t>
  </si>
  <si>
    <t>XP standard-šedá-3</t>
  </si>
  <si>
    <t>W0229</t>
  </si>
  <si>
    <t>XP standard-šedá-5</t>
  </si>
  <si>
    <t>W0230</t>
  </si>
  <si>
    <t>XP ultra-šedá-1</t>
  </si>
  <si>
    <t>W0231</t>
  </si>
  <si>
    <t>XP ultra-šedá-3</t>
  </si>
  <si>
    <t>W0232</t>
  </si>
  <si>
    <t>XP ultra-šedá-5</t>
  </si>
  <si>
    <t>W0268</t>
  </si>
  <si>
    <t>Rozbočka s přepěťovou ochranou 10kA, 2x2p+Z šedá</t>
  </si>
  <si>
    <t>AGD</t>
  </si>
  <si>
    <t>W0269</t>
  </si>
  <si>
    <t>Přepěťová ochrana mini axon A210 šedá</t>
  </si>
  <si>
    <t>W-10173</t>
  </si>
  <si>
    <t>Instalační krabice PK-60 60x45 plast oranžová</t>
  </si>
  <si>
    <t>W1750</t>
  </si>
  <si>
    <t>P. přívod s přepěťovou ochranou, 3+5x2p+Z, 3x1mm 10A, černá 3m</t>
  </si>
  <si>
    <t>S8 DUAL-černá-3</t>
  </si>
  <si>
    <t>Sleva / Discount</t>
  </si>
  <si>
    <t>Kurz EUR</t>
  </si>
  <si>
    <t>www.cnb.cz</t>
  </si>
  <si>
    <t>na dotaz</t>
  </si>
  <si>
    <t>091-07</t>
  </si>
  <si>
    <t>.077 zelenožlutá - Svorkovnice 1-násobná  1-4mm2 380V</t>
  </si>
  <si>
    <t>20407791</t>
  </si>
  <si>
    <t>091-06</t>
  </si>
  <si>
    <t>.077 modrá - Svorkovnice 1-násobná  1-4mm2 380V</t>
  </si>
  <si>
    <t>20407770</t>
  </si>
  <si>
    <t>091-05</t>
  </si>
  <si>
    <t>.077 černá - Svorkovnice 1-násobná  1-4mm2 380V</t>
  </si>
  <si>
    <t>20407750</t>
  </si>
  <si>
    <t>094-05</t>
  </si>
  <si>
    <t>.076 černá - Svorkovnice 4-násobná se svorkami do 4mm2 380V</t>
  </si>
  <si>
    <t>20407600</t>
  </si>
  <si>
    <t>Typ 001-52 instalační krabice IP55 hnědá 80x80x40 IP-55 se svorkami 1-4mm2</t>
  </si>
  <si>
    <t>20408150</t>
  </si>
  <si>
    <t>Typ 074-55 instalační krabice černá 88x88x40 IP-44 s gum. průchodkami a svorkami</t>
  </si>
  <si>
    <t>20406113</t>
  </si>
  <si>
    <t xml:space="preserve">Typ 059 instalační krabice IP55 béžová 110x110 IP-55 s gumovými průchodkami a se svorkami </t>
  </si>
  <si>
    <t>20405915</t>
  </si>
  <si>
    <t>.056 černá - Instalační krabice 110x110 IP-55 s gumovými průchodkami</t>
  </si>
  <si>
    <t>20405620</t>
  </si>
  <si>
    <t>K4 hnědá - Spojovací průchodka ( vertikální )</t>
  </si>
  <si>
    <t>20140050</t>
  </si>
  <si>
    <t>K4 béžová - Spojovací průchodka ( vertikální )</t>
  </si>
  <si>
    <t>20140015</t>
  </si>
  <si>
    <t>K4 bílá - Spojovací průchodka ( vertikální )</t>
  </si>
  <si>
    <t>20140010</t>
  </si>
  <si>
    <t>Typ 074-05 instalační krabice černá 88x88x40 IP-44 s gum. průchodkami</t>
  </si>
  <si>
    <t>20406115</t>
  </si>
  <si>
    <t>Typ 074-01 instalační krabice bílá 88x88x40 IP-44 s gum. průchodkami</t>
  </si>
  <si>
    <t>20406114</t>
  </si>
  <si>
    <t>Typ 074-51 instalační krabice bílá 88x88x40 IP-44 s gum. průchodkami a svorkami</t>
  </si>
  <si>
    <t>20406112</t>
  </si>
  <si>
    <t>K11 bílá, zásuvka jednonásobná s bílým víčkem SCHUKO</t>
  </si>
  <si>
    <t>20100002</t>
  </si>
  <si>
    <t>K4 šedá - Spojovací průchodka ( vertikální )</t>
  </si>
  <si>
    <t>20140080</t>
  </si>
  <si>
    <t>.058 bílá - Instalační krabice 110x110 IP-20 se závitovými průchodkami</t>
  </si>
  <si>
    <t>20405810</t>
  </si>
  <si>
    <t>.061 bílá - Instalační krabice 110x110 IP-20 se závitovými průchodkami a se svorkami 1-4mm2 380V</t>
  </si>
  <si>
    <t>20406110</t>
  </si>
  <si>
    <t xml:space="preserve">.059 černá - Instalační krabice 110x110 IP-55 s gumovými průchodkami a se svorkami 1-4mm2 </t>
  </si>
  <si>
    <t>20405920</t>
  </si>
  <si>
    <t>Ořezávač Cabelcon Stripper RG6/59</t>
  </si>
  <si>
    <t>70300038</t>
  </si>
  <si>
    <t>TOU-F1 rámeček 80x80x22mm, bílá</t>
  </si>
  <si>
    <t>50100085</t>
  </si>
  <si>
    <t>TOU kryt  2 otv. bílá 80x80mm</t>
  </si>
  <si>
    <t>50100083</t>
  </si>
  <si>
    <t>TOU-20 (bez krytu)</t>
  </si>
  <si>
    <t>50100076</t>
  </si>
  <si>
    <t>TOU-4 ( bez krytu )</t>
  </si>
  <si>
    <t>50100070</t>
  </si>
  <si>
    <t>TOU-1FI (bez krytu)</t>
  </si>
  <si>
    <t>50100069</t>
  </si>
  <si>
    <t>Ořezávátko RG6/59</t>
  </si>
  <si>
    <t>50100013</t>
  </si>
  <si>
    <t>Prodlužovací přívod, 3m - 4 x zásuvka, H05VV-F 3x1,5 16A 250V, s vypínačem bílá</t>
  </si>
  <si>
    <t>20500268</t>
  </si>
  <si>
    <t>Zahradní kryt na spojky IP44 zelená</t>
  </si>
  <si>
    <t>20500545</t>
  </si>
  <si>
    <t>PS3-303G-1,5 prodluž. přívod,guma, H05RR-F 3x1,5 3m, 3x zásuvka 250V</t>
  </si>
  <si>
    <t>20500570</t>
  </si>
  <si>
    <t>Prodlužovací přívod, 2m - 4 x zásuvka, H05VV-F 3x1,5 16A 250V, s vypínačem bílá</t>
  </si>
  <si>
    <t>20500267</t>
  </si>
  <si>
    <t>Prodlužovací přívod, 5m - 4 x zásuvka, H05VV-F 3x1,5 16A 250V, s vypínačem bílá</t>
  </si>
  <si>
    <t>20500269</t>
  </si>
  <si>
    <t>Prodlužovací přívod, 5m - 6 x zásuvka, H05VV-F 3x1,5 16A 250V, s vypínačem bílá</t>
  </si>
  <si>
    <t>20500273</t>
  </si>
  <si>
    <t>Prodlužovací přívod, 25m - 1 x zásuvka, H05VV-F (PVC) 3x1,5 oranžová</t>
  </si>
  <si>
    <t>20500573</t>
  </si>
  <si>
    <t>Prodlužovací přívod, 40m - 1 x zásuvka, H05VV-F 3x1,5 oranž.</t>
  </si>
  <si>
    <t>20500058</t>
  </si>
  <si>
    <t>Prodlužovací přívod, 45m - 1 x zásuvka, H05RR-F 3x2,5 černá</t>
  </si>
  <si>
    <t>20500225</t>
  </si>
  <si>
    <t>Prodlužovací přívod, 5m - 3 x zásuvka, IP44, H05RR-F 3x1,5 černá</t>
  </si>
  <si>
    <t>20600091</t>
  </si>
  <si>
    <t>Prodlužovací buben 30m - 4 x zásuvka 230V, IP44, H07BQ-F 3x1,5 modrá na kov.bubnu</t>
  </si>
  <si>
    <t>20600193</t>
  </si>
  <si>
    <t>Prodlužovací buben 30m - 4 x zásuvka 230V, IP44, H05RR-F 3x1,5 černý na kov.bubnu</t>
  </si>
  <si>
    <t>20600081</t>
  </si>
  <si>
    <t>Prodlužovací přívod, 20m - 1 x zásuvka, H07RN-F 3x1,5 žlutý - DOPRODEJ</t>
  </si>
  <si>
    <t>20600069</t>
  </si>
  <si>
    <t>GN-11 Síťová zásuvka 2pólová na kabel, plocha, 250VAC/2,5A, bílá</t>
  </si>
  <si>
    <t>20600174</t>
  </si>
  <si>
    <t>Downlight PKN přisazený hranatý 24W, 1800lm, 4000K, 120*, IP22, bílá</t>
  </si>
  <si>
    <t>208195</t>
  </si>
  <si>
    <t>GN-11 Síťová zásuvka 2pólová na kabel, plochá, 250VAC/2,5A, černá</t>
  </si>
  <si>
    <t>20600173</t>
  </si>
  <si>
    <t>208282</t>
  </si>
  <si>
    <t>doprodej zásob na skladě</t>
  </si>
  <si>
    <t>5902273401056</t>
  </si>
  <si>
    <t>208024</t>
  </si>
  <si>
    <t>PB-HEAVY/D/50M/3X1,5/H07RN/ŽLUTÝ</t>
  </si>
  <si>
    <t>5902273401032</t>
  </si>
  <si>
    <t>208023</t>
  </si>
  <si>
    <t>208280</t>
  </si>
  <si>
    <t>PB-HEAVY/D/40M/3X2,5/H07RN/ŽLUTÝ</t>
  </si>
  <si>
    <t>5902273401049</t>
  </si>
  <si>
    <t>208022</t>
  </si>
  <si>
    <t>208279</t>
  </si>
  <si>
    <t>PB-HEAVY/D/40M/3X1,5/H07RN/ŽLUTÝ</t>
  </si>
  <si>
    <t>5902273401025</t>
  </si>
  <si>
    <t>208021</t>
  </si>
  <si>
    <t>208278</t>
  </si>
  <si>
    <t>5902273402381</t>
  </si>
  <si>
    <t>208020</t>
  </si>
  <si>
    <t>PB-HEAVY/D/30M/3X1,5/H07RN/ŽLUTÝ</t>
  </si>
  <si>
    <t>5902273402343</t>
  </si>
  <si>
    <t>208019</t>
  </si>
  <si>
    <t>208276</t>
  </si>
  <si>
    <t>PB-HEAVY/D/50M/3X2,5/H07BQ/MODRÝ</t>
  </si>
  <si>
    <t>5902273401094</t>
  </si>
  <si>
    <t>208018</t>
  </si>
  <si>
    <t>208275</t>
  </si>
  <si>
    <t>PB-HEAVY/D/50M/3X1,5/H07BQ/MODRÝ</t>
  </si>
  <si>
    <t>5902273401070</t>
  </si>
  <si>
    <t>208017</t>
  </si>
  <si>
    <t>208274</t>
  </si>
  <si>
    <t>doprodej</t>
  </si>
  <si>
    <t>PB-HEAVY/D/40M/3X2,5/H07BQ/MODRÝ</t>
  </si>
  <si>
    <t>5902273401087</t>
  </si>
  <si>
    <t>208016</t>
  </si>
  <si>
    <t>208273</t>
  </si>
  <si>
    <t>PB-HEAVY/D/40M/3X1,5/H07BQ/MODRÝ</t>
  </si>
  <si>
    <t>5902273401063</t>
  </si>
  <si>
    <t>208015</t>
  </si>
  <si>
    <t>208272</t>
  </si>
  <si>
    <t>5902273402374</t>
  </si>
  <si>
    <t>208014</t>
  </si>
  <si>
    <t>PB-HEAVY/D/30M/3X1,5/H07BQ/MODRÝ</t>
  </si>
  <si>
    <t>5902273402336</t>
  </si>
  <si>
    <t>208013</t>
  </si>
  <si>
    <t>208270</t>
  </si>
  <si>
    <t>5902273401018</t>
  </si>
  <si>
    <t>208012</t>
  </si>
  <si>
    <t>PB-HEAVY/D/50M/3X1,5/H05RR/ČERVENÝ</t>
  </si>
  <si>
    <t>5902273400998</t>
  </si>
  <si>
    <t>208011</t>
  </si>
  <si>
    <t>208268</t>
  </si>
  <si>
    <t>PB-HEAVY/D/40M/3X2,5/H05RR/ČERVENÝ</t>
  </si>
  <si>
    <t>5902273401001</t>
  </si>
  <si>
    <t>208010</t>
  </si>
  <si>
    <t>208267</t>
  </si>
  <si>
    <t>PB-HEAVY/D/40M/3X1,5/H05RR/ČERVENÝ</t>
  </si>
  <si>
    <t>5902273400981</t>
  </si>
  <si>
    <t>208009</t>
  </si>
  <si>
    <t>208266</t>
  </si>
  <si>
    <t>5902273402367</t>
  </si>
  <si>
    <t>208008</t>
  </si>
  <si>
    <t>PB-HEAVY/D/30M/3X1,5/H05RR/ČERVENÝ</t>
  </si>
  <si>
    <t>5902273402329</t>
  </si>
  <si>
    <t>208007</t>
  </si>
  <si>
    <t>208264</t>
  </si>
  <si>
    <t>PB-HEAVY/D/50M/3X2,5/H05RR/ČERNÝ</t>
  </si>
  <si>
    <t>5902273400974</t>
  </si>
  <si>
    <t>208006</t>
  </si>
  <si>
    <t>208263</t>
  </si>
  <si>
    <t>PB-HEAVY/D/50M/3X1,5/H05RR/ČERNÝ</t>
  </si>
  <si>
    <t>5902273400950</t>
  </si>
  <si>
    <t>208005</t>
  </si>
  <si>
    <t>208262</t>
  </si>
  <si>
    <t>PB-HEAVY/D/40M/3X2,5/H05RR/ČERNÝ</t>
  </si>
  <si>
    <t>5902273400967</t>
  </si>
  <si>
    <t>208004</t>
  </si>
  <si>
    <t>208261</t>
  </si>
  <si>
    <t>PB-HEAVY/D/40M/3X1,5/H05RR/ČERNÝ</t>
  </si>
  <si>
    <t>5902273400943</t>
  </si>
  <si>
    <t>208003</t>
  </si>
  <si>
    <t>208260</t>
  </si>
  <si>
    <t>PB-HEAVY/D/30M/3X2,5/H05RR/ČERNÝ</t>
  </si>
  <si>
    <t>5902273402350</t>
  </si>
  <si>
    <t>208002</t>
  </si>
  <si>
    <t>208259</t>
  </si>
  <si>
    <t>PB-HEAVY/D/30M/3X1,5/H05RR/ČERNÝ</t>
  </si>
  <si>
    <t>5902273402312</t>
  </si>
  <si>
    <t>208001</t>
  </si>
  <si>
    <t>nová generace MIMO 2 LED</t>
  </si>
  <si>
    <t>MIMO LED 1230mm 3350lm IP66 LS2 840/ 4000K (23W)</t>
  </si>
  <si>
    <t>100970</t>
  </si>
  <si>
    <t>MIMO LED 1230mm 3350lm IP66 840/ 4000K (23W)</t>
  </si>
  <si>
    <t>100963</t>
  </si>
  <si>
    <t>MIMO LED 1510mm  4400lm IP66 LS2 IP66 840/ 4000K (30W)</t>
  </si>
  <si>
    <t>100994</t>
  </si>
  <si>
    <t>MIMO LED 1510mm 4400lm IP66 840/ 4000K (30W)</t>
  </si>
  <si>
    <t>100987</t>
  </si>
  <si>
    <t>Kryt (sklo) ke svítidlu LUNA 1x100W E27 opál</t>
  </si>
  <si>
    <t>013027_kryt</t>
  </si>
  <si>
    <t>Kryt (sklo) ke svítidlu LUNA 1x100W E27 prismatic</t>
  </si>
  <si>
    <t>013010_kryt</t>
  </si>
  <si>
    <t>X-LINE montážní set B délka 1,6m</t>
  </si>
  <si>
    <t>106389</t>
  </si>
  <si>
    <t>EXPO SYSTEM LED báze stropní přisazená černá</t>
  </si>
  <si>
    <t>255106</t>
  </si>
  <si>
    <t>X-LINE montážní set 04 délka 1,6m</t>
  </si>
  <si>
    <t>106300</t>
  </si>
  <si>
    <t>SATURN SMD LED 9W 4000K 870lm IP54</t>
  </si>
  <si>
    <t>063503/PA</t>
  </si>
  <si>
    <t>Závěs CORIA sada 3x 150 bílá</t>
  </si>
  <si>
    <t>556722</t>
  </si>
  <si>
    <t>PLANO LED 595mm 3900lm 840 IP40/20 IIkl. PS Bílé (37W) LENA DRIVER</t>
  </si>
  <si>
    <t>314667</t>
  </si>
  <si>
    <t>TORES LED 1200MM 4800LM IP65 840 (40W)_x000D_</t>
  </si>
  <si>
    <t>374159</t>
  </si>
  <si>
    <t>TORES LED 1500MM 7200LM IP65 840 (60W)</t>
  </si>
  <si>
    <t>374142</t>
  </si>
  <si>
    <t>NOUZ. OSVĚTLENÍ DOT CSC 1W 140lm 2h M</t>
  </si>
  <si>
    <t>550287</t>
  </si>
  <si>
    <t xml:space="preserve">TYTAN LED 1150mm 4200lm IP66 830 29W_x000D_
_x000D_
</t>
  </si>
  <si>
    <t>906503</t>
  </si>
  <si>
    <t>COMPACT LED EVO N 3850LM PLX II KL IP20 1200X250 840 (32W)</t>
  </si>
  <si>
    <t>905551</t>
  </si>
  <si>
    <t>FORTAN LED EVO 645mm 3000lm PRM MAT IP44 840 (28W)</t>
  </si>
  <si>
    <t>636233</t>
  </si>
  <si>
    <t>FORTAN LED EVO 1210mm 5050lm PRM MAT IP44 840 (48W)</t>
  </si>
  <si>
    <t>636271</t>
  </si>
  <si>
    <t>FORTAN LED EVO 1210mm 4200lm PRM MAT IP44 840 (37W)</t>
  </si>
  <si>
    <t>636257</t>
  </si>
  <si>
    <t>COMPACT LED EVO N 6800LM PLX I KL. IP20 1200X250 840 (58W)_x000D_</t>
  </si>
  <si>
    <t>905858</t>
  </si>
  <si>
    <t>COMPACT LED EVO N 6750lm OPAL I kl IP20 620x620 840 (60W)_x000D_</t>
  </si>
  <si>
    <t>628160</t>
  </si>
  <si>
    <t>FORTAN LED EVO 1485MM 7400LM PRM MAT IP44 840 (56W)_x000D_</t>
  </si>
  <si>
    <t>638541</t>
  </si>
  <si>
    <t>Dekorační PILLAR LED 2x9W 2x600lm 4000K 30st. šedá</t>
  </si>
  <si>
    <t>350375</t>
  </si>
  <si>
    <t>QUEST PLUS LED L ASW 20300lm I kl. IP66 840 SP10kV (144W) šedý Reflektor</t>
  </si>
  <si>
    <t>559327</t>
  </si>
  <si>
    <t>BARREL 20W 2350lm 4000K IP65 50° DALI 840 bílá přisazený difuzní sklo (DS)</t>
  </si>
  <si>
    <t>106387</t>
  </si>
  <si>
    <t xml:space="preserve">FASAD ODL04 LED 3000LM E IP67 840   </t>
  </si>
  <si>
    <t>123099</t>
  </si>
  <si>
    <t>Přisazené CORIA 50W 5050lm 4000K 600mm tř.I IP44 bílá OPAL 840</t>
  </si>
  <si>
    <t>555190</t>
  </si>
  <si>
    <t>CORONA ROAD LED EVO 14300lm 740 RM3 IP66 třída II SP10kV 122W</t>
  </si>
  <si>
    <t>551772</t>
  </si>
  <si>
    <t>Závěsné CORIA 100W 11050lm 4000K 900mm tř.I IP20 bílá OPÁL 840</t>
  </si>
  <si>
    <t>555275</t>
  </si>
  <si>
    <t>CORONA LITE LED 50W IP66 4000K I kl.SP10kV+ cable 0,7m plug/socket (P)</t>
  </si>
  <si>
    <t>642180/P</t>
  </si>
  <si>
    <t>SATURN SMD LED 14W 4000K 1400lm IP54 s nouz.modulem</t>
  </si>
  <si>
    <t>185403/PA</t>
  </si>
  <si>
    <t>SATURN SMD LED 14W 4000K 1400lm IP54</t>
  </si>
  <si>
    <t>185397/PA</t>
  </si>
  <si>
    <t>SATURN SMD LED 9W 4000K 870lm IP54 s nouz.modulem</t>
  </si>
  <si>
    <t>069017/PA</t>
  </si>
  <si>
    <t>SD60 3P 100 1003SG</t>
  </si>
  <si>
    <t>Hlavní vypínač SD60 100A SD60 3P obal 4</t>
  </si>
  <si>
    <t>5900644361411</t>
  </si>
  <si>
    <t>27461/JME4</t>
  </si>
  <si>
    <t>SD60 3P 63 0633SG</t>
  </si>
  <si>
    <t>Hlavní vypínač SD60 63A SD60 3P obal 4</t>
  </si>
  <si>
    <t>5900644361398</t>
  </si>
  <si>
    <t>27461/JME3</t>
  </si>
  <si>
    <t>SD60 1P 63 0631SG</t>
  </si>
  <si>
    <t>Hlavní vypínač SD60 63A SD60 1P obal 12</t>
  </si>
  <si>
    <t>5900644361381</t>
  </si>
  <si>
    <t>27461/JME</t>
  </si>
  <si>
    <t>LC Sp. z o.o.</t>
  </si>
  <si>
    <t xml:space="preserve">Plafoniera LED Beetle 116 16W 1280lm 3000K Ra&gt;80, IP20, 30000h_x000D_
</t>
  </si>
  <si>
    <t>108003</t>
  </si>
  <si>
    <t xml:space="preserve">H1032 - Bezpečnostní nůž KLEVER s nevýměnnou krytou čepelí, </t>
  </si>
  <si>
    <t>10400068</t>
  </si>
  <si>
    <t>H1102 - Bezpečnostní nůž s pouzdrem, keram. trap. čepel</t>
  </si>
  <si>
    <t>10400067</t>
  </si>
  <si>
    <t>H1058 - Bezpečnostní nůž H1058-SX12-11</t>
  </si>
  <si>
    <t>10400066</t>
  </si>
  <si>
    <t>H-11 Job Boss</t>
  </si>
  <si>
    <t>10400030</t>
  </si>
  <si>
    <t>H-13 Job Boss Soft Grip</t>
  </si>
  <si>
    <t>10400032</t>
  </si>
  <si>
    <t>SB-50H 50 čepelí v plastovém pouzdře  pro S-nože</t>
  </si>
  <si>
    <t>10400040</t>
  </si>
  <si>
    <t>G-16 GripFit TwistLock-G</t>
  </si>
  <si>
    <t>10400029</t>
  </si>
  <si>
    <t>G-15 GripFit AutoLock-G</t>
  </si>
  <si>
    <t>10400028</t>
  </si>
  <si>
    <t>G-11 Safety-G + 2 nahradní čepele</t>
  </si>
  <si>
    <t>10400026</t>
  </si>
  <si>
    <t>L-24 Auto Lock</t>
  </si>
  <si>
    <t>10400020</t>
  </si>
  <si>
    <t>L-25 Twist Lock</t>
  </si>
  <si>
    <t>10400021</t>
  </si>
  <si>
    <t>L-11 Safety -L + 2 náhradní čepele</t>
  </si>
  <si>
    <t>10400014</t>
  </si>
  <si>
    <t>SB-50BH 50 čepelí v plastovém pouzdře  - černé čepele</t>
  </si>
  <si>
    <t>10400041</t>
  </si>
  <si>
    <t>P-11 P-cutter + 3 náhradní čepele</t>
  </si>
  <si>
    <t>10400035</t>
  </si>
  <si>
    <t>HK - 10H 10 čepelí v plastovém pouzdře</t>
  </si>
  <si>
    <t>10400063</t>
  </si>
  <si>
    <t>L-22T GripFit AutoLock-L, fluorescentní rukojeť</t>
  </si>
  <si>
    <t>10400024</t>
  </si>
  <si>
    <t>S-13 Coat-S + 2 náhradní čepele</t>
  </si>
  <si>
    <t>10400003</t>
  </si>
  <si>
    <t>L-21 AutoAce</t>
  </si>
  <si>
    <t>10400017</t>
  </si>
  <si>
    <t>S-11 SS-S + 2 náhradní čepele</t>
  </si>
  <si>
    <t>10400001</t>
  </si>
  <si>
    <t>H-14 Job Boss Metal</t>
  </si>
  <si>
    <t>10400033</t>
  </si>
  <si>
    <t>L-23T GripFit TwistLock-L, fluorescentní rukojeť</t>
  </si>
  <si>
    <t>10400025</t>
  </si>
  <si>
    <t>HSB-2W 2 čepele pro T-11</t>
  </si>
  <si>
    <t>10400061</t>
  </si>
  <si>
    <t>LP-32 32 čepelí v plastovém pouzdře  pro L-17</t>
  </si>
  <si>
    <t>10400049</t>
  </si>
  <si>
    <t>LB-50WH 50 čepelí v plastovém pouzdře  (14 segment)</t>
  </si>
  <si>
    <t>10400047</t>
  </si>
  <si>
    <t>LB-50H 50 čepelí v plastovém pouzdře  pro L-nože</t>
  </si>
  <si>
    <t>10400046</t>
  </si>
  <si>
    <t>G-14 Cartridge-6 + 6 nahradních čepelí</t>
  </si>
  <si>
    <t>10400027</t>
  </si>
  <si>
    <t>GB-50WH 50 čepelí v plastovém pouzdře (14 segment)</t>
  </si>
  <si>
    <t>10400054</t>
  </si>
  <si>
    <t>T-11 Three-way cutter + 1 náhradní čepel</t>
  </si>
  <si>
    <t>10400034</t>
  </si>
  <si>
    <t>L-16 Master-Pro + 2 náhradní čepele</t>
  </si>
  <si>
    <t>10400008</t>
  </si>
  <si>
    <t>GB-50BH 50 čepelí v plastovém pouzdře - černé čepele</t>
  </si>
  <si>
    <t>10400055</t>
  </si>
  <si>
    <t>L-17 Cartridge-8 + 8 náhradních čepelí</t>
  </si>
  <si>
    <t>10400009</t>
  </si>
  <si>
    <t>HSB-2Z 2 čepele pro T-11</t>
  </si>
  <si>
    <t>10400062</t>
  </si>
  <si>
    <t>H1015 - Plastová škrabka s čepelkou 9014</t>
  </si>
  <si>
    <t>10400065</t>
  </si>
  <si>
    <t>S-14 Safety-S+ 2 náhradní čepele</t>
  </si>
  <si>
    <t>10400004</t>
  </si>
  <si>
    <t>SB-10H 10 čepelí v plastovém pouzdře pro S-nože</t>
  </si>
  <si>
    <t>10400038</t>
  </si>
  <si>
    <t>DB-48 48 čepelí pro D-12</t>
  </si>
  <si>
    <t>10400058</t>
  </si>
  <si>
    <t>LB-10WH 10 čepelí v plastovém pouzdře  (14 segment)</t>
  </si>
  <si>
    <t>10400044</t>
  </si>
  <si>
    <t>LB-10H 10 čepelí v plastovém pouzdře  pro L-nože</t>
  </si>
  <si>
    <t>10400043</t>
  </si>
  <si>
    <t>L-18VP Auto-L bez náhradních čepelí - ekonomické balení</t>
  </si>
  <si>
    <t>10400011</t>
  </si>
  <si>
    <t>SB-10SH 10 čepelí v plastovém pouzdře pro S-11</t>
  </si>
  <si>
    <t>10400037</t>
  </si>
  <si>
    <t>L-19VP Twist-L bez náhradnícj čepelí - ekonomické balení</t>
  </si>
  <si>
    <t>10400013</t>
  </si>
  <si>
    <t>GB-10WH 10 čepelí v plastovém pouzdře  (14 segment)</t>
  </si>
  <si>
    <t>10400051</t>
  </si>
  <si>
    <t>GB-10H 10 čepelí v plastovém pouzdře  pro G-11</t>
  </si>
  <si>
    <t>10400050</t>
  </si>
  <si>
    <t>S-18 Metal-S + 1 náhradní čepel</t>
  </si>
  <si>
    <t>10400005</t>
  </si>
  <si>
    <t>GB-10BH 10 čepelí v plastovém pouzdře  - černé čepele</t>
  </si>
  <si>
    <t>10400052</t>
  </si>
  <si>
    <t>L-19 Twist-L + 2 náhradní čepele</t>
  </si>
  <si>
    <t>10400012</t>
  </si>
  <si>
    <t>PB-10AH 10 čepelí pro P-11</t>
  </si>
  <si>
    <t>10400060</t>
  </si>
  <si>
    <t>PB-10H 10 čepelí  pro P-11</t>
  </si>
  <si>
    <t>10400059</t>
  </si>
  <si>
    <t>L-18 Auto-L + 2 náhradní čepele</t>
  </si>
  <si>
    <t>10400010</t>
  </si>
  <si>
    <t>D-12 Design Knife + 16 náhradních čepelí</t>
  </si>
  <si>
    <t>10400006</t>
  </si>
  <si>
    <t>HK-11 Twist-L</t>
  </si>
  <si>
    <t>10400036</t>
  </si>
  <si>
    <t>L-26 Auto Lock</t>
  </si>
  <si>
    <t>10400022</t>
  </si>
  <si>
    <t>LC-405 Bulk Safety -L + 1 náhradní čepel</t>
  </si>
  <si>
    <t>10400016</t>
  </si>
  <si>
    <t>LC-405 Vinyl Bag Safety -L + 1 náhradní čepel</t>
  </si>
  <si>
    <t>10400015</t>
  </si>
  <si>
    <t>L-27 Twist Lock</t>
  </si>
  <si>
    <t>10400023</t>
  </si>
  <si>
    <t>H-12 Job Boss Pro</t>
  </si>
  <si>
    <t>10400031</t>
  </si>
  <si>
    <t>L-15 Screw-L + 2 náhradní čepele</t>
  </si>
  <si>
    <t>10400007</t>
  </si>
  <si>
    <t>PS-BM G RR IP44/15m kovový buben H05RR-F 3x1,5</t>
  </si>
  <si>
    <t>20500435</t>
  </si>
  <si>
    <t>PS-470 / 7,0m Prodlužovací přívod, Čtyřnásobný s uzemněním, 3x1,5 7m, bílý</t>
  </si>
  <si>
    <t>207123</t>
  </si>
  <si>
    <t>PS-370WS/16A Prodlužovací přívod, Trojnásobný s uzemněním a vypínačem, 3x1,5, 7m, bílý</t>
  </si>
  <si>
    <t>20500374</t>
  </si>
  <si>
    <t>PS-170G/ 30m Prodlužovací přívod, H05RR-F 3x1,5 IP44 černá</t>
  </si>
  <si>
    <t>207490</t>
  </si>
  <si>
    <t>PS-170G/ 20m Prodlužovací přívod, H05RR-F 3x1,5 IP44 černá</t>
  </si>
  <si>
    <t>207489</t>
  </si>
  <si>
    <t>PS-470 / 2m - Prodlužovací přívod 4x2p+Z, 250V, 3x1mm, 10A, bílá</t>
  </si>
  <si>
    <t>207212</t>
  </si>
  <si>
    <t>PS-570 / 2,0m - Prodlužovací přívod 5x2p+Z, 250V, 3x1mm, 10A, bílá</t>
  </si>
  <si>
    <t>207211</t>
  </si>
  <si>
    <t>Prodlužovací přívod 1x2p+Z, 250V, 3x1mm, 10A bílá 10m</t>
  </si>
  <si>
    <t>20500379</t>
  </si>
  <si>
    <t>PS-170G/ 15m Prodlužovací přívod, H05RR-F 3x1,5 IP44 černá</t>
  </si>
  <si>
    <t>207498</t>
  </si>
  <si>
    <t>Prodlužovací přívod 6x2p+Z, 250V, 3x1,5mm, 16A bílá 7m, s dětskou pojistkou</t>
  </si>
  <si>
    <t>207215</t>
  </si>
  <si>
    <t>PS-370 / 7,0m Prodlužovací přívod, Trojnásobný s uzemněním, 3x1, 7m, bílý</t>
  </si>
  <si>
    <t>207170</t>
  </si>
  <si>
    <t>PS-171 / 2,0m Prodlužovací přívod jednonásobný s uzemněním 3x1, délka 2m bílý</t>
  </si>
  <si>
    <t>20500403</t>
  </si>
  <si>
    <t>PS-570S WS / 10,0m Prodlužovací přívod s vypínačem SCHUKO, 3x1,5 - Bílý</t>
  </si>
  <si>
    <t>207213</t>
  </si>
  <si>
    <t>PS-670 / 7,0m Prodlužovací přívod, Šestinásobný s uzemněním, 3x1, 7m, bílý</t>
  </si>
  <si>
    <t>207130</t>
  </si>
  <si>
    <t xml:space="preserve">Skříň na omítku TYP S-2 - 136x42x65 IP-30_x000D_
</t>
  </si>
  <si>
    <t>20500449</t>
  </si>
  <si>
    <t>W-1</t>
  </si>
  <si>
    <t>W-1 - Vidlice s bočním vývodem a uchem  bílá</t>
  </si>
  <si>
    <t>10310000</t>
  </si>
  <si>
    <t>RW-2-1 černá Adaptér - pro 2 kulaté a 1 plochou vidlici Euro</t>
  </si>
  <si>
    <t>10121020</t>
  </si>
  <si>
    <t>RW-2-1</t>
  </si>
  <si>
    <t>RW-2-1 - Adaptér - pro 2 kulaté a 1 plochou vidlici Euro bílá</t>
  </si>
  <si>
    <t>10121010</t>
  </si>
  <si>
    <t>RW-3</t>
  </si>
  <si>
    <t>RW-3 - Adaptér - pro 3 kulaté vidlice  bílá</t>
  </si>
  <si>
    <t>10130000</t>
  </si>
  <si>
    <t>TDZ-2CF - Adaptér - pro 2 kulaté vidlice  bílá</t>
  </si>
  <si>
    <t>10120000</t>
  </si>
  <si>
    <t>W-1 duewi Vidlice s bočním vývodem a uchem</t>
  </si>
  <si>
    <t>10310200</t>
  </si>
  <si>
    <t>RW-3 duewi Adapter -  pro 3 kulaté vidlice</t>
  </si>
  <si>
    <t>10130200</t>
  </si>
  <si>
    <t>2CF duewi Adapter - pro 2 kulate vidlice</t>
  </si>
  <si>
    <t>10120200</t>
  </si>
  <si>
    <t>RW-4 duewi Adaptér - pro 3 kulaté vidlice</t>
  </si>
  <si>
    <t>10140200</t>
  </si>
  <si>
    <t>Akumulátorová svítilna BEST-5 LED 5W 210lm 6500K IP20 černá/červená</t>
  </si>
  <si>
    <t>03215</t>
  </si>
  <si>
    <t>Akumulátorová svítilna BEST-3 LED 3W 120lm 6500K IP20 černá/červená</t>
  </si>
  <si>
    <t>03214</t>
  </si>
  <si>
    <t>Akumulátorová svítilna BEST-1 LED 1W 70lm 6500K IP20 černá/červená</t>
  </si>
  <si>
    <t>03213</t>
  </si>
  <si>
    <t>Plafoniera DIANA MULTILED 24W 1680lm 2700K/4000K/6500K IP44 160° bílá</t>
  </si>
  <si>
    <t>03557</t>
  </si>
  <si>
    <t>Plafoniera DIANA MULTILED 18W 1260lm 2700K/4000K/6500K IP44 160° bílá</t>
  </si>
  <si>
    <t>03556</t>
  </si>
  <si>
    <t>Plafoniera DIANA MULTILED 12W 840lm 2700K/4000K/6500K IP44 160° bílá</t>
  </si>
  <si>
    <t>03555</t>
  </si>
  <si>
    <t>Prachotěsné ADAM LED 36W 3200lm 4500K IP65 šedá</t>
  </si>
  <si>
    <t>03191</t>
  </si>
  <si>
    <t>03190</t>
  </si>
  <si>
    <t>Světelný zdroj TORCH LED-20 E27 20W 1500lm 6500K 270° bílá</t>
  </si>
  <si>
    <t>03171</t>
  </si>
  <si>
    <t>Světelný zdroj TORCH LED-20 E27 20W 1500lm 4000K 270° bílá</t>
  </si>
  <si>
    <t>03170</t>
  </si>
  <si>
    <t>Světelný zdroj TORCH LED-20 E27 20W 1500lm 3000K 270° bílá</t>
  </si>
  <si>
    <t>03169</t>
  </si>
  <si>
    <t>Přisazené svítidlo PARIS 2L 2xG9 max.2x40W 2x590lm IP20 180° chrom/ořech</t>
  </si>
  <si>
    <t>03055</t>
  </si>
  <si>
    <t>Přisazené svítidlo PARIS 1D G9 max.40W 590lm IP20 180° chrom/ořech</t>
  </si>
  <si>
    <t>03054</t>
  </si>
  <si>
    <t>Venkovní TARO LED 2x5W C</t>
  </si>
  <si>
    <t>03020</t>
  </si>
  <si>
    <t>Zahradní solární lampa MAGIC LED 0,54W 9x1,5lm 6500K IP44 120° černá</t>
  </si>
  <si>
    <t>02963</t>
  </si>
  <si>
    <t>PUMA/S-50 LED 6400K</t>
  </si>
  <si>
    <t>02961</t>
  </si>
  <si>
    <t>Reflektor PUMA/S-30_x000D_
LED 6400K</t>
  </si>
  <si>
    <t>02959</t>
  </si>
  <si>
    <t>PUMA/S-20 LED 6400K</t>
  </si>
  <si>
    <t>02958</t>
  </si>
  <si>
    <t>PUMA/S-10 LED 6400K</t>
  </si>
  <si>
    <t>02957</t>
  </si>
  <si>
    <t>PUMA 100 LED 6400K</t>
  </si>
  <si>
    <t>02954</t>
  </si>
  <si>
    <t>PUMA 50 LED 6400K</t>
  </si>
  <si>
    <t>02952</t>
  </si>
  <si>
    <t>PUMA 30 LED 6400K</t>
  </si>
  <si>
    <t>02950</t>
  </si>
  <si>
    <t>Stropní svítidlo TIBET LED WHITE 12W 900lm IP54 120° bílá</t>
  </si>
  <si>
    <t>02944</t>
  </si>
  <si>
    <t>Stropní svítidlo URAL LED WHITE 12W 900lm IP54 120° bílá</t>
  </si>
  <si>
    <t>02943</t>
  </si>
  <si>
    <t>Stolní lampa IREM LED BLACK 5W max.300lm 4500K IP20 120° černá</t>
  </si>
  <si>
    <t>02940</t>
  </si>
  <si>
    <t>Stolní lampa IREM LED RED 5W max.300lm 4500K IP20 120° červená</t>
  </si>
  <si>
    <t>02939</t>
  </si>
  <si>
    <t>Stolní lampa IREM LED WHITE 5W max.300lm 4500K IP20 120° bílá</t>
  </si>
  <si>
    <t>02938</t>
  </si>
  <si>
    <t>Reflektor OLIMP LED S 50W BLACK 4500K</t>
  </si>
  <si>
    <t>02827</t>
  </si>
  <si>
    <t>Reflektor OLIMP LED 50W BLACK 4500K</t>
  </si>
  <si>
    <t>02823</t>
  </si>
  <si>
    <t>Reflektor OLIMP LED 30W BLACK 4500K</t>
  </si>
  <si>
    <t>02822</t>
  </si>
  <si>
    <t>LED panel TURKUAZ HL564L 32W WHITE 6400K</t>
  </si>
  <si>
    <t>02817</t>
  </si>
  <si>
    <t>LED panel TURKUAZ HL564L 32W WHITE 2700K</t>
  </si>
  <si>
    <t>02816</t>
  </si>
  <si>
    <t>LED panel GALAKSI HL562L 32W WHITE 6400K</t>
  </si>
  <si>
    <t>02815</t>
  </si>
  <si>
    <t>LED panel GALAKSI HL562L 32W WHITE 2700K</t>
  </si>
  <si>
    <t>02814</t>
  </si>
  <si>
    <t>Prachotěsné EBEN LED WHITE</t>
  </si>
  <si>
    <t>02749</t>
  </si>
  <si>
    <t>LOB LED WHITE</t>
  </si>
  <si>
    <t>02743</t>
  </si>
  <si>
    <t>Zahradní SAFRAN-5 HL281L WHITE</t>
  </si>
  <si>
    <t>02742</t>
  </si>
  <si>
    <t>Zahradní SAFRAN-5 HL281L BLACK</t>
  </si>
  <si>
    <t>02741</t>
  </si>
  <si>
    <t>Světelný zdroj MEGA-5 HL458L 5W 6400K</t>
  </si>
  <si>
    <t>02715</t>
  </si>
  <si>
    <t>Světelný zdroj MEGA-5 HL458L 5W 2700K</t>
  </si>
  <si>
    <t>02714</t>
  </si>
  <si>
    <t>Světelný zdroj MEGA-3 HL457L 3W 6400K</t>
  </si>
  <si>
    <t>02713</t>
  </si>
  <si>
    <t>Světelný zdroj MEGA-3 HL457L 3W 2700K</t>
  </si>
  <si>
    <t>02712</t>
  </si>
  <si>
    <t>Pohybové čidlo HL486 WHITE</t>
  </si>
  <si>
    <t>02698</t>
  </si>
  <si>
    <t>LED baterka BECKHAM-1 HL341L POWER LED1</t>
  </si>
  <si>
    <t>02697</t>
  </si>
  <si>
    <t>Venkovní SALKIM HL242L BLACK 4100K</t>
  </si>
  <si>
    <t>02696</t>
  </si>
  <si>
    <t>Venkovní TAFLAN HL240L BLACK 4100K</t>
  </si>
  <si>
    <t>02694</t>
  </si>
  <si>
    <t>02693</t>
  </si>
  <si>
    <t>02692</t>
  </si>
  <si>
    <t>Downlight ARINA-12 HL641L WHITE 12W 840lm 5700K IP20 80° bílá</t>
  </si>
  <si>
    <t>02685</t>
  </si>
  <si>
    <t>Downlight ARINA-12 HL641L WHITE 12W 840lm 3000K IP20 80° bílá</t>
  </si>
  <si>
    <t>02684</t>
  </si>
  <si>
    <t>Downlight CAROLINE-12 HL640L WHITE 12W 840lm 5700K IP20 80° bílá</t>
  </si>
  <si>
    <t>02683</t>
  </si>
  <si>
    <t>Downlight CAROLINE-12 HL640L WHITE 12W 840lm 3000K IP20 80° bílá</t>
  </si>
  <si>
    <t>02682</t>
  </si>
  <si>
    <t>Dekorační AVANOS HL857L CHROME 4200K</t>
  </si>
  <si>
    <t>02639</t>
  </si>
  <si>
    <t>Dekorační ERDEK HL855L WHITE 4000K</t>
  </si>
  <si>
    <t>02638</t>
  </si>
  <si>
    <t>Venkovní MESE HL238L BLACK 4100K</t>
  </si>
  <si>
    <t>02636</t>
  </si>
  <si>
    <t>Venkovní ARDIC HL237L BLACK 4100K</t>
  </si>
  <si>
    <t>02635</t>
  </si>
  <si>
    <t>02626</t>
  </si>
  <si>
    <t>02615</t>
  </si>
  <si>
    <t>02614</t>
  </si>
  <si>
    <t>Downlight HL638L WHITE 15W 1200lm 5700K IP20 80° bílá</t>
  </si>
  <si>
    <t>02609</t>
  </si>
  <si>
    <t>Downlight HL638L WHITE 15W 1200lm 3000K IP20 80° bílá</t>
  </si>
  <si>
    <t>02608</t>
  </si>
  <si>
    <t>Bodové svítidlo LILYA-5 HL699LE 2700K</t>
  </si>
  <si>
    <t>02553</t>
  </si>
  <si>
    <t>Bodové svítidlo LILYA-5 HL699LE 6400K</t>
  </si>
  <si>
    <t>02552</t>
  </si>
  <si>
    <t>Bodové svítidlo LILYA-3 HL698LE 2700K</t>
  </si>
  <si>
    <t>02551</t>
  </si>
  <si>
    <t>Bodové svítidlo LILYA-3 HL698LE 6400K</t>
  </si>
  <si>
    <t>02550</t>
  </si>
  <si>
    <t>HL283L WHITE</t>
  </si>
  <si>
    <t>02535</t>
  </si>
  <si>
    <t>HL283L BLACK venkovní reflektor</t>
  </si>
  <si>
    <t>02534</t>
  </si>
  <si>
    <t>BERGAMA-1 HL7170 CHROME</t>
  </si>
  <si>
    <t>02478</t>
  </si>
  <si>
    <t>BERGAMA-5 HL7174 CHROME</t>
  </si>
  <si>
    <t>02477</t>
  </si>
  <si>
    <t>BERGAMA-4 HL7173 CHROME</t>
  </si>
  <si>
    <t>02476</t>
  </si>
  <si>
    <t>BERGAMA-3 HL7172 CHROME</t>
  </si>
  <si>
    <t>02475</t>
  </si>
  <si>
    <t>BERGAMA-2 HL7171 CHROME</t>
  </si>
  <si>
    <t>02474</t>
  </si>
  <si>
    <t>Lištové PRAG-12 HL824L SILVER 4200K</t>
  </si>
  <si>
    <t>02432</t>
  </si>
  <si>
    <t>Lištové PRAG-12 HL824L WHITE 4200K</t>
  </si>
  <si>
    <t>02430</t>
  </si>
  <si>
    <t>Lištové PRAG-7 HL823L SILVER 4200K</t>
  </si>
  <si>
    <t>02429</t>
  </si>
  <si>
    <t>Lištové PRAG-7 HL823L BLACK 4200K</t>
  </si>
  <si>
    <t>02428</t>
  </si>
  <si>
    <t>Lištové PRAG-7 HL823L WHITE 4200K</t>
  </si>
  <si>
    <t>02427</t>
  </si>
  <si>
    <t>HL179L 6400K</t>
  </si>
  <si>
    <t>02347</t>
  </si>
  <si>
    <t>MELISA-3 HL698L 2700K</t>
  </si>
  <si>
    <t>02268</t>
  </si>
  <si>
    <t>HL679L MAT CHROME 2700K</t>
  </si>
  <si>
    <t>02266</t>
  </si>
  <si>
    <t>Bodové svítidlo VICTORIA-3 HL678L 6500K</t>
  </si>
  <si>
    <t>02265</t>
  </si>
  <si>
    <t>Bodové svítidlo VICTORIA-3 HL678L 2700K</t>
  </si>
  <si>
    <t>02264</t>
  </si>
  <si>
    <t>Plafoniera BIG UFO ZAGREP MAPLE</t>
  </si>
  <si>
    <t>02016</t>
  </si>
  <si>
    <t>Plafoniera BIG UFO ZAGREP GOLDEN</t>
  </si>
  <si>
    <t>02014</t>
  </si>
  <si>
    <t>Plafoniera BIG UFO ZAGREP WHITE</t>
  </si>
  <si>
    <t>02012</t>
  </si>
  <si>
    <t>02010</t>
  </si>
  <si>
    <t>Plafoniera BIG UFO BULUT GOLDEN</t>
  </si>
  <si>
    <t>02009</t>
  </si>
  <si>
    <t>02007</t>
  </si>
  <si>
    <t>Plafoniera SQUARE MODERN MAPLE</t>
  </si>
  <si>
    <t>01996</t>
  </si>
  <si>
    <t>Plafoniera SQUARE MODERN WALNUT</t>
  </si>
  <si>
    <t>01995</t>
  </si>
  <si>
    <t>Plafoniera SQUARE MODERN SILVER</t>
  </si>
  <si>
    <t>01993</t>
  </si>
  <si>
    <t>Plafoniera SQUARE MODERN WHITE</t>
  </si>
  <si>
    <t>01992</t>
  </si>
  <si>
    <t>01991</t>
  </si>
  <si>
    <t>01990</t>
  </si>
  <si>
    <t>01988</t>
  </si>
  <si>
    <t>01987</t>
  </si>
  <si>
    <t>Pohybové čidlo LINEA HL482 WHITE</t>
  </si>
  <si>
    <t>01845</t>
  </si>
  <si>
    <t>Pohybové čidlo FOCUS HL480 WHITE</t>
  </si>
  <si>
    <t>01841</t>
  </si>
  <si>
    <t>KUMRU HL652 MAT CHROME</t>
  </si>
  <si>
    <t>01666</t>
  </si>
  <si>
    <t>KUMRU HL652 CHROME</t>
  </si>
  <si>
    <t>01665</t>
  </si>
  <si>
    <t>01318</t>
  </si>
  <si>
    <t>01317</t>
  </si>
  <si>
    <t>Bodové svítidlo BEGONYA HL779 MATCHR</t>
  </si>
  <si>
    <t>01315</t>
  </si>
  <si>
    <t>01314</t>
  </si>
  <si>
    <t>01313</t>
  </si>
  <si>
    <t>01234</t>
  </si>
  <si>
    <t>Bodové svítidlo LALE HL756 CHROME GU5.3 12V max.50W IP44 chrom</t>
  </si>
  <si>
    <t>01233</t>
  </si>
  <si>
    <t>01220</t>
  </si>
  <si>
    <t>01219</t>
  </si>
  <si>
    <t>Bodové svítidlo MENEKSE HL752 CHROME</t>
  </si>
  <si>
    <t>01218</t>
  </si>
  <si>
    <t>01217</t>
  </si>
  <si>
    <t>Bodové svítidlo MENEKSE HL752 WHITE</t>
  </si>
  <si>
    <t>01215</t>
  </si>
  <si>
    <t>Zahradní svítidlo AKASYA-4 HL244 E27 max.60W IP44 matný chrom</t>
  </si>
  <si>
    <t>01154</t>
  </si>
  <si>
    <t>Zahradní svítidlo AKASYA-3 HL243 E27 max.60W IP44 matný chrom</t>
  </si>
  <si>
    <t>01152</t>
  </si>
  <si>
    <t>Liniové PUNTO-72 HL163 2X36W</t>
  </si>
  <si>
    <t>00844</t>
  </si>
  <si>
    <t>Liniové PUNTO-36 HL162 2X18W</t>
  </si>
  <si>
    <t>00843</t>
  </si>
  <si>
    <t>FLYER HL044 PINK</t>
  </si>
  <si>
    <t>00690</t>
  </si>
  <si>
    <t>FLYER HL044 YELLOW</t>
  </si>
  <si>
    <t>00688</t>
  </si>
  <si>
    <t>Stolní lampa DONALD HL043 BLUE</t>
  </si>
  <si>
    <t>00687</t>
  </si>
  <si>
    <t>Stolní lampa MOLLY HL037 BLUE</t>
  </si>
  <si>
    <t>00668</t>
  </si>
  <si>
    <t>Stolní lampa MOLLY HL037 GREEN</t>
  </si>
  <si>
    <t>00667</t>
  </si>
  <si>
    <t>DALYAN-4 HL783 MATCHR</t>
  </si>
  <si>
    <t>00581</t>
  </si>
  <si>
    <t>DALYAN-3 HL782 MATCHR</t>
  </si>
  <si>
    <t>00580</t>
  </si>
  <si>
    <t>Reflektor OLIMP LED S 10W BLACK 4500K</t>
  </si>
  <si>
    <t>02824</t>
  </si>
  <si>
    <t>LED baterka PUSKAS-1 HL331L LED4</t>
  </si>
  <si>
    <t>01784</t>
  </si>
  <si>
    <t>Kryt na přisazené svítidlo KEMER-2 HL716 CHROME</t>
  </si>
  <si>
    <t>00555_kryt</t>
  </si>
  <si>
    <t>Kryt svítidla KAROL LED 18W</t>
  </si>
  <si>
    <t>105826</t>
  </si>
  <si>
    <t>Stropní svítidlo ARARAT HL906 BLACK</t>
  </si>
  <si>
    <t>00482</t>
  </si>
  <si>
    <t>Stropní svítidlo ZIGANA HL905 BLACK</t>
  </si>
  <si>
    <t>00480</t>
  </si>
  <si>
    <t>Stropní svítidlo ZIGANA HL905 WHITE</t>
  </si>
  <si>
    <t>00479</t>
  </si>
  <si>
    <t>Stropní svítidlo DORUK HL903 BLACK</t>
  </si>
  <si>
    <t>00475</t>
  </si>
  <si>
    <t>Stropní svítidlo DAVUS HPD-309</t>
  </si>
  <si>
    <t>00309</t>
  </si>
  <si>
    <t>Liniové  ALFA-21 HL2001 21W</t>
  </si>
  <si>
    <t>00850</t>
  </si>
  <si>
    <t>03654</t>
  </si>
  <si>
    <t>Rozvaděč MARAT2 CBS-376</t>
  </si>
  <si>
    <t>00376</t>
  </si>
  <si>
    <t>Rozvaděč MARAT CBS-375</t>
  </si>
  <si>
    <t>00375</t>
  </si>
  <si>
    <t>Rozvaděč MARAT2 CBS-378</t>
  </si>
  <si>
    <t>00378</t>
  </si>
  <si>
    <t>Rozvaděč MARAT CBS-377</t>
  </si>
  <si>
    <t>00377</t>
  </si>
  <si>
    <t>Prachotěsné IRMAK-45 LED 45W 3600lm 4000K IP65 bílá</t>
  </si>
  <si>
    <t>03212</t>
  </si>
  <si>
    <t>Stolní lampa MOLLY HL037 PINK</t>
  </si>
  <si>
    <t>00669</t>
  </si>
  <si>
    <t>Stolní lampa KITTY HL036 PINK</t>
  </si>
  <si>
    <t>00666</t>
  </si>
  <si>
    <t>Stolní lampa KITTY HL036 BLUE</t>
  </si>
  <si>
    <t>00665</t>
  </si>
  <si>
    <t>Stolní lampa DONALD HL043 ORANGE</t>
  </si>
  <si>
    <t>00686</t>
  </si>
  <si>
    <t>Stolní lampa DONALD HL043 GREEN</t>
  </si>
  <si>
    <t>00685</t>
  </si>
  <si>
    <t>Rozvaděč MARAT CBS-379</t>
  </si>
  <si>
    <t>00379</t>
  </si>
  <si>
    <t>Reflektor OLIMP LED S 20W BLACK 4500K</t>
  </si>
  <si>
    <t>02825</t>
  </si>
  <si>
    <t>Reflektor OLIMP LED 20W BLACK 4500K</t>
  </si>
  <si>
    <t>02821</t>
  </si>
  <si>
    <t>ukončená výroba</t>
  </si>
  <si>
    <t>Venkovní TARO LED 2x5W D</t>
  </si>
  <si>
    <t>03021</t>
  </si>
  <si>
    <t>LED baterka PELE-1 HL3094L LED4</t>
  </si>
  <si>
    <t>02384</t>
  </si>
  <si>
    <t>LED baterka PELE-2 HL3097L LED7</t>
  </si>
  <si>
    <t>02385</t>
  </si>
  <si>
    <t>Světelný zdroj J 118MM 200W</t>
  </si>
  <si>
    <t>01362</t>
  </si>
  <si>
    <t>LED baterka CAFU-2 HL339L LED36</t>
  </si>
  <si>
    <t>01792</t>
  </si>
  <si>
    <t>Plafoniera TINA SENSORLU LED 360 WHITE</t>
  </si>
  <si>
    <t>02807</t>
  </si>
  <si>
    <t>Plafoniera LEON LED S 12W 960lm 4000K IP44 160° bílá pohyb. senzor</t>
  </si>
  <si>
    <t>03063</t>
  </si>
  <si>
    <t>Světelný zdroj JC G6.35 50W</t>
  </si>
  <si>
    <t>01355</t>
  </si>
  <si>
    <t>Bodové svítidlo BEGONYA HL779 TITANIUM BLACK/GOLDEN</t>
  </si>
  <si>
    <t>01319</t>
  </si>
  <si>
    <t>Světelný zdroj JC G4 35W</t>
  </si>
  <si>
    <t>01354</t>
  </si>
  <si>
    <t>Světelný zdroj JC G4 10W</t>
  </si>
  <si>
    <t>01352</t>
  </si>
  <si>
    <t>Plafoniera LEON LED S 16W 1280lm 4000K IP44 160° bílá pohyb. senzor</t>
  </si>
  <si>
    <t>03064</t>
  </si>
  <si>
    <t>Stropní svítidlo EVEREST HL908 WHITE</t>
  </si>
  <si>
    <t>00485</t>
  </si>
  <si>
    <t>Prachotěsné TRONIC-1040 HL142 36W</t>
  </si>
  <si>
    <t>01978</t>
  </si>
  <si>
    <t>Bodové svítidlo MENEKSE HL752 GREY</t>
  </si>
  <si>
    <t>01216</t>
  </si>
  <si>
    <t>Plafoniera SOLA LED S 16W 1280lm 4000K IP44 160° bílá pohyb. senzor</t>
  </si>
  <si>
    <t>03066</t>
  </si>
  <si>
    <t>Plafoniera SOLA LED S 12W 960lm 4000K IP44 160° bílá pohyb. senzor</t>
  </si>
  <si>
    <t>03065</t>
  </si>
  <si>
    <t>Světelný zdroj PL 11W 6400K</t>
  </si>
  <si>
    <t>00916</t>
  </si>
  <si>
    <t>Reflektor OLIMP LED 10W BLACK 4500K</t>
  </si>
  <si>
    <t>02820</t>
  </si>
  <si>
    <t>Lištové PRAG-12 HL824L BLACK 4200K</t>
  </si>
  <si>
    <t>02431</t>
  </si>
  <si>
    <t>Reflektor OLIMP LED BLACK 100W 8700lm 4500K IP65 120° černá</t>
  </si>
  <si>
    <t>02930</t>
  </si>
  <si>
    <t>Bodové svítidlo BEGONYA HL779 ANTIQUE GREEN</t>
  </si>
  <si>
    <t>01316</t>
  </si>
  <si>
    <t>Prachotěsné DAMLA-40 HL142L 40W 6400K</t>
  </si>
  <si>
    <t>02627</t>
  </si>
  <si>
    <t>Zahradní PALMIYE-4 HL298 100W</t>
  </si>
  <si>
    <t>01206</t>
  </si>
  <si>
    <t>Dekorační PELIKAN HL6631L CHROME 4200K</t>
  </si>
  <si>
    <t>02701</t>
  </si>
  <si>
    <t>Bodové svítidlo ELENA-3 HL672L CHR+MATCHR 6400K</t>
  </si>
  <si>
    <t>01696</t>
  </si>
  <si>
    <t>Plafoniera BIG UFO BULUT SILVER</t>
  </si>
  <si>
    <t>02008</t>
  </si>
  <si>
    <t>ST706-BI/PIR</t>
  </si>
  <si>
    <t>Plafoniera DONA LED 16W 1300lm 4000K IP66 pohyb. senzor bílá</t>
  </si>
  <si>
    <t>127047</t>
  </si>
  <si>
    <t>ST706-BI</t>
  </si>
  <si>
    <t>Plafoniera DONA LED 16W 1300lm 4000K IP66 bílá</t>
  </si>
  <si>
    <t>127046</t>
  </si>
  <si>
    <t>TL4001-22W/BI</t>
  </si>
  <si>
    <t>Podlinka AMANDA LED 22W 1800lm 4000K IP20 bílá</t>
  </si>
  <si>
    <t>127031</t>
  </si>
  <si>
    <t>TL4001-18W/BI</t>
  </si>
  <si>
    <t>Podlinka AMANDA LED 18W 1550lm 4000K IP20 bílá</t>
  </si>
  <si>
    <t>127030</t>
  </si>
  <si>
    <t>TL4001-13W/BI</t>
  </si>
  <si>
    <t>Podlinka AMANDA LED 13W 1050lm 4000K IP20 bílá</t>
  </si>
  <si>
    <t>127029</t>
  </si>
  <si>
    <t>TL4001-9W/BI</t>
  </si>
  <si>
    <t>Podlinka AMANDA LED 9W 720lm 4000K IP20 bílá</t>
  </si>
  <si>
    <t>127028</t>
  </si>
  <si>
    <t>TL4001-7W/BI</t>
  </si>
  <si>
    <t>Podlinka AMANDA LED 7W 550lm 4000K IP20 bílá</t>
  </si>
  <si>
    <t>127027</t>
  </si>
  <si>
    <t>TL4001-4W/BI</t>
  </si>
  <si>
    <t>Podlinka AMANDA LED 4W 300lm 4000K IP20 bílá</t>
  </si>
  <si>
    <t>127026</t>
  </si>
  <si>
    <t>LED-CL3-S-18W/PIR</t>
  </si>
  <si>
    <t xml:space="preserve">Plafoniera ANDREA LED 18W 1360lm 4000K IP44 pohyb. senzor bílá_x000D_
</t>
  </si>
  <si>
    <t>127025</t>
  </si>
  <si>
    <t>LED-CL3-C-18W/PIR</t>
  </si>
  <si>
    <t xml:space="preserve">Plafoniera ALICE LED 18W 1360lm 4000K IP44 pohyb. senzor bílá_x000D_
</t>
  </si>
  <si>
    <t>127021</t>
  </si>
  <si>
    <t>TL4009-B-24W/STR</t>
  </si>
  <si>
    <t>Podlinka ANETA LED 24W 2200lm 4000K IP20 150cm bílá</t>
  </si>
  <si>
    <t>127006</t>
  </si>
  <si>
    <t>TL4009-B-20W/STR</t>
  </si>
  <si>
    <t>Podlinka ANETA LED 20W 1700lm 4000K IP20 120cm bílá</t>
  </si>
  <si>
    <t>127005</t>
  </si>
  <si>
    <t>TL4009-B-15W/STR</t>
  </si>
  <si>
    <t xml:space="preserve">Podlinka ANETA LED 15W 1300lm 4000K IP20 90cm bílá_x000D__x000D_
</t>
  </si>
  <si>
    <t>127004</t>
  </si>
  <si>
    <t>TL4009-B-10W/STR</t>
  </si>
  <si>
    <t xml:space="preserve">Podlinka ANETA LED 10W 850lm 4000K IP20 60cm bílá_x000D__x000D_
</t>
  </si>
  <si>
    <t>127003</t>
  </si>
  <si>
    <t>Kryt svítidla Aneta 36W</t>
  </si>
  <si>
    <t>127075</t>
  </si>
  <si>
    <t xml:space="preserve">Kryt svítidla Aneta 16W </t>
  </si>
  <si>
    <t>105827</t>
  </si>
  <si>
    <t>Divetta s.r.o.</t>
  </si>
  <si>
    <t>Zářivka spirálová Divetta T4 100W E40 6500K</t>
  </si>
  <si>
    <t>106169</t>
  </si>
  <si>
    <t>Zářivka spirálová Divetta T4 55W E27 6500K</t>
  </si>
  <si>
    <t>106092</t>
  </si>
  <si>
    <t>Damija</t>
  </si>
  <si>
    <t>Vypínač mezišňůrový dvoupólový - transp, max. 2A, 250V, krytí IP20</t>
  </si>
  <si>
    <t>Vypínač mezišňůrový dvoupólový - bílý, max. 2A, 250V, krytí IP20</t>
  </si>
  <si>
    <t>207140</t>
  </si>
  <si>
    <t>Vypínač mezišňůrový dvoupólový - černý, max. 2A, 250V, krytí IP20</t>
  </si>
  <si>
    <t>207139</t>
  </si>
  <si>
    <t>Průchodka kabelu se svorníkem kovová čepička M10x1 starostříbrná</t>
  </si>
  <si>
    <t>6312096</t>
  </si>
  <si>
    <t>Průchodka kabelu se svorníkem kovová čepička M10x1 stará mosaz</t>
  </si>
  <si>
    <t>6312095</t>
  </si>
  <si>
    <t>Objímka bakelit černá s vypínačem</t>
  </si>
  <si>
    <t>5967789</t>
  </si>
  <si>
    <t>Objímka kov s vypínačem starostříbrná</t>
  </si>
  <si>
    <t>5808242</t>
  </si>
  <si>
    <t>Objímka kov s vypínačem patina vintage</t>
  </si>
  <si>
    <t>5808241</t>
  </si>
  <si>
    <t>Objímka E27 keramická glazovaná</t>
  </si>
  <si>
    <t>207209</t>
  </si>
  <si>
    <t>Set textilní kabel s objímkou E27 v. montáže</t>
  </si>
  <si>
    <t>200501</t>
  </si>
  <si>
    <t>Bohemia-Design 2</t>
  </si>
  <si>
    <t>107575</t>
  </si>
  <si>
    <t>Bohemia-Design 1</t>
  </si>
  <si>
    <t>107574</t>
  </si>
  <si>
    <t>Montážní rámeček pro přisazenou montáž 600x600 - antracit (výroba)</t>
  </si>
  <si>
    <t>105798</t>
  </si>
  <si>
    <t>Objímka kov s vypínačem zlatá</t>
  </si>
  <si>
    <t>5808235</t>
  </si>
  <si>
    <t>Vypínač mezišňůrový dvoupólový - zlatý, max. 2A, 250V, krytí IP20</t>
  </si>
  <si>
    <t>207138</t>
  </si>
  <si>
    <t>Objímka retro s vypínačem bronz</t>
  </si>
  <si>
    <t>5967780</t>
  </si>
  <si>
    <t>COMMSCOPE</t>
  </si>
  <si>
    <t>F1160BEM black Koaxialni kabely CommScope</t>
  </si>
  <si>
    <t>70311600</t>
  </si>
  <si>
    <t>RG6/U-4 TRISHIELD</t>
  </si>
  <si>
    <t>64600097</t>
  </si>
  <si>
    <t>koaxialni kabel RG6/U-4 Trishield HF hal.free</t>
  </si>
  <si>
    <t>64600090</t>
  </si>
  <si>
    <t>Univerzalni opticky kabel,gelovy,8x62,5/125,nek. prvky,FRNC</t>
  </si>
  <si>
    <t>64600084</t>
  </si>
  <si>
    <t>S1-0724 98028798-01</t>
  </si>
  <si>
    <t>Klíč instalační CX3 pro F/ crimr., komp.k dlouhá žlutohnědá rukojeť</t>
  </si>
  <si>
    <t>70300045</t>
  </si>
  <si>
    <t>S1-0725</t>
  </si>
  <si>
    <t>Instalační nástroj na nasazení UE konektorů</t>
  </si>
  <si>
    <t>70300044</t>
  </si>
  <si>
    <t>S1-0596 98029080-01</t>
  </si>
  <si>
    <t>Momentový klíč na F kon. HEX 11mm,black, HEX 11mm,4,5NM</t>
  </si>
  <si>
    <t>70300042</t>
  </si>
  <si>
    <t>S1-0535</t>
  </si>
  <si>
    <t>Podložka na uchyceni kabelu - Rubber</t>
  </si>
  <si>
    <t>70300041</t>
  </si>
  <si>
    <t>S1-0556</t>
  </si>
  <si>
    <t>Ořezávač otočný na kabel RG11</t>
  </si>
  <si>
    <t>70300039</t>
  </si>
  <si>
    <t>S1-0222</t>
  </si>
  <si>
    <t>CAT-AS-IEC/RCA</t>
  </si>
  <si>
    <t>70300036</t>
  </si>
  <si>
    <t>S1-1816</t>
  </si>
  <si>
    <t>Hlavice náhradní na kompresní kleště CX3 HLAVICA all size</t>
  </si>
  <si>
    <t>70300035</t>
  </si>
  <si>
    <t>S1-0520 98029072-01</t>
  </si>
  <si>
    <t>Kleště kompresní CX3 tool all size pro F/IEC/BNC konektor</t>
  </si>
  <si>
    <t>70300034</t>
  </si>
  <si>
    <t>S1-2616</t>
  </si>
  <si>
    <t>Konektor GF-UE-6-03 kovový</t>
  </si>
  <si>
    <t>70300032</t>
  </si>
  <si>
    <t>S1-2426</t>
  </si>
  <si>
    <t xml:space="preserve">Kroužek těsnicí pro F-konektory 1/2" </t>
  </si>
  <si>
    <t>70300031</t>
  </si>
  <si>
    <t>S1-1582</t>
  </si>
  <si>
    <t>Konektor F60-CX3-MINI 4,5mm</t>
  </si>
  <si>
    <t>70300030</t>
  </si>
  <si>
    <t>S1-0221</t>
  </si>
  <si>
    <t>Konektor FM-RG11-CX3 7,5 vodotěsný</t>
  </si>
  <si>
    <t>70300029</t>
  </si>
  <si>
    <t>S1-2128</t>
  </si>
  <si>
    <t>Konektor BNCM-59-CX3 3,9</t>
  </si>
  <si>
    <t>70300028</t>
  </si>
  <si>
    <t>S1-2126 99909472-01</t>
  </si>
  <si>
    <t>Konektor BNCM-59-CX3 3,7</t>
  </si>
  <si>
    <t>70300027</t>
  </si>
  <si>
    <t>S1-1533</t>
  </si>
  <si>
    <t>Konektor kompresní na kabel IECF-59-CX3 3.9</t>
  </si>
  <si>
    <t>70300026</t>
  </si>
  <si>
    <t>S1-1532</t>
  </si>
  <si>
    <t>Konektor IECM-59-CX3 3.9</t>
  </si>
  <si>
    <t>70300025</t>
  </si>
  <si>
    <t>S1-0467 99909435-01</t>
  </si>
  <si>
    <t>Konektor F59-CX3 3,9 HEC</t>
  </si>
  <si>
    <t>70300024</t>
  </si>
  <si>
    <t>S00482</t>
  </si>
  <si>
    <t>Konektor kompresní na kabel F-59-CX3 3,7</t>
  </si>
  <si>
    <t>70300023</t>
  </si>
  <si>
    <t>S1-1470</t>
  </si>
  <si>
    <t>Konektor kompresní na kabel F-59-CX3 3,9</t>
  </si>
  <si>
    <t>70300022</t>
  </si>
  <si>
    <t>S1-2304</t>
  </si>
  <si>
    <t xml:space="preserve">Konektor samoinstalační kompresní F-59 3,7 </t>
  </si>
  <si>
    <t>70300021</t>
  </si>
  <si>
    <t>S1-2305</t>
  </si>
  <si>
    <t xml:space="preserve">Konektor samoinstalační kompresní F-59 3,9 </t>
  </si>
  <si>
    <t>70300020</t>
  </si>
  <si>
    <t>99909496-01 99909496-01</t>
  </si>
  <si>
    <t>Konektor IECF-56-CX3 5.1</t>
  </si>
  <si>
    <t>70300017</t>
  </si>
  <si>
    <t>S1-1632</t>
  </si>
  <si>
    <t>Konektor IECM-56-CX3 5,1</t>
  </si>
  <si>
    <t>70300016</t>
  </si>
  <si>
    <t>S1-0654</t>
  </si>
  <si>
    <t>Konektor IECF-56-CX3 4.9</t>
  </si>
  <si>
    <t>70300015</t>
  </si>
  <si>
    <t>S1-0653 99909484-02</t>
  </si>
  <si>
    <t>Konektor IECM-56-CX3 4.9</t>
  </si>
  <si>
    <t>70300014</t>
  </si>
  <si>
    <t>S1-2156</t>
  </si>
  <si>
    <t>Konektor kompresní BNC BNCM-56-CX3 5,1</t>
  </si>
  <si>
    <t>70300013</t>
  </si>
  <si>
    <t>S1-0551 99909475-01</t>
  </si>
  <si>
    <t>Konektor BNCM-56-CX3 4,9</t>
  </si>
  <si>
    <t>70300012</t>
  </si>
  <si>
    <t>S1-1752</t>
  </si>
  <si>
    <t xml:space="preserve">Konektor samoinstalační kompresní F-56 - 5,1 </t>
  </si>
  <si>
    <t>70300011</t>
  </si>
  <si>
    <t>S1-1416</t>
  </si>
  <si>
    <t xml:space="preserve">Konektor samoinstalační kompresný na kabel RG6 F-56 - 4,9 _x000D_
</t>
  </si>
  <si>
    <t>70300010</t>
  </si>
  <si>
    <t>99909446-01</t>
  </si>
  <si>
    <t>Konektor F-56-CX3 5,1</t>
  </si>
  <si>
    <t>70300009</t>
  </si>
  <si>
    <t>99909441-01 99909441-01</t>
  </si>
  <si>
    <t>Konektor F-56-CX3 4,9</t>
  </si>
  <si>
    <t>70300008</t>
  </si>
  <si>
    <t>S1-2337</t>
  </si>
  <si>
    <t>Konekor F SC-59-CX3 3.9 SHORT</t>
  </si>
  <si>
    <t>70300007</t>
  </si>
  <si>
    <t>S1-2400</t>
  </si>
  <si>
    <t>Konektor F SC-56-CX3 5.1 SHORT</t>
  </si>
  <si>
    <t>70300006</t>
  </si>
  <si>
    <t>S1-2338</t>
  </si>
  <si>
    <t>Konektor F SC-56-CX3 4.9 SHORT</t>
  </si>
  <si>
    <t>70300005</t>
  </si>
  <si>
    <t>S1-0210</t>
  </si>
  <si>
    <t>Konektor F 4,8 šroubovací CB 21-TS 4,8/6,6</t>
  </si>
  <si>
    <t>70300002</t>
  </si>
  <si>
    <t>S1-0682</t>
  </si>
  <si>
    <t>Spojka F28  5/8" - 5/8" female</t>
  </si>
  <si>
    <t>64600094</t>
  </si>
  <si>
    <t>S1-2435</t>
  </si>
  <si>
    <t>50100114</t>
  </si>
  <si>
    <t>C81-LOP1-120BL-4K</t>
  </si>
  <si>
    <t>svítidlo VO LOPER 120W 12000lm 4000K IP65</t>
  </si>
  <si>
    <t>105697</t>
  </si>
  <si>
    <t>C81-LOP1-100BL-4K</t>
  </si>
  <si>
    <t>svítidlo VO LOPER 100W 10000lm 4000K IP65</t>
  </si>
  <si>
    <t>105696</t>
  </si>
  <si>
    <t>C81-LOP1-070BL-4K</t>
  </si>
  <si>
    <t>svítidlo VO LOPER 70W 7000lm 4000K IP65</t>
  </si>
  <si>
    <t>105695</t>
  </si>
  <si>
    <t>C81-LOP1-050BL-4K</t>
  </si>
  <si>
    <t>svítidlo VO LOPER 50W 5000lm 4000K IP65</t>
  </si>
  <si>
    <t>105694</t>
  </si>
  <si>
    <t>C81-LOP1-030BL-4K</t>
  </si>
  <si>
    <t>svítidlo VO LOPER 30W 3000lm 4000K IP65</t>
  </si>
  <si>
    <t>105693</t>
  </si>
  <si>
    <t>D84-E27-A60-120-3K-DIM</t>
  </si>
  <si>
    <t>LED žárovka E27 A60 12W 230V 1055lm 3000K ECOLINE teplá bílá stmívatelná</t>
  </si>
  <si>
    <t>106369</t>
  </si>
  <si>
    <t>D84-E27-A60-120-4K-DIM</t>
  </si>
  <si>
    <t>LED žárovka E27 A60 12W 230V 1100lm 4000K ECOLINE neutrální bílá stmívatelná</t>
  </si>
  <si>
    <t>106368</t>
  </si>
  <si>
    <t>D84-E14-G45-070-4K-DIM</t>
  </si>
  <si>
    <t>LED žárovka E14 G45 7W 230V 590lm 4000K ECOLINE neutrální bílá stmívatelná</t>
  </si>
  <si>
    <t>106367</t>
  </si>
  <si>
    <t>D84-E14-C37-070-4K-DIM</t>
  </si>
  <si>
    <t>LED žárovka E14 C37 7W 230V 580lm 4000K ECOLINE neutrální bílá stmívatelná</t>
  </si>
  <si>
    <t>106366</t>
  </si>
  <si>
    <t>D84-E14-C37-070-3K-DIM</t>
  </si>
  <si>
    <t>LED žárovka E14 C37 7W 230V 570lm 3000K ECOLINE teplá bílá stmívatelná</t>
  </si>
  <si>
    <t>106365</t>
  </si>
  <si>
    <t>D84-E14-G45-070-3K-DIM</t>
  </si>
  <si>
    <t>LED žárovka E14 G45 7W 230V 570lm 3000K ECOLINE teplá bílá stmívatelná</t>
  </si>
  <si>
    <t>106364</t>
  </si>
  <si>
    <t>C70-DLA-R-064-WH</t>
  </si>
  <si>
    <t>Downlight LED ALIS 6W 520lm 4000K IP40 kulaté</t>
  </si>
  <si>
    <t>105751</t>
  </si>
  <si>
    <t>C05-RES218N</t>
  </si>
  <si>
    <t>rastrové svítidlo RES T8 2x18W N/T KAFLER EVG 2ks</t>
  </si>
  <si>
    <t>105393</t>
  </si>
  <si>
    <t>C05-RES218P</t>
  </si>
  <si>
    <t>rastrové svítidlo RES T8 2x18W P/T KAFLER EVG 2ks</t>
  </si>
  <si>
    <t>105392</t>
  </si>
  <si>
    <t>C10-OHB158PC</t>
  </si>
  <si>
    <t>svítidlo herm.ALWAR OHB 1x58W ABS+PC IP65 EVG</t>
  </si>
  <si>
    <t>105185</t>
  </si>
  <si>
    <t>C30-PHR320</t>
  </si>
  <si>
    <t>svitidlo TOFIR PHR 3x20W E27 IP44 PC+AL</t>
  </si>
  <si>
    <t>105063</t>
  </si>
  <si>
    <t>B50-SES02WH</t>
  </si>
  <si>
    <t xml:space="preserve">Pohybové čidlo PIR SES02WH P/T 1200W 160° IP20 bílé_x000D_
</t>
  </si>
  <si>
    <t>104001</t>
  </si>
  <si>
    <t>C37-PLB-270M-2E27-MS</t>
  </si>
  <si>
    <t>Plafoniera BURSA PLB 2xE27 IP20 s mikr.sensorem</t>
  </si>
  <si>
    <t>5900280940742</t>
  </si>
  <si>
    <t>106433</t>
  </si>
  <si>
    <t>W-R50-E27-A55-100</t>
  </si>
  <si>
    <t>Čirá speciální žárovka E27 A55 100W 230V</t>
  </si>
  <si>
    <t>106384</t>
  </si>
  <si>
    <t>W-R50-E27-A55-075</t>
  </si>
  <si>
    <t>Čirá speciální žárovka E27 A55 75W 230V</t>
  </si>
  <si>
    <t>106383</t>
  </si>
  <si>
    <t>W-R50-E27-A55-060</t>
  </si>
  <si>
    <t>Čirá speciální žárovka E27 A55 60W 230V</t>
  </si>
  <si>
    <t>106382</t>
  </si>
  <si>
    <t>W-R50-E27-A55-040</t>
  </si>
  <si>
    <t>Čirá speciální žárovka E27 A55 40W 230V</t>
  </si>
  <si>
    <t>106381</t>
  </si>
  <si>
    <t>W-R50-E27-A55-025</t>
  </si>
  <si>
    <t>Čirá speciální žárovka E27 A55 25W 230V</t>
  </si>
  <si>
    <t>106380</t>
  </si>
  <si>
    <t>W-R50-E27-A70-200</t>
  </si>
  <si>
    <t>Čirá speciální žárovka E27 A55 200W 230V</t>
  </si>
  <si>
    <t>106379</t>
  </si>
  <si>
    <t>D85-E27-G45-060-4K</t>
  </si>
  <si>
    <t>LED žárovka E27 G45 4W 230V 300LM 4000K Ecoline neutrální bílá</t>
  </si>
  <si>
    <t>106216</t>
  </si>
  <si>
    <t>D85-E27-A80-180-4K</t>
  </si>
  <si>
    <t>LED žárovka E27 A80 18W 230V 1580LM 4000K ECOLINE</t>
  </si>
  <si>
    <t>106211</t>
  </si>
  <si>
    <t>D85-E27-A80-180-3K</t>
  </si>
  <si>
    <t>LED žárovka E27 A80 18W 230V 1520LM 3000K ECOLINE</t>
  </si>
  <si>
    <t>106210</t>
  </si>
  <si>
    <t>D85-E27-A80-160-4K</t>
  </si>
  <si>
    <t>LED žárovka E27 A80 16W 230V 1420LM 4000K ECOLINE</t>
  </si>
  <si>
    <t>106209</t>
  </si>
  <si>
    <t>D85-E27-A80-160-3K</t>
  </si>
  <si>
    <t>LED žárovka E27 A80 16W 230V 1380LM 3000K ECOLINE</t>
  </si>
  <si>
    <t>106208</t>
  </si>
  <si>
    <t>D85-E27-A70-140-4K</t>
  </si>
  <si>
    <t>LED žárovka E27 A70 14W 230V 1250LM 4000K ECOLINE</t>
  </si>
  <si>
    <t>106207</t>
  </si>
  <si>
    <t>D85-E27-A70-140-3K</t>
  </si>
  <si>
    <t>LED žárovka E27 A70 14W 230V 1220LM 3000K ECOLINE</t>
  </si>
  <si>
    <t>106206</t>
  </si>
  <si>
    <t>D80-G9-AP230-025-3K</t>
  </si>
  <si>
    <t>LED žárovka G9 2,5W 230V 3000K ECOLINE</t>
  </si>
  <si>
    <t>106200</t>
  </si>
  <si>
    <t>D80-G9-AP230-025-4K</t>
  </si>
  <si>
    <t>LED žárovka G9 2,5W 230V 4000K ECOLINE</t>
  </si>
  <si>
    <t>106199</t>
  </si>
  <si>
    <t>Montážní sada PLZ-NT5 pro povrchovou montáž na panel led</t>
  </si>
  <si>
    <t>105159</t>
  </si>
  <si>
    <t>žárovka LED G4 18xSMD5050 2.8W 3000K teplá bílá</t>
  </si>
  <si>
    <t>106105</t>
  </si>
  <si>
    <t>Montážní sada PLK-NT4 na povrchovou montáž pro LED panel</t>
  </si>
  <si>
    <t>105309</t>
  </si>
  <si>
    <t>Reflektor přenosný LED SMD MODES 30W 2400lm 5000K IP65 kabel 1,5m černá</t>
  </si>
  <si>
    <t>105851</t>
  </si>
  <si>
    <t>LED panel MIDAL 40W 4100lm 4000K IP20 600x600mm bílá DAM</t>
  </si>
  <si>
    <t>106296</t>
  </si>
  <si>
    <t>svitidlo led TOKAR 16W 4000K IP54 PC</t>
  </si>
  <si>
    <t>105133</t>
  </si>
  <si>
    <t>LED GU-10 4.0W 230V 260lm matné sklo, teplá 3000K</t>
  </si>
  <si>
    <t>106114</t>
  </si>
  <si>
    <t>LED žárovka E27 C37 4W 230V 300lm matné sklo, teplá bílá 3000K</t>
  </si>
  <si>
    <t>106201</t>
  </si>
  <si>
    <t>LED žárovka E27 A60 660LM 8W teplá bílá 3000K</t>
  </si>
  <si>
    <t>106153</t>
  </si>
  <si>
    <t>LED žárovka E27 A60 690LM 8W neutrální bílá 4000K</t>
  </si>
  <si>
    <t>106151</t>
  </si>
  <si>
    <t>LED žárovka E14 C37 4W 230V 300LM 3000K ECOLINE</t>
  </si>
  <si>
    <t>106203</t>
  </si>
  <si>
    <t>napájecí zdroj stmívací 45W 0-10V</t>
  </si>
  <si>
    <t>105527</t>
  </si>
  <si>
    <t>Žárovka LED G9 230V 18xSMD5050 4W 3000K teplá bílá</t>
  </si>
  <si>
    <t>106194</t>
  </si>
  <si>
    <t>chránič A 2P 25A 30mA</t>
  </si>
  <si>
    <t>klip kovový C19-U-SSCLIP-STAL3</t>
  </si>
  <si>
    <t>Zdroj/driver pro svítidlo KAFLER PLB</t>
  </si>
  <si>
    <t>LED GU-10 4.0W 230V 280lm čiré sklo, teplá bílá 2.7k-3.2k</t>
  </si>
  <si>
    <t>106108</t>
  </si>
  <si>
    <t>žárovka  hal. 230V JDR-GU-10 35W 38°</t>
  </si>
  <si>
    <t>106030</t>
  </si>
  <si>
    <t>reflektor KAFLER 50W, IP65 6000K 3100lm 120° černý s čidlem</t>
  </si>
  <si>
    <t>reflektor KAFLER 50W, IP65 6000K 3100lm 120° černý</t>
  </si>
  <si>
    <t>reflektor KAFLER 10W, IP65 4000K 500lm 120° černý</t>
  </si>
  <si>
    <t>svítidlo ST75 s pohybovým čidlem. 2x40W E27 IP20 sklo+ocel+plast</t>
  </si>
  <si>
    <t>107107</t>
  </si>
  <si>
    <t>kovová objímka E27 s vypínačem</t>
  </si>
  <si>
    <t>107023</t>
  </si>
  <si>
    <t>žárovka  hal. 230V JD G9 20W</t>
  </si>
  <si>
    <t>106022</t>
  </si>
  <si>
    <t>přenosné svítidlo LED YJL-A60-AKU 5W, IP44 LI-ION 1000mAh 5m černá</t>
  </si>
  <si>
    <t>105325</t>
  </si>
  <si>
    <t>přenosné svítidlo LED YJL-A60-230 5W, IP44 5m černá</t>
  </si>
  <si>
    <t>105324</t>
  </si>
  <si>
    <t>Pohybové čidlo PIR SES12BL 1200W 180° IP44 černé</t>
  </si>
  <si>
    <t>104010</t>
  </si>
  <si>
    <t>žárovka  hal. 230V JD G9 50W</t>
  </si>
  <si>
    <t>106025</t>
  </si>
  <si>
    <t>žárovka  hal. 230V JD G9 40W</t>
  </si>
  <si>
    <t>106024</t>
  </si>
  <si>
    <t>žárovka  hal. 230V JD G9 35W</t>
  </si>
  <si>
    <t>106023</t>
  </si>
  <si>
    <t>Kryt svítidla TOKAR 36W</t>
  </si>
  <si>
    <t>105989</t>
  </si>
  <si>
    <t>Kryt svítidla TOKAR 24W</t>
  </si>
  <si>
    <t>105987</t>
  </si>
  <si>
    <t>reflektor KAFLER 50W, IP65 6000K 3100lm 120° šedý přenosný</t>
  </si>
  <si>
    <t>105220</t>
  </si>
  <si>
    <t>reflektor "KALIT" led 30W 180* 6000k IP65 černý</t>
  </si>
  <si>
    <t>105106</t>
  </si>
  <si>
    <t>čidlo 1200W 360* IP20 bile SES06WH N/T</t>
  </si>
  <si>
    <t>104005</t>
  </si>
  <si>
    <t>reflektor KAFLER 70W, IP65 4000K černý</t>
  </si>
  <si>
    <t>105435</t>
  </si>
  <si>
    <t>zářivková trubice T5, 8W 4000K bílá</t>
  </si>
  <si>
    <t>106050</t>
  </si>
  <si>
    <t>zářivková trubice T5, 14W 4000K,bílá</t>
  </si>
  <si>
    <t>106054</t>
  </si>
  <si>
    <t>zářivková trubice T5, 14W 2700K,teplá</t>
  </si>
  <si>
    <t>106053</t>
  </si>
  <si>
    <t>zářivková trubice T5, 21W 4000K bílá</t>
  </si>
  <si>
    <t>106056</t>
  </si>
  <si>
    <t>zářivková trubice T5, 28W 4000K bílá</t>
  </si>
  <si>
    <t>106058</t>
  </si>
  <si>
    <t>elektronicky předřadník SH02-218 2x18W</t>
  </si>
  <si>
    <t>107093</t>
  </si>
  <si>
    <t>LED žárovka E27 A60 10W 230V 860lm 3000K teplá bílá</t>
  </si>
  <si>
    <t>106111</t>
  </si>
  <si>
    <t>Svítidlo ALIT XP7 2x18W IP20 ps-clear EMPTY</t>
  </si>
  <si>
    <t>106412</t>
  </si>
  <si>
    <t>Svítidlo ALIT XP7 2x18W IP20 ps-opal EMPTY</t>
  </si>
  <si>
    <t>106411</t>
  </si>
  <si>
    <t>svitidlo led TOKAR s mikr. senz. 17W 4000K IP54 PC</t>
  </si>
  <si>
    <t>105131</t>
  </si>
  <si>
    <t>PLAFONIERA LED TOKAR IP44, 24W,  1900lm 3000K nouz. modul 1H, pohyb. senzor</t>
  </si>
  <si>
    <t>107599</t>
  </si>
  <si>
    <t>LED panel MIDAL 40W 6000K 4100lm IP44 60x60 bílá</t>
  </si>
  <si>
    <t>105856</t>
  </si>
  <si>
    <t>LED panel MIDAL 40W 4100lm 4000K IP20 600x600mm bílá DAM s nouz. zrojem 1h</t>
  </si>
  <si>
    <t>105901</t>
  </si>
  <si>
    <t>svítidlo herm. ALWIR 2xLED1500mm 48W IP65 4000K 4800lm nouz. modul 1h</t>
  </si>
  <si>
    <t>105822</t>
  </si>
  <si>
    <t>LED panel ECO KAFLER 32W, IP20 4000K 3000lm, 600x600mm</t>
  </si>
  <si>
    <t>105480</t>
  </si>
  <si>
    <t>reflektor "KALIT" led 50W 180* 6000k IP65 černý</t>
  </si>
  <si>
    <t>105389</t>
  </si>
  <si>
    <t>reflektor "KALIT" led 10W 180* 6000k IP65 černý s čidlem</t>
  </si>
  <si>
    <t>105117</t>
  </si>
  <si>
    <t>reflektor "KALIT" led 10W 180* 6000k IP65 černý</t>
  </si>
  <si>
    <t>105102</t>
  </si>
  <si>
    <t>zvonkový transformátor BT08 230V/4-24V 8VA</t>
  </si>
  <si>
    <t>103017</t>
  </si>
  <si>
    <t>redukce E14 na E27</t>
  </si>
  <si>
    <t>107016</t>
  </si>
  <si>
    <t>redukce E27 na E14</t>
  </si>
  <si>
    <t>107018</t>
  </si>
  <si>
    <t>reflektor "KALIT" led 10W 180* 6000k IP65 šedý</t>
  </si>
  <si>
    <t>105104</t>
  </si>
  <si>
    <t>reflektor "KALIT" led 30W 180* 6000k IP65 šedý</t>
  </si>
  <si>
    <t>105108</t>
  </si>
  <si>
    <t>reflektor "KALIT" led 30W 180* 4000K IP65 šedý</t>
  </si>
  <si>
    <t>105107</t>
  </si>
  <si>
    <t>reflektor "KALIT" led 50W 180* 4000K IP65 černý</t>
  </si>
  <si>
    <t>105215</t>
  </si>
  <si>
    <t>reflektor KAFLER 50W, IP65 6000K 3100lm 120° šedý</t>
  </si>
  <si>
    <t>105112</t>
  </si>
  <si>
    <t>reflektor KAFLER 20W, IP65 6000K 1350lm 120° šedý</t>
  </si>
  <si>
    <t>105221</t>
  </si>
  <si>
    <t>reflektor "KALIT" led 20W 180* 6000k IP65 černý</t>
  </si>
  <si>
    <t>105216</t>
  </si>
  <si>
    <t>LED reflektor KAFLER 20W 1300lm 4000K IP65 120° černý</t>
  </si>
  <si>
    <t>105189</t>
  </si>
  <si>
    <t>reflektor "KALIT" led 30W 180* 6000k IP65 černý s čidlem</t>
  </si>
  <si>
    <t>105118</t>
  </si>
  <si>
    <t>reflektor "KALIT" led 20W 180* 4000K IP65 šedý</t>
  </si>
  <si>
    <t>105175</t>
  </si>
  <si>
    <t>reflektor "KALIT" led 20W 180* 6000k IP65 černý s čidlem</t>
  </si>
  <si>
    <t>105179</t>
  </si>
  <si>
    <t>reflektor KAFLER 70W, IP65 6000K 4300lm 120° černý</t>
  </si>
  <si>
    <t>105436</t>
  </si>
  <si>
    <t>reflektor "KALIT" led 30W 180* 4000K IP65 černý</t>
  </si>
  <si>
    <t>105105</t>
  </si>
  <si>
    <t>reflektor KAFLER 10W, IP65 4000K 500lm 120* šedý</t>
  </si>
  <si>
    <t>105103</t>
  </si>
  <si>
    <t>reflektor KALIT 50W, IP65 4000K 3500lm 120° šedý</t>
  </si>
  <si>
    <t>105390</t>
  </si>
  <si>
    <t>reflektor KAFLER 50W, IP65 4000K 3000lm 120° černý</t>
  </si>
  <si>
    <t>105109</t>
  </si>
  <si>
    <t>NT-6SL béžová</t>
  </si>
  <si>
    <t>NT-6SL zásuvka dvojnásobná 2x2p+Z 16A/250V s kouřovým víčkem IP44 béžová</t>
  </si>
  <si>
    <t>NT-16SL béžová</t>
  </si>
  <si>
    <t>NT-16SL zásuvka jednonásobná 2p+Z 16A/250V s kouřovým víčkem IP44 béžová</t>
  </si>
  <si>
    <t>NT-6S béžová</t>
  </si>
  <si>
    <t>NT-6S zásuvka dvojnásobná 2x2p+Z 16A/250V s víčkem IP44 béžová</t>
  </si>
  <si>
    <t>NT-16S béžová</t>
  </si>
  <si>
    <t>NT-16S zásuvka jednonásobná 2p+Z 16A/250V s víčkem IP44 béžová</t>
  </si>
  <si>
    <t>WNT-1S béžová</t>
  </si>
  <si>
    <t>WNT-1S spínač jednopólový, řazení 1 - 10A/250V IP44 béžová</t>
  </si>
  <si>
    <t>Náhrada</t>
  </si>
  <si>
    <t>Poznámka</t>
  </si>
  <si>
    <t>Dodavatel</t>
  </si>
  <si>
    <t>Označení</t>
  </si>
  <si>
    <t>Název</t>
  </si>
  <si>
    <t>Produkty na dotaz / doprodej / ukončená výroba</t>
  </si>
  <si>
    <t>ZB1-3</t>
  </si>
  <si>
    <t>PS-1015-5</t>
  </si>
  <si>
    <t>PS-1020-5</t>
  </si>
  <si>
    <t>PS-1025-5</t>
  </si>
  <si>
    <t>PS-1030-5</t>
  </si>
  <si>
    <t>PS-1035-5</t>
  </si>
  <si>
    <t>PS-1040-5</t>
  </si>
  <si>
    <t>PS-1015-5-1,5</t>
  </si>
  <si>
    <t>SPZ1-12-1,5-40G</t>
  </si>
  <si>
    <t>LOPER 2 50W - 105973</t>
  </si>
  <si>
    <t>LOPER 2 100W - 105976</t>
  </si>
  <si>
    <t>LOPER 2 150W - 105974</t>
  </si>
  <si>
    <t>105973</t>
  </si>
  <si>
    <t>Svítidlo LED LOPER 2 50W 4000K 5000lm IP65</t>
  </si>
  <si>
    <t>C81-LOP2-050BL-4K</t>
  </si>
  <si>
    <t>105974</t>
  </si>
  <si>
    <t>Svítidlo LED LOPER 2 150W 4000K 15000lm IP65</t>
  </si>
  <si>
    <t>C81-LOP2-150BL-4K</t>
  </si>
  <si>
    <t>105976</t>
  </si>
  <si>
    <t>C81-LOP2-100BL-4K</t>
  </si>
  <si>
    <t>Svítidlo LED LOPER 2 100W 4000K 10000lm IP65</t>
  </si>
  <si>
    <t>127084</t>
  </si>
  <si>
    <t>LED-CL38-40W/RGB</t>
  </si>
  <si>
    <t xml:space="preserve">Stykač 40A 4P 4NO_x000D_
_x000D_
</t>
  </si>
  <si>
    <t>5900644366485</t>
  </si>
  <si>
    <t>5902838491089</t>
  </si>
  <si>
    <t>Orientační DPC</t>
  </si>
  <si>
    <t>DPC bez DPH po slevě</t>
  </si>
  <si>
    <t>SPZ1-12-2,5-25G</t>
  </si>
  <si>
    <t>SPZ1-12-2,5-30G</t>
  </si>
  <si>
    <t>SPZ1-12-2,5-20G</t>
  </si>
  <si>
    <t>Svorkovnice SPRING CONNECTOR 2 POLE 2.5MM 100ks</t>
  </si>
  <si>
    <t>Svorkovnice SPRING CONNECTOR 3 POLE 2.5MM 100ks</t>
  </si>
  <si>
    <t>Plafoniera LED BURSA 10W 750lm 4000K IP20 diament bílá</t>
  </si>
  <si>
    <t>Plafoniera LED BURSA 20W 1550lm 4000K IP20 diament bílá</t>
  </si>
  <si>
    <t>208258</t>
  </si>
  <si>
    <t>Prodlužovací buben H05RR-F 3x2,5 50m,  PROFESSIONAL LINE, IP-44</t>
  </si>
  <si>
    <t>208283</t>
  </si>
  <si>
    <t>Prodlužovací buben H05RR-F 3x2,5 25m,  PROFESSIONAL LINE, IP-44</t>
  </si>
  <si>
    <t>20500300</t>
  </si>
  <si>
    <t>03728</t>
  </si>
  <si>
    <t>03729</t>
  </si>
  <si>
    <t>294x22x37</t>
  </si>
  <si>
    <t>568x22x37</t>
  </si>
  <si>
    <t>105977</t>
  </si>
  <si>
    <t>C36-PSF711-304</t>
  </si>
  <si>
    <t>105979</t>
  </si>
  <si>
    <t>C36-PSF711-304-MD</t>
  </si>
  <si>
    <t>105981</t>
  </si>
  <si>
    <t>C36-PSF712-304-MD</t>
  </si>
  <si>
    <t>105951</t>
  </si>
  <si>
    <t>LED panel YOLED 40W 4000K 4800lm IP40 120x30</t>
  </si>
  <si>
    <t>C71-PLY-123-400-4K-WH</t>
  </si>
  <si>
    <t>107760</t>
  </si>
  <si>
    <t>Svítidlo Spotlight VERKO 1F 12W 960lm 4000K IP20 černá</t>
  </si>
  <si>
    <t>C40-VRK-1F-012BL-4K</t>
  </si>
  <si>
    <t>107761</t>
  </si>
  <si>
    <t>Svítidlo Spotlight VERKO 1F 12W 960lm 4000K IP20 bílá</t>
  </si>
  <si>
    <t>C40-VRK-1F-012WH-4K</t>
  </si>
  <si>
    <t>B22-DG-YF01-C</t>
  </si>
  <si>
    <t>B22-DG-FCR2</t>
  </si>
  <si>
    <t>B24-DG-FB01/3</t>
  </si>
  <si>
    <t>Rozbočka bez uzemnění - 3x plochá 10A</t>
  </si>
  <si>
    <t>Rozbočka bez uzemnění - 4x plochá 10A</t>
  </si>
  <si>
    <t>Rozbočka bez uzemnění -  3x univerzální 10A</t>
  </si>
  <si>
    <t>B24-DG-ZH01/02</t>
  </si>
  <si>
    <t>Rozbočka bez uzemnění - 2x kulatá 16A</t>
  </si>
  <si>
    <t>Rozbočka s uzemněním - 2x kulatá 16A</t>
  </si>
  <si>
    <t>B25-DG-ZF01/02</t>
  </si>
  <si>
    <t>B25-DG-ZF01/02-1A</t>
  </si>
  <si>
    <t>Rozbočka s uzemněním - 2x kulatá, 1x plochá 16A</t>
  </si>
  <si>
    <t>B25-DG-ZF01/03</t>
  </si>
  <si>
    <t>Rozbočka s uzemněním - 3x kulatá 16A</t>
  </si>
  <si>
    <t>B25-DG-ZF01/03A</t>
  </si>
  <si>
    <t xml:space="preserve">Trojúhelníková rozbočka s uzemněním - 3x kulatá 16A </t>
  </si>
  <si>
    <t>Spojka s uzemněním 16A</t>
  </si>
  <si>
    <t>Vidlice unischuko 16A</t>
  </si>
  <si>
    <t>Zásuvka na lištu DIN/TH/THS 35mm 16A</t>
  </si>
  <si>
    <t>Zásuvka na lištu DIN/TH/THS 35mm 16A SCHUKO</t>
  </si>
  <si>
    <t>105132</t>
  </si>
  <si>
    <t>Plafoniera LED PAULA 10W 4000K 720lm IP44</t>
  </si>
  <si>
    <t>C36-PSF704-104</t>
  </si>
  <si>
    <t>83x83x500</t>
  </si>
  <si>
    <t>03692</t>
  </si>
  <si>
    <t>Pohybové čidlo KLIK PIR bílá</t>
  </si>
  <si>
    <t>82x25x82</t>
  </si>
  <si>
    <t>03789</t>
  </si>
  <si>
    <t>03790</t>
  </si>
  <si>
    <t>1215x50x30</t>
  </si>
  <si>
    <t>615x50x30</t>
  </si>
  <si>
    <t>03812</t>
  </si>
  <si>
    <t>98x98x115</t>
  </si>
  <si>
    <t>03823</t>
  </si>
  <si>
    <t>325x130x555</t>
  </si>
  <si>
    <t>03824</t>
  </si>
  <si>
    <t>03845</t>
  </si>
  <si>
    <t>395x395x70</t>
  </si>
  <si>
    <t>03863</t>
  </si>
  <si>
    <t>kombinace stolní lampy a indukční nabíječky</t>
  </si>
  <si>
    <t>205x180x108</t>
  </si>
  <si>
    <t>03864</t>
  </si>
  <si>
    <t>kombinace stolní lampy, indukční nabíječky a reproduktoru Bluetooth</t>
  </si>
  <si>
    <t>205x180x145</t>
  </si>
  <si>
    <t>03865</t>
  </si>
  <si>
    <t>390x390x58</t>
  </si>
  <si>
    <t>03887</t>
  </si>
  <si>
    <t>42x42x35</t>
  </si>
  <si>
    <t>03892</t>
  </si>
  <si>
    <t>190x325x460</t>
  </si>
  <si>
    <t>03897</t>
  </si>
  <si>
    <t>76x66x95</t>
  </si>
  <si>
    <t>03899</t>
  </si>
  <si>
    <t>03914</t>
  </si>
  <si>
    <t>03915</t>
  </si>
  <si>
    <t>310x54x55</t>
  </si>
  <si>
    <t>520x54x55</t>
  </si>
  <si>
    <t>03918</t>
  </si>
  <si>
    <t>212x212x55</t>
  </si>
  <si>
    <t>280x280x60</t>
  </si>
  <si>
    <t>330x300x65</t>
  </si>
  <si>
    <t>03919</t>
  </si>
  <si>
    <t>03920</t>
  </si>
  <si>
    <t>03924</t>
  </si>
  <si>
    <t>03925</t>
  </si>
  <si>
    <t>Pohybové čidlo PATROL 180°/360° 2xPIR IP65 bílá</t>
  </si>
  <si>
    <t>76x93x64</t>
  </si>
  <si>
    <t>Pohybové čidlo PATROL 180°/360° 2xPIR IP65 černá</t>
  </si>
  <si>
    <t>09886</t>
  </si>
  <si>
    <t>09887</t>
  </si>
  <si>
    <t>80x80x100</t>
  </si>
  <si>
    <t>105983</t>
  </si>
  <si>
    <t>LED panel BACKLIGHT DENAR BLD 32W 4000K 3500lm IP44 40x40 bílá</t>
  </si>
  <si>
    <t>C72-BLD-044-320-4K-WH</t>
  </si>
  <si>
    <t>107681</t>
  </si>
  <si>
    <t>LED panel YOLED 40W 4000K 4800lm IP40 60x60</t>
  </si>
  <si>
    <t>C71-PLY-066-400-4K-WH</t>
  </si>
  <si>
    <t>208284</t>
  </si>
  <si>
    <t>Prodlužovací buben H07RN-F 3x2,5 25m, HEAVY LINE, kovový, pevný střed, IP-44</t>
  </si>
  <si>
    <t>PZB1-40-10G</t>
  </si>
  <si>
    <t>20500590</t>
  </si>
  <si>
    <t>104039</t>
  </si>
  <si>
    <t>Pohybové čidlo PIR SES08WH 2000W 360° IP20 bílé</t>
  </si>
  <si>
    <t>B50-SES08WH</t>
  </si>
  <si>
    <t>104054</t>
  </si>
  <si>
    <t>104055</t>
  </si>
  <si>
    <t>Pohybové čidlo SES05BL-B PIR 200W/400W 360° IP20 černý</t>
  </si>
  <si>
    <t>B50-SES05BL-B</t>
  </si>
  <si>
    <t>Pohybové čidlo SES05WH-B PIR 200W/400W 360° IP20 bílé</t>
  </si>
  <si>
    <t>B50-SES05WH-B</t>
  </si>
  <si>
    <t>108175</t>
  </si>
  <si>
    <t>Vulkanizační páska 19x5mx.0.76</t>
  </si>
  <si>
    <t>Stahovací páska 2.5*100 černá 100 ks</t>
  </si>
  <si>
    <t>Stahovací páska 2.5*100 černá 25 ks</t>
  </si>
  <si>
    <t>Stahovací páska 3.6*140 černá 100 ks</t>
  </si>
  <si>
    <t>Stahovací páska 3.6*140 černá 25 ks</t>
  </si>
  <si>
    <t>Stahovací páska 4.8*200 černá 100 ks</t>
  </si>
  <si>
    <t>Stahovací páska 4.8*200 černá 25 ks</t>
  </si>
  <si>
    <t>Stahovací páska 4.8*300 černá 100 ks</t>
  </si>
  <si>
    <t>Stahovací páska 4.8*300 černá 25 ks</t>
  </si>
  <si>
    <t>Stahovací páska 4.8*370 černá 100 ks</t>
  </si>
  <si>
    <t>Stahovací páska 4.8*370 černá 25 ks</t>
  </si>
  <si>
    <t>Stahovací páska MIX 100 ks</t>
  </si>
  <si>
    <t>Stahovací páska 2.5*100 bílá 100 ks</t>
  </si>
  <si>
    <t>Stahovací páska 2.5*100 bílá 25 ks</t>
  </si>
  <si>
    <t>Stahovací páska 3.6*140 bílá 100 ks</t>
  </si>
  <si>
    <t>Stahovací páska 3.6*140 bílá 25 ks</t>
  </si>
  <si>
    <t>Stahovací páska 4.8*200 bílá 100 ks</t>
  </si>
  <si>
    <t>Stahovací páska 4.8*200 bílá 25 ks</t>
  </si>
  <si>
    <t>Stahovací páska 4.8*300 bílá 100 ks</t>
  </si>
  <si>
    <t>Stahovací páska 4.8*300 bílá 25 ks</t>
  </si>
  <si>
    <t>Stahovací páska 4.8*370 bílá 100 ks</t>
  </si>
  <si>
    <t>Stahovací páska 4.8*370 bílá 25 ks</t>
  </si>
  <si>
    <t>Přisazené svítidlo KEMER-1 HL715 chrom</t>
  </si>
  <si>
    <t>Přisazené svítidlo KEMER-2 HL716 chrom</t>
  </si>
  <si>
    <t>Přisazené svítidlo KEMER-3 HL717 chrom</t>
  </si>
  <si>
    <t>Přisazené svítidlo KEMER-4 HL718 chrom</t>
  </si>
  <si>
    <t>Přisazené svítidlo KEMER-5 HL719 chrom</t>
  </si>
  <si>
    <t>Dekorační svítidlo MENGEN max. 40W E14 IP20 černá</t>
  </si>
  <si>
    <t>Dekorační svítidlo MENGEN max. 40W E14 IP20 bílá</t>
  </si>
  <si>
    <t>Prachotěsné svítidlo DAMLA 20W 1868lm 6500K IP65</t>
  </si>
  <si>
    <t>Svítilna WARTE 60 černá</t>
  </si>
  <si>
    <t>LED panel HL182L 40W 3200lm IP20 2700K bílá</t>
  </si>
  <si>
    <t>Lištové svítidlo MILANO 8W 600lm IP20 4200K bílá</t>
  </si>
  <si>
    <t>Lištové svítidlo MILANO 5W 334lm IP20 4200K stříbrná</t>
  </si>
  <si>
    <t>LED panel HL182L 40W 3200lm IP20 6400K bílá</t>
  </si>
  <si>
    <t>Lištové svítidlo MILANO 5W 334lm IP20 4200K bílá</t>
  </si>
  <si>
    <t>Přisazené svítidlo KOMBI GU10 1C max. 35W IP20 černá/bílá</t>
  </si>
  <si>
    <t>Přisazené svítidlo KOMBI GU10 2L max. 2x35W IP20 černá/bílá</t>
  </si>
  <si>
    <t>Přisazené svítidlo KOMBI GU10 3L max. 3x35W IP20 černá/bílá</t>
  </si>
  <si>
    <t>Přisazené svítidlo KOMBI GU10 4D max. 4x35W IP20 černá/bílá</t>
  </si>
  <si>
    <t>Přisazené svítidlo RUDA LED 1C 6W 490lm IP20 3000K měď</t>
  </si>
  <si>
    <t>Přisazené svítidlo RUDA LED 2L 2x6W 2x490lm IP20 3000K měď</t>
  </si>
  <si>
    <t>Bodové svítidlo RIANA LED C RGB GU10 max. 50W IP20 chrom</t>
  </si>
  <si>
    <t>Bodové svítidlo RIANA C GU10 max. 50W IP20 chrom</t>
  </si>
  <si>
    <t>Bodové svítidlo HANNA C GU10 max. 50W IP20 chrom</t>
  </si>
  <si>
    <t>Stolní lampička EMO E14 žlutá</t>
  </si>
  <si>
    <t>Stolní lampička EMO E14 bílá</t>
  </si>
  <si>
    <t>Stolní lampička EMO E14 červená</t>
  </si>
  <si>
    <t>Stolní lampička EMO E14 černá</t>
  </si>
  <si>
    <t>Bodové svítidlo VIKI C GU10 max.35W IP44 chrom</t>
  </si>
  <si>
    <t>Bodové svítidlo VIKI C GU10 max.35W IP44 matný chrom</t>
  </si>
  <si>
    <t>Prachotěsné svítidlo ADAM LED 18W 4500K 1600lm IP65 šedá</t>
  </si>
  <si>
    <t>Bodové svítidlo ALUM D GU10 max.50W IP20 bílá/chrom</t>
  </si>
  <si>
    <t>Bodové svítidlo BORYS D GU10 max.50W IP20 stříbrná</t>
  </si>
  <si>
    <t>Bodové svítidlo BORYS D GU10 max.50W IP20 stříbrná/bílá</t>
  </si>
  <si>
    <t>Bodové svítidlo BORYS D GU10 max.50W IP20 béžová/bílá</t>
  </si>
  <si>
    <t>Bodové svítidlo ALUM C GU10 max.50W IP20 bílá/chrom</t>
  </si>
  <si>
    <t>Bodové svítidlo BORYS C GU10 max.50W IP20 stříbrná/černá</t>
  </si>
  <si>
    <t>Bodové svítidlo BORYS C GU10 max.50W IP20 stříbrná</t>
  </si>
  <si>
    <t>Bodové svítidlo BORYS C GU10 max.50W IP20 stříbrná/bílá</t>
  </si>
  <si>
    <t>Bodové svítidlo BORYS C GU10 max.50W IP20 béžová/bílá</t>
  </si>
  <si>
    <t>Stolní lampa ZYTA E14 max.25W IP20 bílá</t>
  </si>
  <si>
    <t>Stolní lampa ZYTA E14 max.25W IP20 žlutá</t>
  </si>
  <si>
    <t>Stolní lampa ROMA E14 max.40W IP20 černá/béžová</t>
  </si>
  <si>
    <t>Stolní lampa ROMA E14 max.40W IP20 šedá/béžová</t>
  </si>
  <si>
    <t>Plafoniera ILGAZ-1 HL634S E27 max. 60W IP20 matný chrom</t>
  </si>
  <si>
    <t>Plafoniera ILGAZ-2 HL634M E27 max. 60W IP20 matný chrom</t>
  </si>
  <si>
    <t>Plafoniera ILGAZ-3 HL634B 2x E27 max. 2x60W IP20 matný chrom</t>
  </si>
  <si>
    <t>Plafoniera KONAK-1 HL635S E27 max. 60W IP20 matný chrom</t>
  </si>
  <si>
    <t>Plafoniera KONAK-2 HL635M E27 max. 60W IP20 matný chrom</t>
  </si>
  <si>
    <t>Plafoniera KONAK-3 HL635B 2x E27 max. 2x60W IP20 matný chrom</t>
  </si>
  <si>
    <t>Reflektor TOKYO LED 8W 500lm 4000K IP20 černá</t>
  </si>
  <si>
    <t>Bodové svítidlo LAURA LED 1W 70lm 4000K IP20 20° bílá</t>
  </si>
  <si>
    <t>Bodové svítidlo SILVIA LED 1W 70lm 4000K IP20 20° bílá</t>
  </si>
  <si>
    <t>Závěsné svítidlo INKA 22 E27 max.25W IP20 bílá</t>
  </si>
  <si>
    <t>Závěsné svítidlo INKA 30 E27 max.25W IP20 bílá</t>
  </si>
  <si>
    <t>Bodové svítidlo IGOR LED C 9W 750lm 4000K IP20 65° bílá</t>
  </si>
  <si>
    <t>Bodové svítidlo ALUM D GU10 max.50W IP20 stříbrná</t>
  </si>
  <si>
    <t>Bodové svítidlo ALUM L 2xGU10 max.2x50W IP20 stříbrná</t>
  </si>
  <si>
    <t>Bodové svítidlo BELLA 3W 125lm 4000K IP20 chrom</t>
  </si>
  <si>
    <t>Downlight OTTO GU10 max.35W IP20 bílá</t>
  </si>
  <si>
    <t>Downlight OTTO GU10 max.35W IP20 černá</t>
  </si>
  <si>
    <t>Stolní lampa ANETA E14 max. 25W IP20 šedá</t>
  </si>
  <si>
    <t>Stolní lampa RUBIK 47 E14 max. 25W IP20 černá</t>
  </si>
  <si>
    <t>Stojací lampa RUBIK 140 E14 max. 25W IP20 černá</t>
  </si>
  <si>
    <t>Stolní lampa RADAR 50 E14 max. 40W IP20 šedá</t>
  </si>
  <si>
    <t>Stojací lampa RADAR 147 E27 max. 40W IP20 černá</t>
  </si>
  <si>
    <t>Bodové svítidlo ALUM C GU10 max.50W IP20 černá/chrom</t>
  </si>
  <si>
    <t>Bodové svítidlo STAN L 2xGU10 max.2x50W IP20 čirá/chrom</t>
  </si>
  <si>
    <t>Bodové svítidlo ALUM C GU10 max.50W IP20 matná černá/chrom</t>
  </si>
  <si>
    <t>Bodové svítidlo ALUM D GU10 max.50W IP20 béžová/chrom</t>
  </si>
  <si>
    <t>Bodové svítidlo ALUM D GU10 max.50W IP20 matná černá/chrom</t>
  </si>
  <si>
    <t>Bodové svítidlo ALUM C GU10 max.50W IP20 béžová/chrom</t>
  </si>
  <si>
    <t>Bodové svítidlo SELENA C GU10/MR16 max.35W IP20 černá/chrom</t>
  </si>
  <si>
    <t>Bodové svítidlo SELENA D GU10/MR16 max.35W IP20 černá/chrom</t>
  </si>
  <si>
    <t>Bodové svítidlo SELENA D GU10/MR16 max.35W IP20 sklo/chrom</t>
  </si>
  <si>
    <t>Bodové svítidlo SELENA C GU10/MR16 max.35W IP20 sklo/chrom</t>
  </si>
  <si>
    <t>Bodové svítidlo SELENA D GU10/MR16 max.35W IP20 chrom</t>
  </si>
  <si>
    <t>Bodové svítidlo SELENA C GU10/MR16 max.35W IP20 chrom</t>
  </si>
  <si>
    <t>Stolní lampička dětská NUKA E14 modrá</t>
  </si>
  <si>
    <t>Stolní lampička dětská NUKA E14 růžová</t>
  </si>
  <si>
    <t>Stolní lampička dětská NUKA E14 hnědá</t>
  </si>
  <si>
    <t>03668</t>
  </si>
  <si>
    <t>Liniové svítidlo POGO LED_x000D_ 2x36W GRILL IP20 bílá</t>
  </si>
  <si>
    <t>Liniové svítidlo POGO LED_x000D_ 2x18W GRILL IP20 bílá</t>
  </si>
  <si>
    <t>Liniové svítidlo POGO LED_x000D_ 2x36W COVER IP20 bílá</t>
  </si>
  <si>
    <t>Liniové svítidlo POGO LED_x000D_ 2x18W COVER IP20 bílá</t>
  </si>
  <si>
    <t>Downlight SANDRA 5W 350lm 4000K IP20 černá</t>
  </si>
  <si>
    <t>Plafoniera TOFIR PHS 1x20W E27 IP44 27x27 PC+AL</t>
  </si>
  <si>
    <t>Plafoniera TOFIR PHR 1x20W E27 IP44 PC+AL</t>
  </si>
  <si>
    <t>Liniové svítidlo ALIT XP7 2x18W IP20 pc-clear EVG</t>
  </si>
  <si>
    <t>Plafoniera TOFIR PHR 2x20W E27 IP44 PC+AL kulatá</t>
  </si>
  <si>
    <t>Plafoniera TOFIR PHS 2x20W E27 IP44 32x32 PC+AL čtverec</t>
  </si>
  <si>
    <t>Plafoniera TAZAN s pohybovým čidlem PIR 2x40W E27 IP20 sklo+ocel</t>
  </si>
  <si>
    <t>Podlinkové svítidlo LORA 6W, 4000K, ~600 mm</t>
  </si>
  <si>
    <t>Podlinkové svítidlo LORA 4W, 3000K, ~300 mm</t>
  </si>
  <si>
    <t>Podlinkové svítidlo LORA 6W, 3000K, ~600 mm</t>
  </si>
  <si>
    <t>Podlinkové svítidlo LORA 4W, 4000K, ~300 mm</t>
  </si>
  <si>
    <t>Podlinkové svítidlo LORA 10W, 3000K, ~1000 mm</t>
  </si>
  <si>
    <t>Podlinkové svítidlo LORA 10W, 4000K, ~1000 mm</t>
  </si>
  <si>
    <t>Podlinkové svítidlo LORA 12W, 3000K, ~1200 mm</t>
  </si>
  <si>
    <t>Podlinkové svítidlo LORA 12W, 4000K, ~1200 mm</t>
  </si>
  <si>
    <t>Downlight LED FALED 18W 4000K 1350lm IP40 bílá</t>
  </si>
  <si>
    <t>Downlight LED FALED 30W 4000K 2250lm IP40 bílá</t>
  </si>
  <si>
    <t>Plafoniera hranatá TALAR SLS 12W 1140lm 4000K IP20 bílá</t>
  </si>
  <si>
    <t>Plafoniera hranatá TALAR SLS 12W 1080lm 3000K IP20 bílá</t>
  </si>
  <si>
    <t>Plafoniera hranatá TALAR SLS 6W 540lm 3000K IP20 bílá</t>
  </si>
  <si>
    <t>Plafoniera hranatá TALAR SLS 6W 570lm 4000K IP20 bílá</t>
  </si>
  <si>
    <t>Plafoniera hranatá TALAR SLS 18W 1710lm 4000K IP20 bílá</t>
  </si>
  <si>
    <t>Plafoniera hranatá TALAR SLS 18W 1620lm 3000K IP20 bílá</t>
  </si>
  <si>
    <t>Plafoniera kulatá TALAR SLR 6W 540lm 3000K IP20 bílá</t>
  </si>
  <si>
    <t>Plafoniera kulatá TALAR SLR 6W 570lm 4000K IP20 bílá</t>
  </si>
  <si>
    <t>Plafoniera kulatá TALAR SLR 12W 1080lm 3000K IP20 bílá</t>
  </si>
  <si>
    <t>Plafoniera kulatá TALAR SLR 12W 1140lm 4000K IP20 bílá</t>
  </si>
  <si>
    <t>Plafoniera kulatá TALAR SLR 18W 1620lm 3000K IP20 bílá</t>
  </si>
  <si>
    <t>Plafoniera kulatá TALAR SLR 18W 1710lm 4000K IP20 bílá</t>
  </si>
  <si>
    <t>Prachotěsné svítidlo hermetické ALWAR OHB 1x18W ABS+PC IP65 EVG</t>
  </si>
  <si>
    <t>Plafoniera LED TOKAR 12W IP44 3000K 900lm</t>
  </si>
  <si>
    <t>Plafoniera LED TOKAR 24W IP44 3000K 1800lm</t>
  </si>
  <si>
    <t>Prachotěsné svítidlo hermetické KAFLER 1x36W ABS+PC IP65 A3</t>
  </si>
  <si>
    <t>Plafoniera LED TOKAR 12W IP44 4000K 960lm</t>
  </si>
  <si>
    <t>Plafoniera LED TOFIR 16W IP44 4000K 1150lm kulatá</t>
  </si>
  <si>
    <t>Plafoniera LED TOFIR 16W IP40 4000K 1150lm čtverec</t>
  </si>
  <si>
    <t>Plafoniera LED TOKAR 12W IP44 4000K 960lm s mikr. senzorem</t>
  </si>
  <si>
    <t>Plafoniera LED TOKAR 12W 3000K 900lm IP44 s mikr. senzorem</t>
  </si>
  <si>
    <t>Plafoniera LED DORIA 12W 4000K 860lm IP20 290mm pohyb. senzor</t>
  </si>
  <si>
    <t>LED panel ZOLED 40W 4000K 5000lm IP20 120x30 bílý</t>
  </si>
  <si>
    <t>Prachotěsné svítidlo hermetické ALWAR OHB 1x36W ABS+PC IP65 EVG</t>
  </si>
  <si>
    <t>Plafoniera LED TOKAR IP44, 24W, 1900lm 4000K s mikrovlnným senzorem</t>
  </si>
  <si>
    <t>Plafoniera LED TOKAR IP44, 36W, 2700lm 3000K</t>
  </si>
  <si>
    <t>Rastrové svítidlo RES T8 4x18W P/T KAFLER EVG 2ks</t>
  </si>
  <si>
    <t xml:space="preserve">Svítidlo HIGHBAY LED PARIT 150W 4000K 19500lm IP65 90°_x000D_
</t>
  </si>
  <si>
    <t xml:space="preserve">Svítidlo HIGHBAY LED PARIT 200W 4000K 26000lm IP65 90°_x000D_
</t>
  </si>
  <si>
    <t>Plafoniera LED DORIA 20W 4000K 1500lm IP20 290mm pohyb. senzor</t>
  </si>
  <si>
    <t>Plafoniera LED TOKAR IP44, 24W, 1800lm, 3000K s mikrovlnným senzorem</t>
  </si>
  <si>
    <t>LED panel CLOUD SLIM 595x595 40W 3600lm 4000K IP20</t>
  </si>
  <si>
    <t>LED panel MIDAL 40W 4000K 4100lm IP20 120x30 bílá</t>
  </si>
  <si>
    <t>Svítidlo ALIT XP7 2x36W IP20 pc-clear EMPTY 120cm</t>
  </si>
  <si>
    <t>Plafoniera LED BURSA 20W 1550lm 4000K IP20 STAR bílá</t>
  </si>
  <si>
    <t>Svítidlo nástěnné VALANT 7W 4000K 600lm IP65, nástěnný podstavec, grafit</t>
  </si>
  <si>
    <t>Svítidlo nástěnné VALANT 11W 4000K 940lm IP65, numer grafit</t>
  </si>
  <si>
    <t>Svítidlo nástěnné VALANT 10W 4000K 850lm IP65 oválné, grafit</t>
  </si>
  <si>
    <t>Svítidlo nástěnné VALANT 20W 4000K 1470lm IP65 stropní, grafit</t>
  </si>
  <si>
    <t>Svítidlo nástěnné VALANT 16W 4000K 1180lm IP65 kruhové, grafit</t>
  </si>
  <si>
    <t>Svítidlo schodišťové STEPPER 3000K béžová 0,8W 12VDC 75lm</t>
  </si>
  <si>
    <t>Svítidlo schodišťové STEPPER 6000K béžová 0,8W 12VDC 75lm</t>
  </si>
  <si>
    <t>Svítidlo schodišťové STEPPER 3000K šedé 0,8W 12VDC 75lm</t>
  </si>
  <si>
    <t>Svítidlo schodišťové STEPPER 6000K šedé 0,8W 12VDC 75lm</t>
  </si>
  <si>
    <t>Svítidlo schodišťové STEPPER 3000K ocelová 0,8W 12VDC 75lm</t>
  </si>
  <si>
    <t>Svítidlo schodišťové STEPPER 3000K bílé 0,8W 12VDC 75lm</t>
  </si>
  <si>
    <t>Svítidlo schodišťové STEPPER 6000K bílé 0,8W 12VDC 75lm</t>
  </si>
  <si>
    <t>Svítidlo nástěnné VALANT 11W 3000K 880lm IP65 numer grafit</t>
  </si>
  <si>
    <t>107658</t>
  </si>
  <si>
    <t>LED pásek PREMIUM 12V DC 2835 600LED, balení 5m 48W IP20 neutrální bílá</t>
  </si>
  <si>
    <t>D87-LS-2835-600-IP20-ANW</t>
  </si>
  <si>
    <t>107676</t>
  </si>
  <si>
    <t>LED pásek PROFESSIONAL 12V DC 2835 300LED, balení 5m 40W(8W/m) IP65 teplá bílá 5LET</t>
  </si>
  <si>
    <t>D87-PS-2835-300-IP65-AWW</t>
  </si>
  <si>
    <t>Bodové svítidlo ORTANCA HL755 zlatá</t>
  </si>
  <si>
    <t>Bodové svítidlo LALE HL756 GU5.3 12V max.50W IP44 matný chrom</t>
  </si>
  <si>
    <t>Bodové svítidlo ORKIDE HL750 matný chrom</t>
  </si>
  <si>
    <t>Bodové svítidlo ORKIDE HL750 chrom</t>
  </si>
  <si>
    <t>Bodové svítidlo ORKIDE HL750 zlatá</t>
  </si>
  <si>
    <t>Bodové svítidlo ORKIDE HL750 bílá</t>
  </si>
  <si>
    <t>Zahradní svítidlo PALMIYE-3 HL297 100W černá</t>
  </si>
  <si>
    <t>Zahradní svítidlo PALMIYE-2 HL296 100W černá</t>
  </si>
  <si>
    <t>Zahradní svítidlo PALMIYE-1 HL295 100W černá</t>
  </si>
  <si>
    <t>Liniové svítidlo DELTA-36 HL161 36W</t>
  </si>
  <si>
    <t>Liniové svítidlo DELTA-18 HL160 18W</t>
  </si>
  <si>
    <t>Downlight HL612 matný chrom</t>
  </si>
  <si>
    <t>Downlight HL614 bílá</t>
  </si>
  <si>
    <t>Downlight HL614 matný chrom</t>
  </si>
  <si>
    <t>Downlight HL616 chrom</t>
  </si>
  <si>
    <t>Downlight HL625 chrom</t>
  </si>
  <si>
    <t>Downlight HL625 bílá</t>
  </si>
  <si>
    <t>Downlight HL625 matný chrom</t>
  </si>
  <si>
    <t>Bodové svítidlo PAPATYA HL759 zlatá</t>
  </si>
  <si>
    <t>Bodové svítidlo PAPATYA HL759 chrom</t>
  </si>
  <si>
    <t>Bodové svítidlo PAPATYA HL759 matný chrom</t>
  </si>
  <si>
    <t>Bodové svítidlo PAPATYA HL759 měď</t>
  </si>
  <si>
    <t>Bodové svítidlo PAPATYA HL759 stříbrno-zlatá</t>
  </si>
  <si>
    <t>Bodové svítidlo PAPATYA HL759 černo-zlatá</t>
  </si>
  <si>
    <t>Bodové svítidlo HL767 zlatá</t>
  </si>
  <si>
    <t>Bodové svítidlo BEGONYA HL779 zlatá</t>
  </si>
  <si>
    <t>Bodové svítidlo BEGONYA HL779 chrom</t>
  </si>
  <si>
    <t>Bodové svítidlo STAN D GU10 max.50W IP20 chrom</t>
  </si>
  <si>
    <t>Bodové svítidlo LAURA LED 1W 70lm 4000K IP20 20° matný chrom</t>
  </si>
  <si>
    <t>Bodové svítidlo HL767 chrom</t>
  </si>
  <si>
    <t>Bodové svítidlo HL767 matný chrom</t>
  </si>
  <si>
    <t>Bodové svítidlo HL768 zlatá</t>
  </si>
  <si>
    <t>Bodové svítidlo HL768 chrom</t>
  </si>
  <si>
    <t>Bodové svítidlo HL768 matný chrom</t>
  </si>
  <si>
    <t>Bodové svítidlo LEYLAK HL797 zlatá</t>
  </si>
  <si>
    <t>Bodové svítidlo LEYLAK HL797 chrom</t>
  </si>
  <si>
    <t>Bodové svítidlo ZAMBAK HL798 zlatá</t>
  </si>
  <si>
    <t>Bodové svítidlo ZAMBAK HL798 měď</t>
  </si>
  <si>
    <t>Bodové svítidlo ZAMBAK HL798 černo-zlatá</t>
  </si>
  <si>
    <t>Bodové svítidlo NUFER HL800 žlutá</t>
  </si>
  <si>
    <t>Bodové svítidlo NUFER HL800 modrá</t>
  </si>
  <si>
    <t>Bodové svítidlo NUFER HL800 fialová</t>
  </si>
  <si>
    <t>Bodové svítidlo MIRA D HL800 hnědá</t>
  </si>
  <si>
    <t>Bodové svítidlo NERGIS HL801 modrá</t>
  </si>
  <si>
    <t>Bodové svítidlo NERGIS HL801 fialová</t>
  </si>
  <si>
    <t>Bodové svítidlo MIRA C HL801 hnědá</t>
  </si>
  <si>
    <t>Bodové svítidlo YONCA HL799 zlatá</t>
  </si>
  <si>
    <t>Bodové svítidlo LILYUM HL805 čirá</t>
  </si>
  <si>
    <t>Bodové svítidlo LILYUM HL805 modrá</t>
  </si>
  <si>
    <t>Bodové svítidlo LILYUM HL805 žlutá</t>
  </si>
  <si>
    <t>Bodové svítidlo LILYUM HL805 hnědá</t>
  </si>
  <si>
    <t>Bodové svítidlo LILYUM HL805 fialová</t>
  </si>
  <si>
    <t>Bodové svítidlo YONCA HL799 měď</t>
  </si>
  <si>
    <t>Bodové svítidlo YONCA HL799 černo-zlatá</t>
  </si>
  <si>
    <t>Bodové svítidlo YONCA HL799 stříbrno-zlatá</t>
  </si>
  <si>
    <t>Plafoniera SENSORLU 360 KARO s pohybovým čidlem PIR</t>
  </si>
  <si>
    <t>LED žárovka FILAMENT FLAME E14 4W 320lm 2700K</t>
  </si>
  <si>
    <t>LED žárovka FILAMENT GLOBE E27 4W 320lm 4000K</t>
  </si>
  <si>
    <t>LED žárovka FILAMENT GLOBE E27 6W 400lm 4000K</t>
  </si>
  <si>
    <t>LED žárovka FILAMENT GLOBE E27 8W 500lm 4000K</t>
  </si>
  <si>
    <t>LED pásek LATE LED 3m 180 teplá bílá</t>
  </si>
  <si>
    <t>LED pásek LATE LED 3m 180 teplá bílá IP65</t>
  </si>
  <si>
    <t>LED pásek LATE LED 5m 300 teplá bílá</t>
  </si>
  <si>
    <t>LED pásek LATE LED 5m 300 teplá bílá IP65</t>
  </si>
  <si>
    <t>LED pásek LATE LED 3m 180 teplá bílá BLISTER</t>
  </si>
  <si>
    <t>LED pásek LATE LED 3m 180 teplá bílá IP65 BLISTER</t>
  </si>
  <si>
    <t>LED pásek LATE LED 5m 300 teplá bílá BLISTER</t>
  </si>
  <si>
    <t>LED pásek LATE LED 5m 300 teplá bílá IP65 BLISTER</t>
  </si>
  <si>
    <t>LED pásek LATE LED 3m 180 studená bílá</t>
  </si>
  <si>
    <t>LED pásek LATE LED 3m 180 studená bílá IP65</t>
  </si>
  <si>
    <t>LED pásek LATE LED 5m 300 studená bílá</t>
  </si>
  <si>
    <t>LED pásek LATE LED 5m 300 studená bílá IP65</t>
  </si>
  <si>
    <t>LED pásek LATE LED 3m 180 studená bílá BLISTER</t>
  </si>
  <si>
    <t>LED pásek LATE LED 3m 180 studená bílá IP65 BLISTER</t>
  </si>
  <si>
    <t>LED pásek LATE LED 5m 300 studená bílá BLISTER</t>
  </si>
  <si>
    <t>LED pásek LATE LED 5m 300 studená bílá IP65 BLISTER</t>
  </si>
  <si>
    <t>LED pásek LATE LED 3m 180 neutrální bílá BLISTER</t>
  </si>
  <si>
    <t>LED pásek LATE LED 3m 180 neutrální bílá IP65 BLISTER</t>
  </si>
  <si>
    <t>LED pásek LATE LED 5m 300 neutrální bílá BLISTER</t>
  </si>
  <si>
    <t>LED pásek LATE LED 5m 300 neutrální bílá IP65 BLISTER</t>
  </si>
  <si>
    <t>LED žárovka RAINBOW LED 1W 12lm E27 modrá</t>
  </si>
  <si>
    <t>LED žárovka RAINBOW LED 1W 105lm E27 žlutá</t>
  </si>
  <si>
    <t>LED žárovka RAINBOW LED 1W 34lm E27 červená</t>
  </si>
  <si>
    <t>LED žárovka RAINBOW LED 1W 68lm E27 zelená</t>
  </si>
  <si>
    <t>Zahradní svítidlo BEGONYA1 E27 max.40W IP44 bílá</t>
  </si>
  <si>
    <t>Zahradní svítidlo BEGONYA1 E27 max.40W IP44 černá</t>
  </si>
  <si>
    <t>Zahradní svítidlo BEGONYA2 E27 max.40W IP44 bílá</t>
  </si>
  <si>
    <t>Zahradní svítidlo BEGONYA2 E27 max.40W IP44 černá</t>
  </si>
  <si>
    <t>Plafoniera AQUA DOLUNAY E27 max.60W IP54 bílá</t>
  </si>
  <si>
    <t>Plafoniera AQUA DOLUNAY S E27 max.60W IP54 bílá</t>
  </si>
  <si>
    <t>Bodové svítidlo VALERIA LED 5W 400lm 4000K IP20 120° čirá</t>
  </si>
  <si>
    <t>Bodové svítidlo VALERIA LED 9W 720lm 4000K IP20 120° čirá</t>
  </si>
  <si>
    <t>LED žárovka PLUS LED GU10 8W 630lm 4000K 120° bílá</t>
  </si>
  <si>
    <t>Plafoniera AQUA DOLUNAY E27 max.60W IP54 černá</t>
  </si>
  <si>
    <t>Dekorační LIMO DARK E27 max.60W IP54 tmavě šedá</t>
  </si>
  <si>
    <t>Plafoniera LED DORIA 20W 4000K 1600lm IP20 hranatá pohyb. senzor s funkcí plán. bílá</t>
  </si>
  <si>
    <t>Plafoniera LED DORIA 12W 4000K 860lm IP20 hranatá pohyb. senzor s funkcí plán. bílá</t>
  </si>
  <si>
    <t>HLA2 -105016</t>
  </si>
  <si>
    <t>HLA2 -105017</t>
  </si>
  <si>
    <t>HLA2 - 105015</t>
  </si>
  <si>
    <t>Bodové svítidlo OKTAN D max. 50W IP20 matný chrom</t>
  </si>
  <si>
    <t>Bodové svítidlo OKTAN D max. 50W IP20 chrom</t>
  </si>
  <si>
    <t>Reflektorová žárovka E27 R63 60W FROSTED</t>
  </si>
  <si>
    <t>Reflektorová žárovka E14 R50 60W FROSTED</t>
  </si>
  <si>
    <t>Reflektorová žárovka E14 R39 30W FROSTED</t>
  </si>
  <si>
    <t>Reflektorová žárovka E14 R50 40W FROSTED</t>
  </si>
  <si>
    <t>Prachotěsné svítidlo KAFLER 1x58W ABS+PC IP65 A3</t>
  </si>
  <si>
    <t>Rastrové svítidlo KAFLER N 2x120 EMPTY pro T8 LED přisazené</t>
  </si>
  <si>
    <t>LED žárovka 230V E14 G45 6W 520lm 4000K</t>
  </si>
  <si>
    <t>LED žárovka 230V E14 C37 6W 520lm 4000K</t>
  </si>
  <si>
    <t>LED žárovka 230V E27 C37 6W 520lm 4000K</t>
  </si>
  <si>
    <t>LED žárovka 230V E27 G45 6W 500lm 3000K</t>
  </si>
  <si>
    <t>LED žárovka 230V E14 G45 6W 500lm 3000K</t>
  </si>
  <si>
    <t>Dekorační svítidlo DAVUS HPD-311 max. 60W IP54 stříbrná</t>
  </si>
  <si>
    <t>Přisazené svítidlo BODRUM-2 HL786N max. 2x9W E14 IP20 matný chrom</t>
  </si>
  <si>
    <t>Přisazené svítidlo BODRUM-4 HL788N max. 4x9W E14 IP20 matný chrom</t>
  </si>
  <si>
    <t>Plafoniera ERAST HPD-320 max. 18W E27 IP54 bílá</t>
  </si>
  <si>
    <t>Přisazené svítidlo BODRUM-1 HL785N max. 9W E14 IP20 matný chrom</t>
  </si>
  <si>
    <t>Přisazené svítidlo MANAVGAT-4 HL793N max. 4x9W E14 IP20 chrom</t>
  </si>
  <si>
    <t>Přisazené svítidlo BODRUM-3 HL787N max. 3x9W E14 IP20 matný chrom</t>
  </si>
  <si>
    <t>Přisazené svítidlo MANAVGAT-1 HL790N max. 9W E14 IP20 chrom</t>
  </si>
  <si>
    <t>Přisazené svítidlo MANAVGAT-2 HL791N max. 2x9W E14 IP20 chrom</t>
  </si>
  <si>
    <t>Přisazené svítidlo MANAVGAT-3 HL792N max. 3x9W E14 IP20 chrom</t>
  </si>
  <si>
    <t>Přisazené svítidlo MANAVGAT-5 HL794N max. 3x9W E14 IP20 chrom</t>
  </si>
  <si>
    <t>Plafoniera EBEN 60 max. 60W E27 IP54 šedá</t>
  </si>
  <si>
    <t>Plafoniera EBEN 60 max. 60W E27 IP54 bílá</t>
  </si>
  <si>
    <t>Plafoniera WIR 75 max. 75W E27 IP44 bílá</t>
  </si>
  <si>
    <t>Venkovní svítidlo GARDENYA-1 HL246 35W matný chrom</t>
  </si>
  <si>
    <t>Venkovní svítidlo GARDENYA-2 HL247 2x35W matný chrom</t>
  </si>
  <si>
    <t>Venkovní svítidlo GARDENYA-3 HL248 35W matný chrom</t>
  </si>
  <si>
    <t>Venkovní svítidlo MANOLYA-1 HL265 35W matný chrom</t>
  </si>
  <si>
    <t>Venkovní svítidlo MANOLYA-2 HL266 2X35W matný chrom</t>
  </si>
  <si>
    <t>Liniové svítidlo ALFA-8 HL2001 8W bílá</t>
  </si>
  <si>
    <t>Liniové svítidlo ALFA-13 HL2001 13W bílá</t>
  </si>
  <si>
    <t>Plafoniera AQUA WALL FIXTURE max. 26W IP54 bílá</t>
  </si>
  <si>
    <t>Plafoniera AQUA WALL FIXTURE max. 26W IP54 černá</t>
  </si>
  <si>
    <t>Plafoniera AQUA OPAQUE max. 15W IP54 bílá</t>
  </si>
  <si>
    <t>Plafoniera AQUA OPAQUE max. 15W IP54 černá</t>
  </si>
  <si>
    <t>Plafoniera AQUA ECO bílá 60W IP65 E27</t>
  </si>
  <si>
    <t>Plafoniera AQUA ECO černá 60W IP65 E27</t>
  </si>
  <si>
    <t>Plafoniera AQUA DOLUNAY S E27 max.60W IP54 pohyb. senzor černá</t>
  </si>
  <si>
    <t>Plafoniera UFO NAZAR max. 15W IP20 bílá</t>
  </si>
  <si>
    <t>Plafoniera GLOP WIND ROSE max. 26W IP20 bílá</t>
  </si>
  <si>
    <t>Plafoniera UFO ERCCIYES max.15W E27 IP20 bílá</t>
  </si>
  <si>
    <t>Plafoniera UFO ZAGREP max. 15W IP20 bílá</t>
  </si>
  <si>
    <t>Plafoniera GLOP FAVORI max. 26W IP20 bílá</t>
  </si>
  <si>
    <t>Plafoniera SQUARE CLASSIC max. 26W IP20 bílá</t>
  </si>
  <si>
    <t>Plafoniera UFO WIND ROSE max. 15W IP20 bílá</t>
  </si>
  <si>
    <t>Plafoniera SQUARE CLASSIC max. 26W IP20 stříbrná</t>
  </si>
  <si>
    <t>Plafoniera SQUARE CLASSIC max. 26W IP20 ořech</t>
  </si>
  <si>
    <t>Plafoniera SQUARE CLASSIC max. 26W IP20 javor</t>
  </si>
  <si>
    <t>Plafoniera BIG SQUARE MODERN max. 2x26W ořech</t>
  </si>
  <si>
    <t>Plafoniera BIG SQUARE MODERN max. 2x60W IP20 javor</t>
  </si>
  <si>
    <t>Plafoniera BIG UFO BULUT max. 2x26W IP20 bílá</t>
  </si>
  <si>
    <t>Plafoniera BIG UFO BULUT max. 2x60W IP20 ořech</t>
  </si>
  <si>
    <t>Plafoniera FLUE WALL FIXTURE max. 26W IP20 bílá</t>
  </si>
  <si>
    <t>Plafoniera FLUE WALL FIXTURE max. 26W IP20 ořech</t>
  </si>
  <si>
    <t>Plafoniera FLUE WALL FIXTURE max. 26W IP20 javor</t>
  </si>
  <si>
    <t>Plafoniera NINOVA WALL FIXTURE max. 26W IP20 bílá</t>
  </si>
  <si>
    <t>Plafoniera NINOVA WALL FIXTURE max. 26W IP20 ořech</t>
  </si>
  <si>
    <t>Plafoniera NINOVA WALL FIXTURE max. 26W IP20 javor</t>
  </si>
  <si>
    <t>Plafoniera UFO STAR IP20 E27 max. 15W IP20 bílá</t>
  </si>
  <si>
    <t>Plafoniera LOLLY max. 15W IP20 bílá</t>
  </si>
  <si>
    <t>Kolejnice TRACK 1M bílá</t>
  </si>
  <si>
    <t>Kolejnice TRACK 1M černá</t>
  </si>
  <si>
    <t>Kolejnice TRACK 1M stříbrná</t>
  </si>
  <si>
    <t>Kolejnice TRACK 2M bílá</t>
  </si>
  <si>
    <t>Kolejnice TRACK 2M černá</t>
  </si>
  <si>
    <t>Kolejnice TRACK 2M stříbrná</t>
  </si>
  <si>
    <t>Konektor I černá</t>
  </si>
  <si>
    <t>Konektor I stříbrná</t>
  </si>
  <si>
    <t>Konektor L bílá</t>
  </si>
  <si>
    <t>Konektor L černá</t>
  </si>
  <si>
    <t>Konektor L stříbrná</t>
  </si>
  <si>
    <t>Konektor I bílá</t>
  </si>
  <si>
    <t>Plafoniera LOB max. 100W IP44 bílá</t>
  </si>
  <si>
    <t>Venkovní lampa BALL LAMP E27 skleněná IP44</t>
  </si>
  <si>
    <t>Venkovní lampa BALL LAMP E27 plast IP44</t>
  </si>
  <si>
    <t>Zdroj VEGA 60 chrom IP20 max. 60W</t>
  </si>
  <si>
    <t>Zdroj VEGA 100 chrom IP20 max. 100W</t>
  </si>
  <si>
    <t>Bodové svítidlo MENEKSE HL752 zlatá 50W IP20</t>
  </si>
  <si>
    <t>Bodové svítidlo MENEKSE HL752 matný chrom 50W IP20</t>
  </si>
  <si>
    <t>Bodové svítidlo MENEKSE HL752 červená měď</t>
  </si>
  <si>
    <t>Bodové svítidlo BEGONYA HL779 červená měď</t>
  </si>
  <si>
    <t>Bodové svítidlo BEGONYA HL779 stříbrná/zlatá</t>
  </si>
  <si>
    <t>Bodové svítidlo LEYLAK HL797 ANTIQUE červená měď</t>
  </si>
  <si>
    <t>Bodové svítidlo LEYLAK HL797 TITANIUM černá/zlatá</t>
  </si>
  <si>
    <t>Plafoniera MONAT max. 100W IP44 bílá</t>
  </si>
  <si>
    <t>Plafoniera REX max. 60W E27 IP54 bílá</t>
  </si>
  <si>
    <t>Bodové svítidlo JULIA LED 3W 125lm 4000K IP20 120°</t>
  </si>
  <si>
    <t>Bodové svítidlo BORYS D GU10 max. 20W IP20 stříbrná/černá</t>
  </si>
  <si>
    <t>Bodové svítidlo BORYS L 2xGU10 max. 2x20W IP20 stříbrná/černá</t>
  </si>
  <si>
    <t>Zahradní lampa BEGONYA4 E27 max. 40W IP44 bílá</t>
  </si>
  <si>
    <t>Zahradní lampa BEGONYA4 E27 max. 40W IP44 černá</t>
  </si>
  <si>
    <t>Stolní lampa PATI E14 max. 40W IP20 bílá</t>
  </si>
  <si>
    <t>Stolní lampa PATI E14 max. 40W IP20 zelená</t>
  </si>
  <si>
    <t>Stolní lampa PATI E14 max. 40W IP20 hnědá</t>
  </si>
  <si>
    <t>Stolní lampa AGNES E14 max. 40W IP20 bílá/chrom</t>
  </si>
  <si>
    <t>Stolní lampa AGNES E14 max. 40W IP20 šedá/chrom</t>
  </si>
  <si>
    <t>Stolní lampa AGNES E14 max. 40W IP20 nachová/chrom</t>
  </si>
  <si>
    <t>Závěsné svítidlo JUSTA E27 max. 42W IP20 černá</t>
  </si>
  <si>
    <t>Závěsné svítidlo JUSTA E27 max. 42W IP20 bílá</t>
  </si>
  <si>
    <t>Závěsné svítidlo GALAXA 18 E27 max. 42W IP20 černá</t>
  </si>
  <si>
    <t>Závěsné svítidlo GALAXA 27 E27 max. 42W IP20 černá</t>
  </si>
  <si>
    <t>Závěsné svítidlo PAULA E27 max. 42W IP20 bílá/stříbrná</t>
  </si>
  <si>
    <t>Závěsné svítidlo VERONE 12 E27 max. 42W IP20 stříbrná</t>
  </si>
  <si>
    <t>Závěsné svítidlo VERONE 30 E27 max. 42W IP20 stříbrná</t>
  </si>
  <si>
    <t>Závěsné svítidlo VOLTA bílá E27 max.60W IP20</t>
  </si>
  <si>
    <t>Bodové svítidlo DOMEN GU10 max. 35W IP20 bílá</t>
  </si>
  <si>
    <t>Bodové svítidlo DOMEN GU10 max. 35W IP20 černá</t>
  </si>
  <si>
    <t>Nástěnné svítidlo KASJAN C GU10 max. 35W IP54 šedá</t>
  </si>
  <si>
    <t>Nástěnné svítidlo KASJAN C 2xGU10 max. 2x35W IP54 šedá</t>
  </si>
  <si>
    <t>Nástěnné svítidlo TARAS SPT INOX GU10 max. 35W IP54 matný chrom</t>
  </si>
  <si>
    <t>Nástěnné svítidlo TARAS WLL INOX 2xGU10 max. 2x35W IP54 matný chrom</t>
  </si>
  <si>
    <t>Plafoniera TAZAN s mikr. senz. 1x60W E27 IP44</t>
  </si>
  <si>
    <t>Halogenový reflektor FLA0150WH 150W bílá</t>
  </si>
  <si>
    <t>Halogenový reflektor s čidlem SFL150BL 150W černá</t>
  </si>
  <si>
    <t>doprodej posledních ks</t>
  </si>
  <si>
    <t>03722</t>
  </si>
  <si>
    <t>03723</t>
  </si>
  <si>
    <t>03849</t>
  </si>
  <si>
    <t xml:space="preserve">Rámeček pro LED panel HUGO LED D 48W </t>
  </si>
  <si>
    <t>03927</t>
  </si>
  <si>
    <t>03930</t>
  </si>
  <si>
    <t>03926</t>
  </si>
  <si>
    <t>03945</t>
  </si>
  <si>
    <t>Downlight DARIA DWL GU10 max. 35W IP20 černá</t>
  </si>
  <si>
    <t>03957</t>
  </si>
  <si>
    <t>Dekorační svítidlo ELTON G9 max. 35W IP20 černá</t>
  </si>
  <si>
    <t>03958</t>
  </si>
  <si>
    <t>Dekorační svítidlo SONIA G9 max. 35W IP20 bílá</t>
  </si>
  <si>
    <t>03858</t>
  </si>
  <si>
    <t>03811</t>
  </si>
  <si>
    <t xml:space="preserve">Závěsná lampa UNO E27 CLG max. 40W IP20 černá </t>
  </si>
  <si>
    <t>C38-ST57-124-PIR</t>
  </si>
  <si>
    <t>B42-LD200</t>
  </si>
  <si>
    <t>A07-SNR-AC-32-B10</t>
  </si>
  <si>
    <t>A07-SNR-AC-32-B16</t>
  </si>
  <si>
    <t>A07-SNR-AC-32-B20</t>
  </si>
  <si>
    <t>A07-SNR-AC-32-B25</t>
  </si>
  <si>
    <t>A07-SNR-AC-32-C16</t>
  </si>
  <si>
    <t>A07-SNR-AC-32-C25</t>
  </si>
  <si>
    <t>02780 + B52-SES74WH</t>
  </si>
  <si>
    <t>02781 + B52-SES74WH</t>
  </si>
  <si>
    <t>02782 + B52-SES74WH</t>
  </si>
  <si>
    <t>02783 + B52-SES74WH</t>
  </si>
  <si>
    <t>02784 + B52-SES74WH</t>
  </si>
  <si>
    <t>02785 + B52-SES74WH</t>
  </si>
  <si>
    <t>03242 + B52-SES74WH</t>
  </si>
  <si>
    <t>03245 + B52-SES74WH</t>
  </si>
  <si>
    <t>03512 + B52-SES74WH</t>
  </si>
  <si>
    <t>ukončený prodej</t>
  </si>
  <si>
    <t>495384</t>
  </si>
  <si>
    <t>495391</t>
  </si>
  <si>
    <t>495407</t>
  </si>
  <si>
    <t>495414</t>
  </si>
  <si>
    <t>495421</t>
  </si>
  <si>
    <t>495438</t>
  </si>
  <si>
    <t>495445</t>
  </si>
  <si>
    <t>495452</t>
  </si>
  <si>
    <t>495469</t>
  </si>
  <si>
    <t>495476</t>
  </si>
  <si>
    <t>495483</t>
  </si>
  <si>
    <t>495490</t>
  </si>
  <si>
    <t>495506</t>
  </si>
  <si>
    <t>495513</t>
  </si>
  <si>
    <t>495520</t>
  </si>
  <si>
    <t>495537</t>
  </si>
  <si>
    <t>495544</t>
  </si>
  <si>
    <t>495551</t>
  </si>
  <si>
    <t>495568</t>
  </si>
  <si>
    <t>495575</t>
  </si>
  <si>
    <t>EP510 - 361534</t>
  </si>
  <si>
    <t>PS-1010-5</t>
  </si>
  <si>
    <t>NT-16SL zásuvka jednonásobná 2p+Z 16A/250V s kouřovým víčkem IP44 hnědá</t>
  </si>
  <si>
    <t>98x98x1000</t>
  </si>
  <si>
    <t>600x600x62</t>
  </si>
  <si>
    <t>300x300x55</t>
  </si>
  <si>
    <t>400x400x55</t>
  </si>
  <si>
    <t>55x55x100</t>
  </si>
  <si>
    <t>80x105x80</t>
  </si>
  <si>
    <t>80x100x80</t>
  </si>
  <si>
    <t>PB-HEAVY/D/30M/3X2,5/H05RR/ČERVENÝ</t>
  </si>
  <si>
    <t>PB-HEAVY/D/50M/3X2,5/H05RR/ČERVENÝ</t>
  </si>
  <si>
    <t>PB-HEAVY/D/30M/3X2,5/H07BQ/MODRÝ</t>
  </si>
  <si>
    <t xml:space="preserve">Svítidlo HIGHBAY LED PARIT 100W 4000K 13000lm IP65 110°_x000D_
_x000D_
</t>
  </si>
  <si>
    <t xml:space="preserve">Svítidlo HIGHBAY LED PARIT 250W 4000K 30700lm IP65 90°_x000D_
_x000D_
</t>
  </si>
  <si>
    <t>5907812716127</t>
  </si>
  <si>
    <t>107830</t>
  </si>
  <si>
    <t>Svítidlo pouliční LED JAGER 50W 4000K 6500lm IP66 šedá</t>
  </si>
  <si>
    <t>C82-JAG-050DG-4K</t>
  </si>
  <si>
    <t>C82-JAG-050DG-6K</t>
  </si>
  <si>
    <t>C82-JAG-080DG-4K</t>
  </si>
  <si>
    <t>C82-JAG-080DG-6K</t>
  </si>
  <si>
    <t>C82-JAG-100DG-4K</t>
  </si>
  <si>
    <t>C82-JAG-100DG-6K</t>
  </si>
  <si>
    <t>Svítidlo pouliční LED JAGER 50W 6000K 6600lm IP66 šedá</t>
  </si>
  <si>
    <t>Svítidlo pouliční LED JAGER 80W 4000K 10400lm IP66 šedá</t>
  </si>
  <si>
    <t>Svítidlo pouliční LED JAGER 80W 6000K 10600lm IP66 šedá</t>
  </si>
  <si>
    <t>Svítidlo pouliční LED JAGER 100W 4000K 13000lm IP66 šedá</t>
  </si>
  <si>
    <t>Svítidlo pouliční LED JAGER 100W 6000K 13200lm IP66 šedá</t>
  </si>
  <si>
    <t>107831</t>
  </si>
  <si>
    <t>107832</t>
  </si>
  <si>
    <t>107833</t>
  </si>
  <si>
    <t>107834</t>
  </si>
  <si>
    <t>107835</t>
  </si>
  <si>
    <t>105015</t>
  </si>
  <si>
    <t>105016</t>
  </si>
  <si>
    <t>105017</t>
  </si>
  <si>
    <t>LED prachotěsné svítidlo ALWIR 52W 4000K 7800LM IP65</t>
  </si>
  <si>
    <t>LED prachotěsné svítidlo ALWIR 18W 4000K 2700LM IP65</t>
  </si>
  <si>
    <t>LED prachotěsné svítidlo ALWIR 40W 4000K 6000LM IP65</t>
  </si>
  <si>
    <t>C17-HLA2-150-520-4K</t>
  </si>
  <si>
    <t>C17-HLA2-060-180-4K</t>
  </si>
  <si>
    <t>C17-HLA2-120-400-4K</t>
  </si>
  <si>
    <t>1500x79x68</t>
  </si>
  <si>
    <t>600x79x68</t>
  </si>
  <si>
    <t>1200x79x68</t>
  </si>
  <si>
    <t>105689</t>
  </si>
  <si>
    <t>LED prachotěsné svítidlo ARKOS 70W 11200lm 4000K IP65 120cm</t>
  </si>
  <si>
    <t>LED prachotěsné svítidlo ARKOS 50W 8000lm 4000K IP65 120cm</t>
  </si>
  <si>
    <t>LED prachotěsné svítidlo ARKOS 60W 9600lm 4000K IP65 120cm</t>
  </si>
  <si>
    <t>20500258</t>
  </si>
  <si>
    <t>ZB-111</t>
  </si>
  <si>
    <t>105984</t>
  </si>
  <si>
    <t>C36-PSF712-304</t>
  </si>
  <si>
    <t>492925</t>
  </si>
  <si>
    <t>492956</t>
  </si>
  <si>
    <t>492963</t>
  </si>
  <si>
    <t>492970</t>
  </si>
  <si>
    <t>LUMIA Street LED MZ5 60W 5000K 6000lm IP65</t>
  </si>
  <si>
    <t>LUMIA Street LED MZ5 100W 5000K 10500lm AL+PC IP65</t>
  </si>
  <si>
    <t>LUMIA Street LED MZ5 120W 5000K 12000lm AL+PC IP65</t>
  </si>
  <si>
    <t>LUMIA Street LED MZ5 150W 5000K 15550lm AL+PC IP65</t>
  </si>
  <si>
    <t>LUMIA Street LED MZ5 200W 4000K 21000lm AL+PC IP65</t>
  </si>
  <si>
    <t>491324</t>
  </si>
  <si>
    <t>494301</t>
  </si>
  <si>
    <t>494028</t>
  </si>
  <si>
    <t>493861</t>
  </si>
  <si>
    <t>491270</t>
  </si>
  <si>
    <t>491294</t>
  </si>
  <si>
    <t>362562</t>
  </si>
  <si>
    <t>362579</t>
  </si>
  <si>
    <t>362586</t>
  </si>
  <si>
    <t>362593</t>
  </si>
  <si>
    <t>491348</t>
  </si>
  <si>
    <t>Lumia Street III 50W 4000K 6000lm IP65</t>
  </si>
  <si>
    <t>491263</t>
  </si>
  <si>
    <t>492833</t>
  </si>
  <si>
    <t>492857</t>
  </si>
  <si>
    <t>751056</t>
  </si>
  <si>
    <t>LA-5/P</t>
  </si>
  <si>
    <t>03929</t>
  </si>
  <si>
    <t>Bodové svítidlo KAJKA C bílá IP20 max.50W</t>
  </si>
  <si>
    <t>03813</t>
  </si>
  <si>
    <t>Nástěnné svítidlo UNO E27 max. 40W 1C IP20 černá</t>
  </si>
  <si>
    <t>03810</t>
  </si>
  <si>
    <t>Závěsná lampa UNO E27 CLG max. 40W IP20 bílá</t>
  </si>
  <si>
    <t>03785</t>
  </si>
  <si>
    <t>Stolní lampa LINDA E14 max. 25W IP20 bílá/chrom</t>
  </si>
  <si>
    <t>03786</t>
  </si>
  <si>
    <t>Stolní lampa LINDA E14 max. 25W IP20 bílá/zlatá</t>
  </si>
  <si>
    <t>03795</t>
  </si>
  <si>
    <t>03796</t>
  </si>
  <si>
    <t>03797</t>
  </si>
  <si>
    <t>580x50x14</t>
  </si>
  <si>
    <t>900x50x14</t>
  </si>
  <si>
    <t>1200x50x14</t>
  </si>
  <si>
    <t>03857</t>
  </si>
  <si>
    <t>03859</t>
  </si>
  <si>
    <t>03860</t>
  </si>
  <si>
    <t>03861</t>
  </si>
  <si>
    <t>03862</t>
  </si>
  <si>
    <t>03871</t>
  </si>
  <si>
    <t>03872</t>
  </si>
  <si>
    <t>03873</t>
  </si>
  <si>
    <t>44x44x29</t>
  </si>
  <si>
    <t>03888</t>
  </si>
  <si>
    <t>03889</t>
  </si>
  <si>
    <t>40x40x35</t>
  </si>
  <si>
    <t>03890</t>
  </si>
  <si>
    <t>03866</t>
  </si>
  <si>
    <t>490x490x58</t>
  </si>
  <si>
    <t>03846</t>
  </si>
  <si>
    <t>300x300x75</t>
  </si>
  <si>
    <t>513x180x85</t>
  </si>
  <si>
    <t>613x206x84</t>
  </si>
  <si>
    <t>03938</t>
  </si>
  <si>
    <t>55x55x360</t>
  </si>
  <si>
    <t>03939</t>
  </si>
  <si>
    <t>fialová, žlutá, modrá, zelená, oranžová, růžová</t>
  </si>
  <si>
    <t>03944</t>
  </si>
  <si>
    <t>Downlight DARIA DWL GU10 max. 35W IP20 bílá</t>
  </si>
  <si>
    <t>03956</t>
  </si>
  <si>
    <t>Dekorační svítidlo ELTON G9 max. 35W IP20 bílá</t>
  </si>
  <si>
    <t>Dekorační svítidlo SONIA G9 max. 35W IP20 černá</t>
  </si>
  <si>
    <t>DPC bez DPH</t>
  </si>
  <si>
    <t>03959</t>
  </si>
  <si>
    <t>03972</t>
  </si>
  <si>
    <t>03973</t>
  </si>
  <si>
    <t>03966</t>
  </si>
  <si>
    <t>03967</t>
  </si>
  <si>
    <t>03968</t>
  </si>
  <si>
    <t>03969</t>
  </si>
  <si>
    <t>03970</t>
  </si>
  <si>
    <t>03971</t>
  </si>
  <si>
    <t>620x75x50</t>
  </si>
  <si>
    <t>420x75x50</t>
  </si>
  <si>
    <t>400x50x25</t>
  </si>
  <si>
    <t>600x50x25</t>
  </si>
  <si>
    <t>550x45x120</t>
  </si>
  <si>
    <t>105x80x186</t>
  </si>
  <si>
    <t>146x80x146</t>
  </si>
  <si>
    <t>C37-PLB-270D-204</t>
  </si>
  <si>
    <t>D87-PS-2835-300-IP20-ANW</t>
  </si>
  <si>
    <t>107623</t>
  </si>
  <si>
    <t>Nástěnné svítidlo UNO E27 max. 40W 1C IP20 bílá</t>
  </si>
  <si>
    <t>Kabelová stahovací svorka 2,5*100 - 100 ks</t>
  </si>
  <si>
    <t>Kabelová stahovací svorka 3,6*250 - 100 ks</t>
  </si>
  <si>
    <t>Kabelová stahovací svorka 3,6*200 - 100 ks</t>
  </si>
  <si>
    <t>Kabelová stahovací svorka 2,5*150 - 100 ks</t>
  </si>
  <si>
    <t>Venkovní MANGO-1 HL237 E27 max. 15W</t>
  </si>
  <si>
    <t>Venkovní MANGO-2 HL238 E27 max. 15W</t>
  </si>
  <si>
    <t>Venkovní MANGO-3 HL239 E27 max. 15W</t>
  </si>
  <si>
    <t>Svorkovnice TERMINAL BLOCK 3A 4mm² - 10x</t>
  </si>
  <si>
    <t>Svorkovnice TERMINAL BLOCK 5A 6mm² - 10x</t>
  </si>
  <si>
    <t>Zásuvková lampička BUGS HL992L srdce</t>
  </si>
  <si>
    <t>Zásuvková lampička DUFFY HL994L motýl</t>
  </si>
  <si>
    <t>Zásuvková lampička MAX HL993L růže</t>
  </si>
  <si>
    <t>Zásuvková lampička DORA HL990L věž</t>
  </si>
  <si>
    <t>Zásuvková lampička REX HL991L slunce</t>
  </si>
  <si>
    <t>Zásuvková lampička SIMPSON HL981L bílá</t>
  </si>
  <si>
    <t>Stolní lampička DORI LED oranžová</t>
  </si>
  <si>
    <t>Stolní lampička DORI LED červená</t>
  </si>
  <si>
    <t>Stolní lampička DORI LED modrá</t>
  </si>
  <si>
    <t>Stolní lampička DORI LED zelená</t>
  </si>
  <si>
    <t>Dekorační lampička KUGU LORI LED 1V 3W IP20 stříbrná</t>
  </si>
  <si>
    <t>Dekorační svítidlo ZUZA LED 1L 6W 490lm 3000K IP44 chrom</t>
  </si>
  <si>
    <t>Stolní lampička TOLA E27 bílá</t>
  </si>
  <si>
    <t>Stolní lampička TOLA E27 červená</t>
  </si>
  <si>
    <t>Stolní lampička TOLA E27 modrá</t>
  </si>
  <si>
    <t>Stolní lampička TOLA E27 stříbrná</t>
  </si>
  <si>
    <t>Stolní lampička TOLA E27 bílá s klipem</t>
  </si>
  <si>
    <t>Stolní lampička TOLA E27 červená s klipem</t>
  </si>
  <si>
    <t>Stolní lampička TOLA E27 modrá s klipem</t>
  </si>
  <si>
    <t>Stolní lampička TOLA E27 stříbrná s klipem</t>
  </si>
  <si>
    <t>Stolní lampička KATI E27 bílá</t>
  </si>
  <si>
    <t>Stolní lampička KATI E27 červená</t>
  </si>
  <si>
    <t>Stolní lampička KATI E27 modrá</t>
  </si>
  <si>
    <t>Stolní lampička KATI E27 zelená</t>
  </si>
  <si>
    <t>Stolní lampička KATI E27 bílá s klipem</t>
  </si>
  <si>
    <t>Stolní lampička KATI E27 červená s klipem</t>
  </si>
  <si>
    <t>Stolní lampička KATI E27 modrá s klipem</t>
  </si>
  <si>
    <t>Stolní lampička KATI E27 zelená s klipem</t>
  </si>
  <si>
    <t>Stolní lampička DORI LED oranžová s klipem</t>
  </si>
  <si>
    <t>Stolní lampička DORI LED červená s klipem</t>
  </si>
  <si>
    <t>Stolní lampička DORI LED modrá s klipem</t>
  </si>
  <si>
    <t>Stolní lampička DORI LED zelená s klipem</t>
  </si>
  <si>
    <t>Stolní lampička RONI LED modrá</t>
  </si>
  <si>
    <t>Stolní lampička RONI LED růžová</t>
  </si>
  <si>
    <t>Stolní lampička RONI LED zelená</t>
  </si>
  <si>
    <t>Stolní lampička RONI LED stříbrná s klipem</t>
  </si>
  <si>
    <t>Stolní lampička RONI LED černá s klipem</t>
  </si>
  <si>
    <t>Stolní lampička RONI LED bílá s klipem</t>
  </si>
  <si>
    <t>Dekorační svítidlo ASTER INOX GU10 max.35W IP54 matný chrom</t>
  </si>
  <si>
    <t>Dekorační svítidlo ASTER INOX 2xGU10 max.2x35W IP54 matný chrom</t>
  </si>
  <si>
    <t>Venkovní svítidlo KELER INOX GU10 max.35W IP54 matný chrom</t>
  </si>
  <si>
    <t>Venkovní svítidlo KELER INOX 2xGU10 max.2x35W IP54 matný chrom</t>
  </si>
  <si>
    <t>Venkovní svítidlo GRETA E27 max.40W IP54 šedá</t>
  </si>
  <si>
    <t>Bodové svítidlo ALUM C GU10 max.50W IP20 stříbrná</t>
  </si>
  <si>
    <t>127085</t>
  </si>
  <si>
    <t>127086</t>
  </si>
  <si>
    <t>127087</t>
  </si>
  <si>
    <t>127088</t>
  </si>
  <si>
    <t>127089</t>
  </si>
  <si>
    <t>127090</t>
  </si>
  <si>
    <t>LED-CL7-12W/NEW</t>
  </si>
  <si>
    <t>LED-CL7-18W/NEW</t>
  </si>
  <si>
    <t>LED-CL7-24W/NEW</t>
  </si>
  <si>
    <t>LED-CL70-12W/NEW</t>
  </si>
  <si>
    <t>LED-CL70-18W/NEW</t>
  </si>
  <si>
    <t>LED-CL70-24W/NEW</t>
  </si>
  <si>
    <t>DAMIJA elektro s.r.o. - ceník transformátorů a regulátorů BREVE</t>
  </si>
  <si>
    <t>5907812716615</t>
  </si>
  <si>
    <t>17886-9957</t>
  </si>
  <si>
    <t>5907812714352</t>
  </si>
  <si>
    <t>16224-9916</t>
  </si>
  <si>
    <t>5907812714345</t>
  </si>
  <si>
    <t>16224-9923</t>
  </si>
  <si>
    <t>5907812714314</t>
  </si>
  <si>
    <t>16224-9922</t>
  </si>
  <si>
    <t>5907812714284</t>
  </si>
  <si>
    <t>16224-9921</t>
  </si>
  <si>
    <t>5907812714192</t>
  </si>
  <si>
    <t>16224-9918</t>
  </si>
  <si>
    <t>5907812711443</t>
  </si>
  <si>
    <t>16224-9957</t>
  </si>
  <si>
    <t>5907812711450</t>
  </si>
  <si>
    <t>16224-9963</t>
  </si>
  <si>
    <t>5907812711467</t>
  </si>
  <si>
    <t>16224-9950</t>
  </si>
  <si>
    <t>5907812711870</t>
  </si>
  <si>
    <t>16224-9984</t>
  </si>
  <si>
    <t>5907812711474</t>
  </si>
  <si>
    <t>16224-9988</t>
  </si>
  <si>
    <t>5907812711481</t>
  </si>
  <si>
    <t>16252-9983</t>
  </si>
  <si>
    <t>5907812711498</t>
  </si>
  <si>
    <t>16224-9974</t>
  </si>
  <si>
    <t>16224-9888</t>
  </si>
  <si>
    <t>5907812718787</t>
  </si>
  <si>
    <t>17886-9962</t>
  </si>
  <si>
    <t>5907812711429</t>
  </si>
  <si>
    <t>17886-9999</t>
  </si>
  <si>
    <t>5907812714550</t>
  </si>
  <si>
    <t>17886-9990</t>
  </si>
  <si>
    <t>5907812716271</t>
  </si>
  <si>
    <t>17886-9965</t>
  </si>
  <si>
    <t>5907812713898</t>
  </si>
  <si>
    <t>17886-9994</t>
  </si>
  <si>
    <t>5907812713904</t>
  </si>
  <si>
    <t>17886-9996</t>
  </si>
  <si>
    <t>5907812713911</t>
  </si>
  <si>
    <t>17886-9995</t>
  </si>
  <si>
    <t>5907812716264</t>
  </si>
  <si>
    <t>17886-9981</t>
  </si>
  <si>
    <t>5907812716233</t>
  </si>
  <si>
    <t>17886-9968</t>
  </si>
  <si>
    <t>5907812719630</t>
  </si>
  <si>
    <t>16012-9905</t>
  </si>
  <si>
    <t>5907812719647</t>
  </si>
  <si>
    <t>16024-9888</t>
  </si>
  <si>
    <t>5907812719616</t>
  </si>
  <si>
    <t>16012-9907</t>
  </si>
  <si>
    <t>5907812719593</t>
  </si>
  <si>
    <t>16024-9890</t>
  </si>
  <si>
    <t>5907812719623</t>
  </si>
  <si>
    <t>16012-9906</t>
  </si>
  <si>
    <t>5907812719609</t>
  </si>
  <si>
    <t>16024-9889</t>
  </si>
  <si>
    <t>5907812716288</t>
  </si>
  <si>
    <t>18924-9990</t>
  </si>
  <si>
    <t>5907812716295</t>
  </si>
  <si>
    <t>18924-9989</t>
  </si>
  <si>
    <t>5907812716301</t>
  </si>
  <si>
    <t>18924-9988</t>
  </si>
  <si>
    <t>5907812718916</t>
  </si>
  <si>
    <t>18912-0011</t>
  </si>
  <si>
    <t>5907812711306</t>
  </si>
  <si>
    <t>18324-9998</t>
  </si>
  <si>
    <t>5907812711313</t>
  </si>
  <si>
    <t>18324-9999</t>
  </si>
  <si>
    <t>5907812716608</t>
  </si>
  <si>
    <t>17886-9959</t>
  </si>
  <si>
    <t>5907812716592</t>
  </si>
  <si>
    <t>17886-9958</t>
  </si>
  <si>
    <t>ARWT 1.5/1 - Jednofázový regulátor otáček ventilátorů se snímačem teploty</t>
  </si>
  <si>
    <t>ARWT 2.0/1- Jednofázový regulátor otáček ventilátorů se snímačem teploty</t>
  </si>
  <si>
    <t>ARWT 3.0/1 - Jednofázový regulátor otáček ventilátorů se snímačem teploty</t>
  </si>
  <si>
    <t>5907812716479</t>
  </si>
  <si>
    <t>17886-9971</t>
  </si>
  <si>
    <t>5907812716486</t>
  </si>
  <si>
    <t>17886-9970</t>
  </si>
  <si>
    <t>5907812716493</t>
  </si>
  <si>
    <t>17886-9969</t>
  </si>
  <si>
    <t>5907812719142</t>
  </si>
  <si>
    <t>17886-9921</t>
  </si>
  <si>
    <t>5907812719166</t>
  </si>
  <si>
    <t>17886-9920</t>
  </si>
  <si>
    <t>5907812719159</t>
  </si>
  <si>
    <t>17886-9919</t>
  </si>
  <si>
    <t>AREX 5,0 Elektronický regulátor otáček ventilátorů</t>
  </si>
  <si>
    <t>5907812718800</t>
  </si>
  <si>
    <t>17886-9948</t>
  </si>
  <si>
    <t>AREX 10,0 Elektronický regulátor otáček ventilátorů</t>
  </si>
  <si>
    <t>5907812718848</t>
  </si>
  <si>
    <t>17886-9947</t>
  </si>
  <si>
    <t>5907812716189</t>
  </si>
  <si>
    <t>17886-9989</t>
  </si>
  <si>
    <t>5907812716202</t>
  </si>
  <si>
    <t>17886-9988</t>
  </si>
  <si>
    <t>5907812713454</t>
  </si>
  <si>
    <t>16124-9991</t>
  </si>
  <si>
    <t>5907812710132</t>
  </si>
  <si>
    <t>16124-9994</t>
  </si>
  <si>
    <t>ZLD  07-12LF  0,58A Elektronický transformátor</t>
  </si>
  <si>
    <t>ZLD  07-24LF  0,29A  Elektronický transformátor</t>
  </si>
  <si>
    <t>ZLD  12-12LF  1,0A  Elektronický transformátor</t>
  </si>
  <si>
    <t>ZLD  12-24LF  0,5A  Elektronický transformátor</t>
  </si>
  <si>
    <t>ZLD  16-12LF  1,3A  Elektronický transformátor</t>
  </si>
  <si>
    <t>ZLD  16-24LF  0,66A Elektronický transformátor</t>
  </si>
  <si>
    <t>ZLD  24-12LF  2,0A Elektronický transformátor</t>
  </si>
  <si>
    <t>ZLD  24-24LF  1,0A Elektronický transformátor</t>
  </si>
  <si>
    <t>ZLD  33-24LF  1,37A Elektronický transformátor</t>
  </si>
  <si>
    <t>ZLD  54-12LF  4,5A Elektronický transformátor</t>
  </si>
  <si>
    <t>ZLD  54-24LF  2,25A Elektronický transformátor</t>
  </si>
  <si>
    <t>ZLD  65-12LF  5,4A Elektronický transformátor</t>
  </si>
  <si>
    <t>ZLD  65-24LF  2,7A Elektronický transformátor</t>
  </si>
  <si>
    <t>ZLD  80-24LF  3,3A Elektronický transformátor</t>
  </si>
  <si>
    <t>ZLD  33-12LF  2,75A , Elektronický transformátor</t>
  </si>
  <si>
    <t>ZLD  80-12LF  6,6A Elektronický transformátor</t>
  </si>
  <si>
    <t>20800142</t>
  </si>
  <si>
    <t>PFM 1600 230/230V-7A Transformátor jednofázový, přenosný, bezpečnostní, IP44, kov</t>
  </si>
  <si>
    <t>20800143</t>
  </si>
  <si>
    <t>PFM 1601 230/230V-7A Transformátor jednofázový, přenosný, bezpečnostní, IP44, kov</t>
  </si>
  <si>
    <t>20800144</t>
  </si>
  <si>
    <t>PFM 2501 230/230V Transformátor jednofázový, přenosný, bezpečnostní, IP44, kov</t>
  </si>
  <si>
    <t>20800145</t>
  </si>
  <si>
    <t>PFM 3201 230/230V Transformátor jednofázový, přenosný, bezpečnostní, IP44, kov</t>
  </si>
  <si>
    <t>5907812711436</t>
  </si>
  <si>
    <t>16024-0178</t>
  </si>
  <si>
    <t>5907812710019</t>
  </si>
  <si>
    <t>16012-9983</t>
  </si>
  <si>
    <t>5907812710316</t>
  </si>
  <si>
    <t>16024-9997</t>
  </si>
  <si>
    <t>5907812713522</t>
  </si>
  <si>
    <t>16012-9959</t>
  </si>
  <si>
    <t>5907812713591</t>
  </si>
  <si>
    <t>16024-9951</t>
  </si>
  <si>
    <t>5907812716004</t>
  </si>
  <si>
    <t>16024-9930</t>
  </si>
  <si>
    <t>5907812716035</t>
  </si>
  <si>
    <t>16024-9929</t>
  </si>
  <si>
    <t>5907812716066</t>
  </si>
  <si>
    <t>16024-9928</t>
  </si>
  <si>
    <t>5907812716097</t>
  </si>
  <si>
    <t>16024-9927</t>
  </si>
  <si>
    <t>5907812735241</t>
  </si>
  <si>
    <t>19712-9028</t>
  </si>
  <si>
    <t>5907812735326</t>
  </si>
  <si>
    <t>19724-9006</t>
  </si>
  <si>
    <t>5907812735258</t>
  </si>
  <si>
    <t>19712-9027</t>
  </si>
  <si>
    <t>5907812735333</t>
  </si>
  <si>
    <t>19724-9005</t>
  </si>
  <si>
    <t>5907812735265</t>
  </si>
  <si>
    <t>19712-9025</t>
  </si>
  <si>
    <t>5907812735340</t>
  </si>
  <si>
    <t>19724-9017</t>
  </si>
  <si>
    <t>5907812735272</t>
  </si>
  <si>
    <t>19712-9024</t>
  </si>
  <si>
    <t>5907812735357</t>
  </si>
  <si>
    <t>19724-9016</t>
  </si>
  <si>
    <t>5907812735364</t>
  </si>
  <si>
    <t>19724-9015</t>
  </si>
  <si>
    <t>5907812735296</t>
  </si>
  <si>
    <t>19712-9008</t>
  </si>
  <si>
    <t>5907812735371</t>
  </si>
  <si>
    <t>19724-9014</t>
  </si>
  <si>
    <t>5907812735302</t>
  </si>
  <si>
    <t>19712-9007</t>
  </si>
  <si>
    <t>5907812735388</t>
  </si>
  <si>
    <t>19724-9013</t>
  </si>
  <si>
    <t>5907812735395</t>
  </si>
  <si>
    <t>19724-9012</t>
  </si>
  <si>
    <t>5907812735289</t>
  </si>
  <si>
    <t>19712-9026</t>
  </si>
  <si>
    <t>5907812735319</t>
  </si>
  <si>
    <t>19712-9009</t>
  </si>
  <si>
    <t>5907812715946</t>
  </si>
  <si>
    <t>16152-9993</t>
  </si>
  <si>
    <t>5907812716158</t>
  </si>
  <si>
    <t>16152-9992</t>
  </si>
  <si>
    <t>5907812715953</t>
  </si>
  <si>
    <t>16152-9994</t>
  </si>
  <si>
    <t>5907812716141</t>
  </si>
  <si>
    <t>16152-9991</t>
  </si>
  <si>
    <t>20800147</t>
  </si>
  <si>
    <t>PFN 2401/1501 230/230V Transformátor jednofázový, přenosný, bezpečnostní, IP44</t>
  </si>
  <si>
    <t>5907812709990</t>
  </si>
  <si>
    <t>16152-9989</t>
  </si>
  <si>
    <t>20800149</t>
  </si>
  <si>
    <t>PFN 3501/2301 230/230V Transformátor jednofázový, přenosný, bezpečnostní, IP44</t>
  </si>
  <si>
    <t>5907812709969</t>
  </si>
  <si>
    <t>16152-9986</t>
  </si>
  <si>
    <t>20800151</t>
  </si>
  <si>
    <t>PFN 4201/2801 230/230V Transformátor jednofázový, přenosný, bezpečnostní, IP44</t>
  </si>
  <si>
    <t>20800159</t>
  </si>
  <si>
    <t>20800160</t>
  </si>
  <si>
    <t>20800161</t>
  </si>
  <si>
    <t>PVS 100 230/12V Transformátor jednofázový, přenosný, plast. kryt, třída ochrany II, IP54</t>
  </si>
  <si>
    <t>20800162</t>
  </si>
  <si>
    <t>PVS 100 230/24V Transformátor jednofázový, přenosný, plast. kryt, třída ochrany II, IP54</t>
  </si>
  <si>
    <t>20800163</t>
  </si>
  <si>
    <t>PVS 100 230/110V Transformátor jednofázový, přenosný, plast. kryt, třída ochrany II, IP54</t>
  </si>
  <si>
    <t>20800164</t>
  </si>
  <si>
    <t>PVS 100 230/230V Transformátor jednofázový, přenosný, plast. kryt, třída ochrany II, IP54</t>
  </si>
  <si>
    <t>20800165</t>
  </si>
  <si>
    <t>PVS 120/A 230/12V Transformátor jednofázový, přenosný, plast. kryt, třída ochrany II, IP54</t>
  </si>
  <si>
    <t>20800166</t>
  </si>
  <si>
    <t>PVS 120/A 230/24V Transformátor jednofázový, přenosný, plast. kryt, třída ochrany II, IP54</t>
  </si>
  <si>
    <t>20800167</t>
  </si>
  <si>
    <t>20800168</t>
  </si>
  <si>
    <t>20800169</t>
  </si>
  <si>
    <t>PVS 160 230/12V Transformátor jednofázový, přenosný, plast. kryt, třída ochrany II, IP54</t>
  </si>
  <si>
    <t>20800170</t>
  </si>
  <si>
    <t>PVS 160 230/24V Transformátor jednofázový, přenosný, plast. kryt, třída ochrany II, IP54</t>
  </si>
  <si>
    <t>20800171</t>
  </si>
  <si>
    <t>PVS 160 230/110V Transformátor jednofázový, přenosný, plast. kryt, třída ochrany II, IP54</t>
  </si>
  <si>
    <t>20800172</t>
  </si>
  <si>
    <t>PVS 160 230/230V Transformátor jednofázový, přenosný, plast. kryt, třída ochrany II, IP54</t>
  </si>
  <si>
    <t>20800173</t>
  </si>
  <si>
    <t>PVS 250 230/12V Transformátor jednofázový, přenosný, plast. kryt, třída ochrany II, IP54</t>
  </si>
  <si>
    <t>20800174</t>
  </si>
  <si>
    <t>PVS 250 230/24V Transformátor jednofázový, přenosný, plast. kryt, třída ochrany II, IP54</t>
  </si>
  <si>
    <t>20800175</t>
  </si>
  <si>
    <t>PVS 250 230/110V Transformátor jednofázový, přenosný, plast. kryt, třída ochrany II, IP54</t>
  </si>
  <si>
    <t>20800176</t>
  </si>
  <si>
    <t>PVS 250 230/230V Transformátor jednofázový, přenosný, plast. kryt, třída ochrany II, IP54</t>
  </si>
  <si>
    <t>20800177</t>
  </si>
  <si>
    <t>PVS 301 230/12V Transformátor jednofázový, přenosný, plast. kryt, třída ochrany II, IP54</t>
  </si>
  <si>
    <t>20800178</t>
  </si>
  <si>
    <t>20800179</t>
  </si>
  <si>
    <t>PVS 301 230/110V Transformátor jednofázový, přenosný, plast. kryt, třída ochrany II, IP54</t>
  </si>
  <si>
    <t>20800180</t>
  </si>
  <si>
    <t>PVS 301 230/230V Transformátor jednofázový, přenosný, plast. kryt, třída ochrany II, IP54</t>
  </si>
  <si>
    <t>20800181</t>
  </si>
  <si>
    <t>PVS 630 230/12V Transformátor jednofázový, přenosný, plast. kryt, třída ochrany II, IP54</t>
  </si>
  <si>
    <t>20800182</t>
  </si>
  <si>
    <t>PVS 630 230/24V Transformátor jednofázový, přenosný, plast. kryt, třída ochrany II, IP54</t>
  </si>
  <si>
    <t>20800183</t>
  </si>
  <si>
    <t>PVS 630 230/110V Transformátor jednofázový, přenosný, plast. kryt, třída ochrany II, IP54</t>
  </si>
  <si>
    <t>20800184</t>
  </si>
  <si>
    <t>PVS 630 230/230V Transformátor jednofázový, přenosný, plast. kryt, třída ochrany II, IP54</t>
  </si>
  <si>
    <t>20800185</t>
  </si>
  <si>
    <t>PVS 800 230/12V Transformátor jednofázový, přenosný, plast. kryt, třída ochrany II, IP54</t>
  </si>
  <si>
    <t>20800186</t>
  </si>
  <si>
    <t>PVS 800 230/24V Transformátor jednofázový, přenosný, plast. kryt, třída ochrany II, IP54</t>
  </si>
  <si>
    <t>20800187</t>
  </si>
  <si>
    <t>PVS 800 230/110V Transformátor jednofázový, přenosný, plast. kryt, třída ochrany II, IP54</t>
  </si>
  <si>
    <t>20800188</t>
  </si>
  <si>
    <t>PVS 800 230/230V Transformátor jednofázový, přenosný, plast. kryt, třída ochrany II, IP54</t>
  </si>
  <si>
    <t>20800189</t>
  </si>
  <si>
    <t>PVS 1000 230/24V Transformátor jednofázový, přenosný, plast. kryt, třída ochrany II, IP54</t>
  </si>
  <si>
    <t>20800190</t>
  </si>
  <si>
    <t>PVS 1000 230/110V Transformátor jednofázový, přenosný, plast. kryt, třída ochrany II, IP54</t>
  </si>
  <si>
    <t>20800191</t>
  </si>
  <si>
    <t>PVS 1000 230/230V Transformátor jednofázový, přenosný, plast. kryt, třída ochrany II, IP54</t>
  </si>
  <si>
    <t>20800153</t>
  </si>
  <si>
    <t>20800155</t>
  </si>
  <si>
    <t>20800156</t>
  </si>
  <si>
    <t>20800157</t>
  </si>
  <si>
    <t>20800158</t>
  </si>
  <si>
    <t>20800514</t>
  </si>
  <si>
    <t>5907812709952</t>
  </si>
  <si>
    <t>16152-9984</t>
  </si>
  <si>
    <t>5907812710057</t>
  </si>
  <si>
    <t>16012-9993</t>
  </si>
  <si>
    <t>5907812710804</t>
  </si>
  <si>
    <t>16024-9996</t>
  </si>
  <si>
    <t>5907812713652</t>
  </si>
  <si>
    <t>16012-9956</t>
  </si>
  <si>
    <t>5907812713669</t>
  </si>
  <si>
    <t>16024-9946</t>
  </si>
  <si>
    <t>5907812713676</t>
  </si>
  <si>
    <t>16045-9973</t>
  </si>
  <si>
    <t>5907812713683</t>
  </si>
  <si>
    <t>16052-9956</t>
  </si>
  <si>
    <t>5907812710064</t>
  </si>
  <si>
    <t>16012-9978</t>
  </si>
  <si>
    <t>5907812710842</t>
  </si>
  <si>
    <t>16024-9995</t>
  </si>
  <si>
    <t>5907812710866</t>
  </si>
  <si>
    <t>16045-9989</t>
  </si>
  <si>
    <t>5907812710873</t>
  </si>
  <si>
    <t>16652-9999</t>
  </si>
  <si>
    <t>5907812710071</t>
  </si>
  <si>
    <t>16012-9972</t>
  </si>
  <si>
    <t>5907812710903</t>
  </si>
  <si>
    <t>16024-9965</t>
  </si>
  <si>
    <t>5907812710910</t>
  </si>
  <si>
    <t>16045-9979</t>
  </si>
  <si>
    <t>5907812710927</t>
  </si>
  <si>
    <t>16052-9970</t>
  </si>
  <si>
    <t>5907812710088</t>
  </si>
  <si>
    <t>16012-9979</t>
  </si>
  <si>
    <t>5907812710934</t>
  </si>
  <si>
    <t>16024-9975</t>
  </si>
  <si>
    <t>5907812710958</t>
  </si>
  <si>
    <t>16045-9986</t>
  </si>
  <si>
    <t>5907812710965</t>
  </si>
  <si>
    <t>16052-9984</t>
  </si>
  <si>
    <t>5907812710095</t>
  </si>
  <si>
    <t>16012-9977</t>
  </si>
  <si>
    <t>5907812711009</t>
  </si>
  <si>
    <t>16024-9974</t>
  </si>
  <si>
    <t>5907812711030</t>
  </si>
  <si>
    <t>16045-9985</t>
  </si>
  <si>
    <t>5907812711047</t>
  </si>
  <si>
    <t>16052-9982</t>
  </si>
  <si>
    <t>5907812710101</t>
  </si>
  <si>
    <t>16012-9974</t>
  </si>
  <si>
    <t>5907812711061</t>
  </si>
  <si>
    <t>16024-9968</t>
  </si>
  <si>
    <t>5907812711085</t>
  </si>
  <si>
    <t>16045-9981</t>
  </si>
  <si>
    <t>5907812711092</t>
  </si>
  <si>
    <t>16052-9974</t>
  </si>
  <si>
    <t>5907812710118</t>
  </si>
  <si>
    <t>16012-9973</t>
  </si>
  <si>
    <t>5907812711115</t>
  </si>
  <si>
    <t>16024-9966</t>
  </si>
  <si>
    <t>5907812711139</t>
  </si>
  <si>
    <t>16045-9980</t>
  </si>
  <si>
    <t>5907812711146</t>
  </si>
  <si>
    <t>16052-9972</t>
  </si>
  <si>
    <t>5907812713706</t>
  </si>
  <si>
    <t>16024-9953</t>
  </si>
  <si>
    <t>5907812713713</t>
  </si>
  <si>
    <t>16045-9977</t>
  </si>
  <si>
    <t>5907812713720</t>
  </si>
  <si>
    <t>16052-9968</t>
  </si>
  <si>
    <t>5907812710125</t>
  </si>
  <si>
    <t>16124-9997</t>
  </si>
  <si>
    <t>5907812710163</t>
  </si>
  <si>
    <t>16124-9998</t>
  </si>
  <si>
    <t>5907812710170</t>
  </si>
  <si>
    <t>16152-9998</t>
  </si>
  <si>
    <t>5907812710187</t>
  </si>
  <si>
    <t>16124-9996</t>
  </si>
  <si>
    <t>5907812710200</t>
  </si>
  <si>
    <t>16124-9995</t>
  </si>
  <si>
    <t>5907812737627</t>
  </si>
  <si>
    <t>16145-9996</t>
  </si>
  <si>
    <t>ARW 3.0/1 IP 54 Autotransformátorový regulátor otáček</t>
  </si>
  <si>
    <t>5907812716431</t>
  </si>
  <si>
    <t>5907812716462</t>
  </si>
  <si>
    <t>ARM 1.5/2 - Jednofázový regulátor otáček ventilátorů</t>
  </si>
  <si>
    <t>5907812716387</t>
  </si>
  <si>
    <t>ARM 2.0/3 230-180-155-135-115V - Jednofázový regulátor otáček ventilátorů</t>
  </si>
  <si>
    <t>5907812716394</t>
  </si>
  <si>
    <t>ARM 3.0/1 230-180-155-135-115V - Jednofázový regulátor otáček ventilátorů</t>
  </si>
  <si>
    <t>5907812713935</t>
  </si>
  <si>
    <t>ARM 5.0/2 230-180-155-135-115V - Jednofázový regulátor otáček ventilátorů</t>
  </si>
  <si>
    <t>5907812713959</t>
  </si>
  <si>
    <t>ARM 7.0/3 230-180-155-135-115V-A - Jednofázový regulátor otáček ventilátorů</t>
  </si>
  <si>
    <t>5907812716417</t>
  </si>
  <si>
    <t>ARWD 1.5/S - Jednofázový regulátor otáček ventilátorů (Dvourychlostní)</t>
  </si>
  <si>
    <t>5907812719289</t>
  </si>
  <si>
    <t>ARWD 3.0/S - Jednofázový regulátor otáček ventilátorů (Dvourychlostní)</t>
  </si>
  <si>
    <t>5907812719296</t>
  </si>
  <si>
    <t>ARWD 5.0/S - Jednofázový regulátor otáček ventilátorů (Dvourychlostní)</t>
  </si>
  <si>
    <t>5907812719302</t>
  </si>
  <si>
    <t>ARWD 7.0/S - Jednofázový regulátor otáček ventilátorů (Dvourychlostní)</t>
  </si>
  <si>
    <t>5907812719319</t>
  </si>
  <si>
    <t>ARWD 14.0/S - Jednofázový regulátor otáček ventilátorů (Dvourychlostní)</t>
  </si>
  <si>
    <t>5907812719357</t>
  </si>
  <si>
    <t>AREX 7,0 Elektronický regulátor otáček ventilátorů</t>
  </si>
  <si>
    <t>5907812719180</t>
  </si>
  <si>
    <t>AREX 5,0/A Elektronický regulátor otáček ventilátorů (MODBUS)</t>
  </si>
  <si>
    <t>5907812718855</t>
  </si>
  <si>
    <t>AREX 7,0/A Elektronický regulátor otáček ventilátorů (MODBUS)</t>
  </si>
  <si>
    <t>5907812719173</t>
  </si>
  <si>
    <t>AREX 10,0/A Elektronický regulátor otáček ventilátorů (MODBUS)</t>
  </si>
  <si>
    <t>5907812710002</t>
  </si>
  <si>
    <t>5907812716165</t>
  </si>
  <si>
    <t>5907812716172</t>
  </si>
  <si>
    <t>5907812716196</t>
  </si>
  <si>
    <t>5907812719739</t>
  </si>
  <si>
    <t>5907812718862</t>
  </si>
  <si>
    <t>5907812719746</t>
  </si>
  <si>
    <t>A3RM 1,5 - Trojfázový transformátorový regulátor otáček ventilátorů</t>
  </si>
  <si>
    <t>5907812716325</t>
  </si>
  <si>
    <t>A3RM 2,0 - Trojfázový transformátorový regulátor otáček ventilátorů</t>
  </si>
  <si>
    <t>5907812718794</t>
  </si>
  <si>
    <t>A3RM 3 - Trojfázový transformátorový regulátor otáček ventilátorů</t>
  </si>
  <si>
    <t>5907812716332</t>
  </si>
  <si>
    <t>A3RM 4 - Trojfázový transformátorový regulátor otáček ventilátorů</t>
  </si>
  <si>
    <t>5907812716349</t>
  </si>
  <si>
    <t>A3RM 7 - Trojfázový transformátorový regulátor otáček ventilátorů</t>
  </si>
  <si>
    <t>5907812716356</t>
  </si>
  <si>
    <t>A3RM 10 - Trojfázový transformátorový regulátor otáček ventilátorů</t>
  </si>
  <si>
    <t>5907812716363</t>
  </si>
  <si>
    <t>A3RM 14 - Trojfázový transformátorový regulátor otáček ventilátorů</t>
  </si>
  <si>
    <t>5907812716370</t>
  </si>
  <si>
    <t>A3RWD 1,5 - Trojfázový regulátor otáček ventilátorů (dvourychlostní)</t>
  </si>
  <si>
    <t>5907812719371</t>
  </si>
  <si>
    <t>A3RWD  2 - Trojfázový regulátor otáček ventilátorů (dvourychlostní)</t>
  </si>
  <si>
    <t>5907812719364</t>
  </si>
  <si>
    <t>A3RWD 4 - Trojfázový regulátor otáček ventilátorů (dvourychlostní)</t>
  </si>
  <si>
    <t>5907812719326</t>
  </si>
  <si>
    <t>A3RWD 7A - Trojfázový regulátor otáček ventilátorů (dvourychlostní)</t>
  </si>
  <si>
    <t>5907812719333</t>
  </si>
  <si>
    <t>20800192</t>
  </si>
  <si>
    <t>20800193</t>
  </si>
  <si>
    <t>KSE 24024 230/ 24VDC 10A Spínaný síťový zdroj na DIN lištu</t>
  </si>
  <si>
    <t>KSE 12024 230/ 24VDC 5A Spínaný síťový zdroj na DIN lištu</t>
  </si>
  <si>
    <t>KSE 06024 230/ 24VDC 2,5A Spínaný síťový zdroj na DIN lištu</t>
  </si>
  <si>
    <t>PSL 30 230/ 24VDC Transformátorový zdroj na DIN lištu</t>
  </si>
  <si>
    <t>PSL 50 230/ 24VDC Transformátorový zdroj na DIN lištu</t>
  </si>
  <si>
    <t>16024-0251</t>
  </si>
  <si>
    <t>5907812737788</t>
  </si>
  <si>
    <t>5907812737795</t>
  </si>
  <si>
    <t>PSS  10T 230/ 24V Transformátor jednofázový, na DIN lištu, IP30</t>
  </si>
  <si>
    <t>PSS  10T 230/ 12V Transformátor jednofázový, na DIN lištu, IP30</t>
  </si>
  <si>
    <t>16009-0097</t>
  </si>
  <si>
    <t>17886-9974</t>
  </si>
  <si>
    <t>17886-9975</t>
  </si>
  <si>
    <t>17786-9988</t>
  </si>
  <si>
    <t>17786-9993</t>
  </si>
  <si>
    <t>17786-9999</t>
  </si>
  <si>
    <t>17786-9996</t>
  </si>
  <si>
    <t>17786-9992</t>
  </si>
  <si>
    <t>17886-9908</t>
  </si>
  <si>
    <t>17886-9907</t>
  </si>
  <si>
    <t>17886-9906</t>
  </si>
  <si>
    <t>17886-9905</t>
  </si>
  <si>
    <t>17886-9899</t>
  </si>
  <si>
    <t>17886-9918</t>
  </si>
  <si>
    <t>17886-9943</t>
  </si>
  <si>
    <t>17886-9917</t>
  </si>
  <si>
    <t>17886-9951</t>
  </si>
  <si>
    <t>17886-9980</t>
  </si>
  <si>
    <t>17886-9979</t>
  </si>
  <si>
    <t>17886-9978</t>
  </si>
  <si>
    <t>17886-9873</t>
  </si>
  <si>
    <t>17886-9944</t>
  </si>
  <si>
    <t>17886-9872</t>
  </si>
  <si>
    <t>17786-9980</t>
  </si>
  <si>
    <t>17786-9986</t>
  </si>
  <si>
    <t>17786-9985</t>
  </si>
  <si>
    <t>17786-9984</t>
  </si>
  <si>
    <t>17786-9983</t>
  </si>
  <si>
    <t>17786-9982</t>
  </si>
  <si>
    <t>17786-9981</t>
  </si>
  <si>
    <t>17886-9897</t>
  </si>
  <si>
    <t>17886-9898</t>
  </si>
  <si>
    <t>17886-9904</t>
  </si>
  <si>
    <t>17886-9903</t>
  </si>
  <si>
    <t>ARW 0,5/1 230-170-110V Autotransformátorový regulátor otáček</t>
  </si>
  <si>
    <t>ARW 14.0 Autotransformátorový regulátor otáček</t>
  </si>
  <si>
    <t>PSS  50N 230/ 12V Transformátor jednofázový, na DIN lištu, IP30</t>
  </si>
  <si>
    <t>PSS  63N 230/ 12V Transformátor jednofázový, na DIN lištu, IP30</t>
  </si>
  <si>
    <t>PSS  80N 230/ 12V Transformátor jednofázový, na DIN lištu, IP30</t>
  </si>
  <si>
    <t>ARW 5.0/S Autotransformátorový regulátor otáček</t>
  </si>
  <si>
    <t>ARW 7.0/S Autotransformátorový regulátor otáček</t>
  </si>
  <si>
    <t>ARW 10.0/S Autotransformátorový regulátor otáček</t>
  </si>
  <si>
    <t>ARW 14.0/S Autotransformátorový regulátor otáček</t>
  </si>
  <si>
    <t>ARW 2.0/S IP 54 Autotransformátorový regulátor otáček</t>
  </si>
  <si>
    <t>ARW 1,5/S Autotransformátorový regulátor otáček</t>
  </si>
  <si>
    <t>PSLR 24 230/ 12VDC 2A Transformátorový zdroj na DIN lištu</t>
  </si>
  <si>
    <t>ARW 3.0/S IP 54 - Autotransformátorový regulátor otáček</t>
  </si>
  <si>
    <t>A3RW 1.5/1/S IP21 Trojfázový autotransformátorový regulátor otáček</t>
  </si>
  <si>
    <t>A3RW 2.0/1/S IP21 Trojfázový autotransformátorový regulátor otáček</t>
  </si>
  <si>
    <t>A3RW 4.0/1/S/IP21 Trojfázový autotransformátorový regulátor otáček</t>
  </si>
  <si>
    <t>A3RW 5.0/1/S/IP21 Trojfázový autotransformátorový regulátor otáček</t>
  </si>
  <si>
    <t>A3RW 7.0/1/S/IP21 Trojfázový autotransformátorový regulátor otáček</t>
  </si>
  <si>
    <t>PVS  50/A 230/12V Transformátor jednofázový, přenosný, plast. kryt, třída ochrany II, IP54</t>
  </si>
  <si>
    <t>PVS  50/A 230/24V Transformátor jednofázový, přenosný, plast. kryt, třída ochrany II, IP54</t>
  </si>
  <si>
    <t>PVS 120/A 230/110V Transformátor jednofázový přenosný, plast. kryt, třída ochrany II, IP54</t>
  </si>
  <si>
    <t>PVS 120/A 230/230V Transformátor jednofázový přenosný, plast. kryt, třída ochrany II, IP54</t>
  </si>
  <si>
    <t>PVS 301 230/ 24V Transformátor jednofázový, přenosný, plast. kryt, třída ochrany II, IP54</t>
  </si>
  <si>
    <t>PFS 120 230/24V Transformátor jednofázový, přenosný, plast. kryt, třída ochrany II,  IP44</t>
  </si>
  <si>
    <t>PFS 250 230/24V Transformátor jednofázový, přenosný, plast. kryt, třída ochrany II, IP44</t>
  </si>
  <si>
    <t>PFS 250 230/230V Transformátor jednofázový, přenosný, plast. kryt, třída ochrany II, IP44</t>
  </si>
  <si>
    <t>PFS 630 230/24V Transformátor jednofázový, přenosný, plast. kryt, třída ochrany II, IP44</t>
  </si>
  <si>
    <t>PFS 800 230/24V Transformátor jednofázový, přenosný, plast. kryt, třída ochrany II, IP44</t>
  </si>
  <si>
    <t>PFS 800 230/110V Transformátor jednofázový, přenosný, plast. kryt, třída ochrany II, IP44</t>
  </si>
  <si>
    <t>PFS 100 230/24V Transformátor jednofázový, přenosný, plast. kryt, třída ochrany II IP44</t>
  </si>
  <si>
    <t>PFS 160 230/24V Transformátor jednofázový, přenosný, plast. kryt, třída ochrany II, IP44</t>
  </si>
  <si>
    <t>A3RWE 5.0/1/S/IP 21 Trojfázový regulátor otáček ventilátorů (0-10V DC)</t>
  </si>
  <si>
    <t>A3RWE 7.0/1/S/IP 21 Trojfázový regulátor otáček ventilátorů (0-10V DC)</t>
  </si>
  <si>
    <t>A3RWE 10.0/1/S/IP 21 Trojfázový regulátor otáček ventilátorů (0-10V DC)</t>
  </si>
  <si>
    <t>EC002710</t>
  </si>
  <si>
    <t>Plafoniera ANETA LED NEW 12W 960lm 3000K, 4000K, 6500K IP44 bílá</t>
  </si>
  <si>
    <t>Plafoniera ANETA LED NEW 18W 1440lm 3000K, 4000K, 6500K IP44 bílá</t>
  </si>
  <si>
    <t>Plafoniera ANETA LED NEW 24W 1920lm 3000K, 4000K, 6500K IP44 bílá</t>
  </si>
  <si>
    <t>Plafoniera ANETA STAR LED NEW 12W 960lm 3000K, 4000K, 6500K IP44 bílá</t>
  </si>
  <si>
    <t>Plafoniera ANETA STAR LED NEW 18W 1440lm 3000K, 4000K, 6500K IP44 bílá</t>
  </si>
  <si>
    <t>Plafoniera ANETA STAR LED NEW 24W 1920lm 3000K, 4000K, 6500K IP44 bílá</t>
  </si>
  <si>
    <t>2) se nevztahují Vaše běžné slevy. Pro individuální slevu prosím kontaktujte naše obchodní zástupce nebo pošlete poptávku na email: ondrej.jelinek@damija.com</t>
  </si>
  <si>
    <t>1) se nevztahuje dopravné z běžných obchodních podmínek, ale je kalkulováno individuálně pro každou objednávku zvláště, dle zvoleného produktu, množství a aktuálně platného sazebníku dopravce</t>
  </si>
  <si>
    <t>Na produkty níže:</t>
  </si>
  <si>
    <t>03928</t>
  </si>
  <si>
    <t>03931</t>
  </si>
  <si>
    <t>500x500x55</t>
  </si>
  <si>
    <t>Přisazené svítidlo BEMOL SPT GU10 max.35W IP20 bílá</t>
  </si>
  <si>
    <t>Přisazené svítidlo BEMOL SPT GU10 max.35W IP20 černá</t>
  </si>
  <si>
    <t>Downlight BEMOL DWL GU10 max.35W IP20 černá</t>
  </si>
  <si>
    <t>Downlight BEMOL DWL GU10 max.35W IP20 bílá</t>
  </si>
  <si>
    <t>5.14.</t>
  </si>
  <si>
    <t>4.6.</t>
  </si>
  <si>
    <t>5.13.</t>
  </si>
  <si>
    <t>-</t>
  </si>
  <si>
    <t>5.55.</t>
  </si>
  <si>
    <t>5.69.</t>
  </si>
  <si>
    <t>3.4.</t>
  </si>
  <si>
    <t>5.83.</t>
  </si>
  <si>
    <t>5.57.</t>
  </si>
  <si>
    <t>3.3.</t>
  </si>
  <si>
    <t>5.56.</t>
  </si>
  <si>
    <t>5.58.</t>
  </si>
  <si>
    <t>3.6.</t>
  </si>
  <si>
    <t>LENA Lighting</t>
  </si>
  <si>
    <t>751083</t>
  </si>
  <si>
    <t>LA-5/T</t>
  </si>
  <si>
    <t>208281</t>
  </si>
  <si>
    <t>208265</t>
  </si>
  <si>
    <t>208269</t>
  </si>
  <si>
    <t>208271</t>
  </si>
  <si>
    <t>208277</t>
  </si>
  <si>
    <t>W-10141</t>
  </si>
  <si>
    <t>W-10142</t>
  </si>
  <si>
    <t>W-10114</t>
  </si>
  <si>
    <t>W-10115</t>
  </si>
  <si>
    <t>T-10462</t>
  </si>
  <si>
    <t>T-12157</t>
  </si>
  <si>
    <t>T-11965</t>
  </si>
  <si>
    <t>W-90647</t>
  </si>
  <si>
    <t>W-10104</t>
  </si>
  <si>
    <t>T-99801</t>
  </si>
  <si>
    <t>T-99802</t>
  </si>
  <si>
    <t>T-11832</t>
  </si>
  <si>
    <t>W-97054</t>
  </si>
  <si>
    <t>W-97057</t>
  </si>
  <si>
    <t>W-97123</t>
  </si>
  <si>
    <t xml:space="preserve">Prodlužovací přívod HEAVY LINE, 2p+Z, 16A, 20m 4000W, 3x1,5mm, žlutý_x000D__x000D_
</t>
  </si>
  <si>
    <t>W-96983</t>
  </si>
  <si>
    <t>W-96984</t>
  </si>
  <si>
    <t>W-96986</t>
  </si>
  <si>
    <t>W-97129</t>
  </si>
  <si>
    <t>W-97130</t>
  </si>
  <si>
    <t>W-97124</t>
  </si>
  <si>
    <t>W-97125</t>
  </si>
  <si>
    <t>W-97649</t>
  </si>
  <si>
    <t>W-97615</t>
  </si>
  <si>
    <t>W-97471</t>
  </si>
  <si>
    <t>W-97472</t>
  </si>
  <si>
    <t>W-97473</t>
  </si>
  <si>
    <t>W-97474</t>
  </si>
  <si>
    <t>W-97475</t>
  </si>
  <si>
    <t>W-97476</t>
  </si>
  <si>
    <t>W-97491</t>
  </si>
  <si>
    <t>W-97489</t>
  </si>
  <si>
    <t>W-97490</t>
  </si>
  <si>
    <t>W-97477</t>
  </si>
  <si>
    <t>W-97478</t>
  </si>
  <si>
    <t>W-97479</t>
  </si>
  <si>
    <t>W-97480</t>
  </si>
  <si>
    <t>W-97481</t>
  </si>
  <si>
    <t>W-97482</t>
  </si>
  <si>
    <t>W-97492</t>
  </si>
  <si>
    <t>W-97493</t>
  </si>
  <si>
    <t>W-97494</t>
  </si>
  <si>
    <t>W-97483</t>
  </si>
  <si>
    <t>W-97484</t>
  </si>
  <si>
    <t>W-97485</t>
  </si>
  <si>
    <t>W-97486</t>
  </si>
  <si>
    <t>W-97487</t>
  </si>
  <si>
    <t>W-97488</t>
  </si>
  <si>
    <t>W-97495</t>
  </si>
  <si>
    <t>W-97496</t>
  </si>
  <si>
    <t>W-97497</t>
  </si>
  <si>
    <t>W-97750</t>
  </si>
  <si>
    <t>W-97751</t>
  </si>
  <si>
    <t>W-97752</t>
  </si>
  <si>
    <t>W-97748</t>
  </si>
  <si>
    <t>W-97749</t>
  </si>
  <si>
    <t>W-97745</t>
  </si>
  <si>
    <t>W-98006</t>
  </si>
  <si>
    <t>W-98005</t>
  </si>
  <si>
    <t>W-98004</t>
  </si>
  <si>
    <t>W-98003</t>
  </si>
  <si>
    <t>W-97976</t>
  </si>
  <si>
    <t>W-98000</t>
  </si>
  <si>
    <t>W-97977</t>
  </si>
  <si>
    <t>W-97446</t>
  </si>
  <si>
    <t>W-97979</t>
  </si>
  <si>
    <t>W-98001</t>
  </si>
  <si>
    <t>W-97978</t>
  </si>
  <si>
    <t>W-97448</t>
  </si>
  <si>
    <t>W-97637</t>
  </si>
  <si>
    <t>W-97663</t>
  </si>
  <si>
    <t>W-97666</t>
  </si>
  <si>
    <t>W-97664</t>
  </si>
  <si>
    <t>W-97665</t>
  </si>
  <si>
    <t>W-97636</t>
  </si>
  <si>
    <t>W-97640</t>
  </si>
  <si>
    <t>W-97667</t>
  </si>
  <si>
    <t>W-97668</t>
  </si>
  <si>
    <t>W-97669</t>
  </si>
  <si>
    <t>W-97670</t>
  </si>
  <si>
    <t>W-97641</t>
  </si>
  <si>
    <t>W-97671</t>
  </si>
  <si>
    <t>W-97672</t>
  </si>
  <si>
    <t>W-97673</t>
  </si>
  <si>
    <t>W-97674</t>
  </si>
  <si>
    <t>W-97642</t>
  </si>
  <si>
    <t>W-97675</t>
  </si>
  <si>
    <t>W-97676</t>
  </si>
  <si>
    <t>W-97677</t>
  </si>
  <si>
    <t>W-97678</t>
  </si>
  <si>
    <t>W-97643</t>
  </si>
  <si>
    <t>W-97679</t>
  </si>
  <si>
    <t>W-97680</t>
  </si>
  <si>
    <t>W-97681</t>
  </si>
  <si>
    <t>W-97682</t>
  </si>
  <si>
    <t>W-97644</t>
  </si>
  <si>
    <t>W-97683</t>
  </si>
  <si>
    <t>W-97684</t>
  </si>
  <si>
    <t>W-97685</t>
  </si>
  <si>
    <t>W-97686</t>
  </si>
  <si>
    <t>W-97645</t>
  </si>
  <si>
    <t>W-97687</t>
  </si>
  <si>
    <t>W-97688</t>
  </si>
  <si>
    <t>W-97689</t>
  </si>
  <si>
    <t>W-97690</t>
  </si>
  <si>
    <t>W-97635</t>
  </si>
  <si>
    <t>W-97691</t>
  </si>
  <si>
    <t>W-97692</t>
  </si>
  <si>
    <t>W-97693</t>
  </si>
  <si>
    <t>W-97694</t>
  </si>
  <si>
    <t>W-97646</t>
  </si>
  <si>
    <t>W-97695</t>
  </si>
  <si>
    <t>W-97696</t>
  </si>
  <si>
    <t>W-97697</t>
  </si>
  <si>
    <t>W-97698</t>
  </si>
  <si>
    <t>W-97647</t>
  </si>
  <si>
    <t>W-97699</t>
  </si>
  <si>
    <t>W-97700</t>
  </si>
  <si>
    <t>W-97701</t>
  </si>
  <si>
    <t>W-97702</t>
  </si>
  <si>
    <t>W-97633</t>
  </si>
  <si>
    <t>W-97703</t>
  </si>
  <si>
    <t>W-97704</t>
  </si>
  <si>
    <t>W-97705</t>
  </si>
  <si>
    <t>W-97706</t>
  </si>
  <si>
    <t>W-97634</t>
  </si>
  <si>
    <t>W-97627</t>
  </si>
  <si>
    <t>W-97707</t>
  </si>
  <si>
    <t>W-97708</t>
  </si>
  <si>
    <t>W-97709</t>
  </si>
  <si>
    <t>W-97710</t>
  </si>
  <si>
    <t>W-97628</t>
  </si>
  <si>
    <t>W-97711</t>
  </si>
  <si>
    <t>W-97712</t>
  </si>
  <si>
    <t>W-97713</t>
  </si>
  <si>
    <t>W-97714</t>
  </si>
  <si>
    <t>W-97629</t>
  </si>
  <si>
    <t>W-97715</t>
  </si>
  <si>
    <t>W-97716</t>
  </si>
  <si>
    <t>W-97717</t>
  </si>
  <si>
    <t>W-97718</t>
  </si>
  <si>
    <t>W-97630</t>
  </si>
  <si>
    <t>W-97719</t>
  </si>
  <si>
    <t>W-97720</t>
  </si>
  <si>
    <t>W-97721</t>
  </si>
  <si>
    <t>W-97722</t>
  </si>
  <si>
    <t>W-97631</t>
  </si>
  <si>
    <t>W-97723</t>
  </si>
  <si>
    <t>W-97724</t>
  </si>
  <si>
    <t>W-97725</t>
  </si>
  <si>
    <t>W-97726</t>
  </si>
  <si>
    <t>W-97632</t>
  </si>
  <si>
    <t>W-97727</t>
  </si>
  <si>
    <t>W-97728</t>
  </si>
  <si>
    <t>W-97729</t>
  </si>
  <si>
    <t>W-97730</t>
  </si>
  <si>
    <t>W-97626</t>
  </si>
  <si>
    <t>W-97731</t>
  </si>
  <si>
    <t>W-97732</t>
  </si>
  <si>
    <t>W-97733</t>
  </si>
  <si>
    <t>W-97734</t>
  </si>
  <si>
    <t>W-97648</t>
  </si>
  <si>
    <t>W-97735</t>
  </si>
  <si>
    <t>W-97736</t>
  </si>
  <si>
    <t>W-97737</t>
  </si>
  <si>
    <t>W-97738</t>
  </si>
  <si>
    <t>W-97783</t>
  </si>
  <si>
    <t>W-96985</t>
  </si>
  <si>
    <t>W-97020</t>
  </si>
  <si>
    <t>W-97023</t>
  </si>
  <si>
    <t>W-97132</t>
  </si>
  <si>
    <t>W-97133</t>
  </si>
  <si>
    <t>W-96987</t>
  </si>
  <si>
    <t>T-10199</t>
  </si>
  <si>
    <t>T-10759</t>
  </si>
  <si>
    <t>T-11479</t>
  </si>
  <si>
    <t>T-10201</t>
  </si>
  <si>
    <t>T-11712</t>
  </si>
  <si>
    <t>T-11800</t>
  </si>
  <si>
    <t>T-11710</t>
  </si>
  <si>
    <t>T-11282</t>
  </si>
  <si>
    <t>T-11283</t>
  </si>
  <si>
    <t>T-96848</t>
  </si>
  <si>
    <t>T-11281</t>
  </si>
  <si>
    <t>W-98523</t>
  </si>
  <si>
    <t>W-98746</t>
  </si>
  <si>
    <t>W-97284</t>
  </si>
  <si>
    <t>W-97292</t>
  </si>
  <si>
    <t>W-99251</t>
  </si>
  <si>
    <t>W-97134</t>
  </si>
  <si>
    <t>W-97924</t>
  </si>
  <si>
    <t>W-99261</t>
  </si>
  <si>
    <t>W-99265</t>
  </si>
  <si>
    <t>W-99269</t>
  </si>
  <si>
    <t>W-99273</t>
  </si>
  <si>
    <t>W-99277</t>
  </si>
  <si>
    <t>W-99281</t>
  </si>
  <si>
    <t>W-99262</t>
  </si>
  <si>
    <t>W-99266</t>
  </si>
  <si>
    <t>W-99270</t>
  </si>
  <si>
    <t>W-99274</t>
  </si>
  <si>
    <t>W-99278</t>
  </si>
  <si>
    <t>W-99282</t>
  </si>
  <si>
    <t>W-99263</t>
  </si>
  <si>
    <t>W-99267</t>
  </si>
  <si>
    <t>W-99271</t>
  </si>
  <si>
    <t>W-99275</t>
  </si>
  <si>
    <t>W-99279</t>
  </si>
  <si>
    <t>W-99283</t>
  </si>
  <si>
    <t>W-99264</t>
  </si>
  <si>
    <t>W-99268</t>
  </si>
  <si>
    <t>W-99272</t>
  </si>
  <si>
    <t>W-99276</t>
  </si>
  <si>
    <t>W-99280</t>
  </si>
  <si>
    <t>W-99284</t>
  </si>
  <si>
    <t>W-97921</t>
  </si>
  <si>
    <t>W-99260</t>
  </si>
  <si>
    <t>T-99803</t>
  </si>
  <si>
    <t>T-99804</t>
  </si>
  <si>
    <t>Prodlužovací přívod HEAVY LINE 20m 3x2,5 16A IP44 s klapkou 2p+Z 4000W H07BQ-F modrá</t>
  </si>
  <si>
    <t>Prodlužovací přívod HEAVY LINE 30m 3x2,5 16A IP44 s klapkou 2p+Z 4000W H07BQ-F modrá</t>
  </si>
  <si>
    <t>Prodlužovací přívod HEAVY LINE, 2p+Z, 16A, 30m 4000W, H07BQ-F 3x1,5mm, modrý</t>
  </si>
  <si>
    <t xml:space="preserve">Prodlužovací přívod HEAVY LINE, 2p+Z, 16A, 20m 4000W, H07BQ-F 3x1,5mm, modrý_x000D__x000D_
</t>
  </si>
  <si>
    <t xml:space="preserve">Prodlužovací přívod HEAVY LINE, 2p+Z, 16A, 30m 4000W, H07RN-F 3x1,5mm, žlutý_x000D__x000D_
</t>
  </si>
  <si>
    <t xml:space="preserve">Prodlužovací přívod HEAVY LINE, 2p+Z, 16A, 40m 4000W, H07RN-F 3x1,5mm, žlutý_x000D__x000D_
</t>
  </si>
  <si>
    <t xml:space="preserve">Prodlužovací buben HOME LINE IP20 4x2p+Z, 10m, 2300W, 3x1 mm H03VV-F-černá </t>
  </si>
  <si>
    <t xml:space="preserve">Prodlužovací buben HOME LINE IP20 4x2p+Z, 15m, 2300W, 3x1 mm H03VV-F-černá </t>
  </si>
  <si>
    <t xml:space="preserve">Prodlužovací buben HOME LINE IP20 4x2p+Z, 20m, 2300W, 3x1 mm H03VV-F-černá </t>
  </si>
  <si>
    <t>W-97621; PB-HOME/10M/3X1/H03VV-F</t>
  </si>
  <si>
    <t>W-97622; PB-HOME/15M/3X1/H03VV-F</t>
  </si>
  <si>
    <t>W-97623; PB-HOME/20M/3X1/H03VV-F</t>
  </si>
  <si>
    <t>W-97624; PZ-HOME/10M/3X1/H03VV-F</t>
  </si>
  <si>
    <t>W-97625; PZ-HOME/15M/3X1/H03VV-F</t>
  </si>
  <si>
    <t>Prodlužovací buben STANDARD LINE 4x2p+Z, 15m, 2300W, 3x1,5mm H05VV-F černá</t>
  </si>
  <si>
    <t>Prodlužovací přívod HEAVY LINE 40m H07BQ-F 3x2,5 16A IP44 s klapkou 2p+Z 4000W modrá</t>
  </si>
  <si>
    <t>OS-1T (OW-1 transparentní) ; W-90645</t>
  </si>
  <si>
    <t>OS-1B (OW-1 bílá) ; W-90646</t>
  </si>
  <si>
    <t>Stolní lampa JAGODA E14 max.40W IP20 chrom/černá</t>
  </si>
  <si>
    <t>94051021</t>
  </si>
  <si>
    <t>490x490x55</t>
  </si>
  <si>
    <t>108178</t>
  </si>
  <si>
    <t>108179</t>
  </si>
  <si>
    <t>491126</t>
  </si>
  <si>
    <t>490594</t>
  </si>
  <si>
    <t>108182</t>
  </si>
  <si>
    <t>494608</t>
  </si>
  <si>
    <t>108183</t>
  </si>
  <si>
    <t>108184</t>
  </si>
  <si>
    <t>491485</t>
  </si>
  <si>
    <t>495162</t>
  </si>
  <si>
    <t>108210</t>
  </si>
  <si>
    <t>108211</t>
  </si>
  <si>
    <t>108212</t>
  </si>
  <si>
    <t>108213</t>
  </si>
  <si>
    <t>108214</t>
  </si>
  <si>
    <t>108215</t>
  </si>
  <si>
    <t>108216</t>
  </si>
  <si>
    <t>108217</t>
  </si>
  <si>
    <t>108218</t>
  </si>
  <si>
    <t>108219</t>
  </si>
  <si>
    <t>108220</t>
  </si>
  <si>
    <t>495582</t>
  </si>
  <si>
    <t>495599</t>
  </si>
  <si>
    <t>495605</t>
  </si>
  <si>
    <t>495629</t>
  </si>
  <si>
    <t>495612</t>
  </si>
  <si>
    <t>495636</t>
  </si>
  <si>
    <t>495643</t>
  </si>
  <si>
    <t>495667</t>
  </si>
  <si>
    <t>495674</t>
  </si>
  <si>
    <t>495681</t>
  </si>
  <si>
    <t>495650</t>
  </si>
  <si>
    <t>108241</t>
  </si>
  <si>
    <t>108242</t>
  </si>
  <si>
    <t>108244</t>
  </si>
  <si>
    <t>495131</t>
  </si>
  <si>
    <t>493779</t>
  </si>
  <si>
    <t>108245</t>
  </si>
  <si>
    <t>5902838496060</t>
  </si>
  <si>
    <t>105226</t>
  </si>
  <si>
    <t>A51-SPD01-1P-B+C</t>
  </si>
  <si>
    <t>107858</t>
  </si>
  <si>
    <t>107859</t>
  </si>
  <si>
    <t>5900280958419</t>
  </si>
  <si>
    <t>5900280958426</t>
  </si>
  <si>
    <t>LED panel BACKLIGHT SUPERIOR BLS 40W 4000K 5000lm IP44 UGR19 60x60 PZH</t>
  </si>
  <si>
    <t>LED panel BACKLIGHT SUPERIOR BLS 40W 4000K 5000lm IP44 UGR19 120x30 PZH</t>
  </si>
  <si>
    <t>C72-BLS-066-400-4K-WH-U19</t>
  </si>
  <si>
    <t>C72-BLS-123-400-4K-WH-U19</t>
  </si>
  <si>
    <t>1195x295x35</t>
  </si>
  <si>
    <t>NT-16SL hnědá</t>
  </si>
  <si>
    <t>03834</t>
  </si>
  <si>
    <t>03733</t>
  </si>
  <si>
    <t>300x52x195</t>
  </si>
  <si>
    <t>03948</t>
  </si>
  <si>
    <t>5901477339486</t>
  </si>
  <si>
    <t>Lištové svítidlo DARIA TRA GU10 max. 35W IP20 bílá</t>
  </si>
  <si>
    <t>75x55x180</t>
  </si>
  <si>
    <t>1220x36x23</t>
  </si>
  <si>
    <t>03988</t>
  </si>
  <si>
    <t>5901477339882</t>
  </si>
  <si>
    <t>148x18x114</t>
  </si>
  <si>
    <t>03657</t>
  </si>
  <si>
    <t>5901477336577</t>
  </si>
  <si>
    <t>Downlight MEGAN DWL GU10 bílá IP20 max. 35W</t>
  </si>
  <si>
    <t>03658</t>
  </si>
  <si>
    <t>5901477336584</t>
  </si>
  <si>
    <t>Downlight MEGAN DWL GU10 černá IP20 max. 35W</t>
  </si>
  <si>
    <t>54x54x106</t>
  </si>
  <si>
    <t>5901477339363</t>
  </si>
  <si>
    <t>5901477339370</t>
  </si>
  <si>
    <t>77x115x120</t>
  </si>
  <si>
    <t>77x115x160</t>
  </si>
  <si>
    <t>5906365207717</t>
  </si>
  <si>
    <t>5906365207939</t>
  </si>
  <si>
    <t>127091</t>
  </si>
  <si>
    <t>LED-CL17-30W</t>
  </si>
  <si>
    <t>LED-CL17-60W</t>
  </si>
  <si>
    <t>Plafoniera DIAMANT RC LED 30W 2400lm 3000-6500K IP20 s ovladačem bílá</t>
  </si>
  <si>
    <t>Plafoniera DIAMANT RC LED 60W 4200lm 3000-6500K IP20 s ovladačem bílá</t>
  </si>
  <si>
    <t>127092</t>
  </si>
  <si>
    <t>127093</t>
  </si>
  <si>
    <t>127094</t>
  </si>
  <si>
    <t>127095</t>
  </si>
  <si>
    <t>127096</t>
  </si>
  <si>
    <t>LED-CL4-18W/ANT/NEW</t>
  </si>
  <si>
    <t>LED-CL4-18W/CHR/NEW</t>
  </si>
  <si>
    <t>LED-CL4-36W/ANT/NEW</t>
  </si>
  <si>
    <t>LED-CL4-36W/CHR/NEW</t>
  </si>
  <si>
    <t>LED-CL4-55W/ANT/NEW</t>
  </si>
  <si>
    <t>LED-CL4-55W/CHR/NEW</t>
  </si>
  <si>
    <t>127097</t>
  </si>
  <si>
    <t>127098</t>
  </si>
  <si>
    <t>127099</t>
  </si>
  <si>
    <t>127100</t>
  </si>
  <si>
    <t>LED-CL72-24W/NEW</t>
  </si>
  <si>
    <t>LED-CL72-36W/NEW</t>
  </si>
  <si>
    <t>Plafoniera DIAMANT STAR LED 36W, 3000-6500K, 2800lm, IP44, bílá</t>
  </si>
  <si>
    <t>Plafoniera DIAMANT STAR LED 24W, 3000-6500K, 1920lm, IP44, bílá</t>
  </si>
  <si>
    <t>Plafoniera WOOD LED, 24W, 4000K, 1920lm, IP20</t>
  </si>
  <si>
    <t>Plafoniera WOOD LED, 18W, 4000K, 1440lm, IP20</t>
  </si>
  <si>
    <t>Plafoniera RETRO LED, 18W, 4000K, 1440lm, IP44 antracit</t>
  </si>
  <si>
    <t>Plafoniera RETRO LED, 18W, 4000K, 1440lm, IP44 chrom</t>
  </si>
  <si>
    <t>Plafoniera RETRO LED, 36W, 4000K, 2880lm, IP44 antracit</t>
  </si>
  <si>
    <t>Plafoniera RETRO LED, 36W, 4000K, 2880lm, IP44 chrom</t>
  </si>
  <si>
    <t>Plafoniera MEDUSA II RGB s ovladačem, 40W, 3000-6500K, 3800lm, IP20</t>
  </si>
  <si>
    <t>Plafoniera RETRO LED NEW, 18W, 3000-6500K, 1440lm, IP44 antracit</t>
  </si>
  <si>
    <t>Plafoniera RETRO LED NEW, 18W, 3000-6500K, 1440lm, IP44 chrom</t>
  </si>
  <si>
    <t>Plafoniera RETRO LED NEW, 36W, 3000-6500K, 2880lm, IP44 antracit</t>
  </si>
  <si>
    <t>Plafoniera RETRO LED NEW, 36W, 3000-6500K, 2880lm, IP44 chrom</t>
  </si>
  <si>
    <t>Plafoniera RETRO LED NEW, 55W, 3000-6500K, 4200lm, IP44 antracit</t>
  </si>
  <si>
    <t>Plafoniera RETRO LED NEW, 55W, 3000-6500K, 4200lm, IP44 chrom</t>
  </si>
  <si>
    <t>127101</t>
  </si>
  <si>
    <t>127102</t>
  </si>
  <si>
    <t>Plafoniera WOOD LED, 15W, 4000K, 1125lm, IP20</t>
  </si>
  <si>
    <t>Plafoniera WOOD LED, 50W, 4000K, 4000lm, IP20</t>
  </si>
  <si>
    <t>LED-CL9-15W/SD</t>
  </si>
  <si>
    <t>LED-CL9-50W/SD</t>
  </si>
  <si>
    <t>C38-ST41-104-PIR</t>
  </si>
  <si>
    <t>PSN-402-1,5-2</t>
  </si>
  <si>
    <t>PSN-403-1,5-2</t>
  </si>
  <si>
    <t>PSN-405-1,5-2</t>
  </si>
  <si>
    <t>PSN-503-1,5-2</t>
  </si>
  <si>
    <t>GN-50-2 rozložená/disassembled</t>
  </si>
  <si>
    <t>PSN-205-1,5-2</t>
  </si>
  <si>
    <t>Třída ASEKOL</t>
  </si>
  <si>
    <t>verze 4000K</t>
  </si>
  <si>
    <t>dle dodavatele</t>
  </si>
  <si>
    <t>3.5.</t>
  </si>
  <si>
    <t>DAMIJA elektro s.r.o. - Produktový ceník</t>
  </si>
  <si>
    <t>DPC bez DPH EUR</t>
  </si>
  <si>
    <t>Sazba RP bez DPH od 1.1.2022 (Kč)</t>
  </si>
  <si>
    <t>127103</t>
  </si>
  <si>
    <t>127104</t>
  </si>
  <si>
    <t>Stropní a nástěnné svítidlo DARJA LED 15W 1100lm 4000K IP54 PIR oválné</t>
  </si>
  <si>
    <t>ST73/O-BI</t>
  </si>
  <si>
    <t>ST72/O-BI</t>
  </si>
  <si>
    <t>03989</t>
  </si>
  <si>
    <t>03990</t>
  </si>
  <si>
    <t>03991</t>
  </si>
  <si>
    <t>03992</t>
  </si>
  <si>
    <t>03993</t>
  </si>
  <si>
    <t>03994</t>
  </si>
  <si>
    <t>03995</t>
  </si>
  <si>
    <t>03996</t>
  </si>
  <si>
    <t>03997</t>
  </si>
  <si>
    <t>03998</t>
  </si>
  <si>
    <t>04004</t>
  </si>
  <si>
    <t>04005</t>
  </si>
  <si>
    <t>04006</t>
  </si>
  <si>
    <t>04007</t>
  </si>
  <si>
    <t>04016</t>
  </si>
  <si>
    <t>04017</t>
  </si>
  <si>
    <t>04018</t>
  </si>
  <si>
    <t>04019</t>
  </si>
  <si>
    <t>68x89x80</t>
  </si>
  <si>
    <t>68x89x150</t>
  </si>
  <si>
    <t>100x100x158</t>
  </si>
  <si>
    <t>100x100x230</t>
  </si>
  <si>
    <t>55x55x180</t>
  </si>
  <si>
    <t>55x55x200</t>
  </si>
  <si>
    <t>60x60x165</t>
  </si>
  <si>
    <t>61x85x141</t>
  </si>
  <si>
    <t>Downlight ZULA DWL GU10 max. 35W IP20 bílá</t>
  </si>
  <si>
    <t>Downlight ZULA DWL GU10 max. 35W IP20 černá</t>
  </si>
  <si>
    <t>Lištové svítidlo ZULA TRA GU10 max. 35W IP20 bílá</t>
  </si>
  <si>
    <t>Lištové svítidlo ZULA TRA GU10 max. 35W IP20 černá</t>
  </si>
  <si>
    <t>Lištové svítidlo ZULA TRA 20 GU10 max. 35W IP20 černá</t>
  </si>
  <si>
    <t>Lištové svítidlo ZULA TRA 20 GU10 max. 35W IP20 bílá</t>
  </si>
  <si>
    <t>Nástěnné svítidlo ZULA SPT GU10 max. 35W IP20 bílá</t>
  </si>
  <si>
    <t>Nástěnné svítidlo ZULA SPT GU10 max. 35W IP20 černá</t>
  </si>
  <si>
    <t>Dekorační svítidlo ZULA WLL GU10 max.35W IP20 bílá</t>
  </si>
  <si>
    <t>Dekorační svítidlo ZULA WLL GU10 max.35W IP20 černá</t>
  </si>
  <si>
    <t>Nástěnná venkovní lampa BRUNO GU10 C max. 35W IP54 černá</t>
  </si>
  <si>
    <t>Nástěnná venkovní lampa BRUNO 2xGU10 C max. 2x35W IP54 černá</t>
  </si>
  <si>
    <t>Nástěnná venkovní lampa BRUNO GU10 D max. 35W IP54 černá</t>
  </si>
  <si>
    <t>Nástěnná venkovní lampa BRUNO 2xGU10 D max. 2x35W IP54 černá</t>
  </si>
  <si>
    <t>Nástěnná venkovní lampa GAMP GU10 C max. 12W IP54 černá</t>
  </si>
  <si>
    <t>Nástěnná venkovní lampa GAMP 2xGU10 C max. 2x12W IP54 černá</t>
  </si>
  <si>
    <t>Nástěnná venkovní lampa GAMP GU10 D max. 12W IP54 černá</t>
  </si>
  <si>
    <t>Nástěnná venkovní lampa GAMP 2xGU10 D max. 2x12W IP54 černá</t>
  </si>
  <si>
    <t>Nástěnná venkovní lampa GORDON GU10 max. 7W IP54 černá</t>
  </si>
  <si>
    <t>Nástěnná venkovní lampa GORDON 2xGU10 max. 2x7W IP54 černá</t>
  </si>
  <si>
    <t>03936</t>
  </si>
  <si>
    <t>03937</t>
  </si>
  <si>
    <t>TOU-01S - final</t>
  </si>
  <si>
    <t>70x70</t>
  </si>
  <si>
    <t>EC000439</t>
  </si>
  <si>
    <t>Stropní a nástěnné svítidlo DARJA LED 10W 800lm 4000K IP54 PIR kulaté</t>
  </si>
  <si>
    <t>PL13 LUMINAIRE profile 200 cm, silver powder-coated LED Stripes max. 12 mm</t>
  </si>
  <si>
    <t>End cap E66 aluminium silver powder-coated for profile PL13 with PL10.1, 2 pcs, incl. screws</t>
  </si>
  <si>
    <t>Mounting bracket Z34 for profile PN8</t>
  </si>
  <si>
    <t>Mounting bracket Z19 for PO13</t>
  </si>
  <si>
    <t>PO16 LED CONSTRUCTION profile 300 cm, mini, LED strips max. 8 mm</t>
  </si>
  <si>
    <t>PO18 LED CONSTRUCTION profile 200 cm, black RAL 9005 ultra-mini, LED strips max. 6 mm</t>
  </si>
  <si>
    <t>Mounting bracket Z21 for profile PN20/PN21</t>
  </si>
  <si>
    <t>End cap E69S aluminium silver for profile PN17, 2 pcs, incl. screws</t>
  </si>
  <si>
    <t>FP1 LED tile profile centre 300 cm, LED strips max. 14 mm</t>
  </si>
  <si>
    <t>FP2 LED tile profile end 300 cm, LED strips max. 14 mm</t>
  </si>
  <si>
    <t>FP5 LED tile profile outside corner 300 cm, LED Stripes max. 12 mm</t>
  </si>
  <si>
    <t>TBP2 LED profile drywall 300 cm, LED strips max. 11 mm</t>
  </si>
  <si>
    <t>TBP4 LED profile drywall 300 cm, LED strips max. 14 mm</t>
  </si>
  <si>
    <t>TBP5 LED profile drywall 300 cm, LED strips max. 20 mm</t>
  </si>
  <si>
    <t>TBP6 LED profile drywall 300 cm, LED strips max. 14 mm</t>
  </si>
  <si>
    <t>TBP3 LED profile drywall 300 cm, LED strips max. 14 mm</t>
  </si>
  <si>
    <t>PO15 LED surface-mounted profile 300 cm, ultra-flat, LED strips max. 12 mm</t>
  </si>
  <si>
    <t>PN20n LED surface-mounted profile 200 cm, high, LED Stripes max. 20 mm</t>
  </si>
  <si>
    <t>PN21n LED surface-mounted profile 200 cm, high/wing, LED strips max. 20 mm</t>
  </si>
  <si>
    <t>FP8n LED tile profile inside corner 200 cm, LED Stripes max. 14 mm</t>
  </si>
  <si>
    <t>FP8n LED tile profile inside corner 250cm, LED strips max. 14 mm</t>
  </si>
  <si>
    <t>FP8n LED tile profile inside corner 300 cm, LED strips max. 14 mm</t>
  </si>
  <si>
    <t>PL4 LED CONSTRUCTION profile 200 cm white RAL 9010</t>
  </si>
  <si>
    <t>PL4 LED CONSTRUCTION profile 300 cm white RAL 9010</t>
  </si>
  <si>
    <t>TBP2 LED profile drywall 300 cm, white , LED Stripes max. 11 mm</t>
  </si>
  <si>
    <t>PO17 LED surface-mounted profile 300 cm, ultra-flat/wing, LED strips max. 11 mm</t>
  </si>
  <si>
    <t>TBP13 LED profile drywall 300 cm, LED Stripes max. 21 mm</t>
  </si>
  <si>
    <t>PO23n LED ECK profile, 200 cm, LED Strips max. 11 mm</t>
  </si>
  <si>
    <t>PO23n LED ECK profile, 300 cm, LED Strips max. 11 mm</t>
  </si>
  <si>
    <t>PO23n LED ECK profile, 200 cm, black RAL9005 LED Stripes max. 11 mm</t>
  </si>
  <si>
    <t>End cap E96 for profile PO23n, 1 pc.</t>
  </si>
  <si>
    <t>End cap E97 for profile PO23n with cable gland, 1 pc.</t>
  </si>
  <si>
    <t>End cap E96W white for profile PO23n, 1 pc.</t>
  </si>
  <si>
    <t>End cap E97W white for profile PO23n with cable entry, 1 pc.</t>
  </si>
  <si>
    <t>End cap E96B black for profile PO23n, 1 pc.</t>
  </si>
  <si>
    <t>PN19n LED ECK profile 200 cm, LED strips max. 20 mm</t>
  </si>
  <si>
    <t>PL5 LED SURFACE profile 100 cm, high, LED strips max. 12 mm</t>
  </si>
  <si>
    <t>PL5 LED SURFACE profile 100 cm, high, white RAL 9010, LED strips max. 12 mm</t>
  </si>
  <si>
    <t>PL5 LED SURFACE profile 100 cm, high, black RAL 9005, LED Strips max. 12 mm</t>
  </si>
  <si>
    <t>PL1 LED SURFACE profile 550 cm, flat, LED Strips max. 12 mm</t>
  </si>
  <si>
    <t>PL1 LED SURFACE profile 300 cm, flat, LED Strips max. 12 mm</t>
  </si>
  <si>
    <t>PL2 LED SURFACE profile 550 cm, high, LED Strips max. 12 mm</t>
  </si>
  <si>
    <t>PL2 LED SURFACE profile 300 cm, high, LED Strips max. 12 mm</t>
  </si>
  <si>
    <t>PL3 LED SURFACE profile 200 cm, high/wing, white RAL 9010, LED Strips max. 12 mm</t>
  </si>
  <si>
    <t>End cap E34 aluminium black for profile PL12 in combination with PL10, 2 pcs, incl. screws</t>
  </si>
  <si>
    <t>PL8 LED INLET profile 300 cm, flat/wing, LED Strips max. 12 mm</t>
  </si>
  <si>
    <t>PL8 LED flush-mount profile 300 cm, flat/leaf, white RAL 9010, LED strips max. 12 mm</t>
  </si>
  <si>
    <t>PL8 LED flush-mount profile 300 cm, flat/leaf, black RAL 9005 LED Stripes max. 12 mm</t>
  </si>
  <si>
    <t>Mounting bracket Z01 for profile series PL black</t>
  </si>
  <si>
    <t>Mounting bracket Z01 for profile series PL white</t>
  </si>
  <si>
    <t>Profile for PA1 LED Linear System Outdoor 100cm</t>
  </si>
  <si>
    <t>Profile for PA1 LED Linear System Outdoor 600cm</t>
  </si>
  <si>
    <t>LL2 LED LIGHT profile 200 cm, silver powder-coated</t>
  </si>
  <si>
    <t>LL2 LED LIGHTING profile 200 cm, RAL 9005 black powder-coated</t>
  </si>
  <si>
    <t>LL2 LED LIGHTING profile 200 cm, RAL 9003 white powder-coated</t>
  </si>
  <si>
    <t>LL2.1 Luminaire insert 200 cm, RAL 9010 white powder-coated</t>
  </si>
  <si>
    <t>LL2.1 Luminaire insert 200 cm, silver anodised</t>
  </si>
  <si>
    <t>End cap E74 aluminium silver for profile LL2, 2 pcs, incl. screws</t>
  </si>
  <si>
    <t>End cap E74B Aluminium black for profile LL2, 2 pcs, incl. screws</t>
  </si>
  <si>
    <t>End cap E74W Aluminium white for profile LL2, 2 pcs, incl. screws</t>
  </si>
  <si>
    <t>Mounting bracket Z29 for profile LL2.1</t>
  </si>
  <si>
    <t>Mounting bracket Z30 for profile LL2</t>
  </si>
  <si>
    <t>PI3n LED wall profile indirect 200cm, LED strips max. 13 mm</t>
  </si>
  <si>
    <t>PL12 LIGHTING profile 200 cm, LED Strips max. 13 mm black RAL 9005</t>
  </si>
  <si>
    <t>PN8 LED SURFACE profile 100 cm, LED Strips max. 16 mm</t>
  </si>
  <si>
    <t>PN8 LED SURFACE profile 100 cm, white RAL 9010 LED Stripes max. 16 mm</t>
  </si>
  <si>
    <t>PN8 LED SURFACE profile 100 cm, black RAL 9005 LED Stripes max. 16 mm</t>
  </si>
  <si>
    <t>SL8/NL8 LED SURFACE profile 200 cm, anodised</t>
  </si>
  <si>
    <t>SL8/NL8 LED SURFACE profile 250 cm anodised</t>
  </si>
  <si>
    <t>SL8/NL8 LED SURFACE profile 300 cm anodised</t>
  </si>
  <si>
    <t>SL8/NL8 LED CONSTITUTION profile 200 cm white RAL 9010</t>
  </si>
  <si>
    <t>SL8/NL8 LED CONSTITUTION profile 300 cm white RAL 9010</t>
  </si>
  <si>
    <t>SL8/NL8 LED CONSTITUTION profile 200 cm black RAL 9005</t>
  </si>
  <si>
    <t>SL8/NL8 LED CONSTITUTION profile 300 cm black RAL 9005</t>
  </si>
  <si>
    <t>Mounting bracket Z31 for profile NL8/NL15/NL8F/NL15F</t>
  </si>
  <si>
    <t>End cap E75 for profile SL8/NL8, 1 pc.</t>
  </si>
  <si>
    <t>End cap E76 for profile SL8/NL8, with cable gland 1 pc.</t>
  </si>
  <si>
    <t>End cap E75W white for profile SL8/NL8, 1 pc.</t>
  </si>
  <si>
    <t>End cap E76W white for profile SL8/NL8, with cable bushing 1 pc</t>
  </si>
  <si>
    <t>End cap E75B black for profile SL8/NL8, 1 pc.</t>
  </si>
  <si>
    <t>End cap E76B black for profile SL8/NL8, with cable gland 1 pc</t>
  </si>
  <si>
    <t>SL15/NL15 LED CONSTITUTION profile 200 cm anodised</t>
  </si>
  <si>
    <t>SL15/NL15 LED CONSTITUTION profile 300 cm anodised</t>
  </si>
  <si>
    <t>SL15/NL15 LED CONSTITUTION profile 200 cm white RAL9010</t>
  </si>
  <si>
    <t>SL15/NL15 LED CONSTITUTION profile 300 cm white RAL9010</t>
  </si>
  <si>
    <t>SL15/NL15 LED CONSTITUTION profile 200 cm black RAL 9005</t>
  </si>
  <si>
    <t>SL15/NL15 LED CONSTITUTION profile 300 cm black RAL 9005</t>
  </si>
  <si>
    <t>End cap E77 for profile SL15/NL15, 1 pc.</t>
  </si>
  <si>
    <t>End cap E78 for profile SL15/NL15 with cable gland, 1 pc.</t>
  </si>
  <si>
    <t>End cap E77W white for profile SL15/NL15, 1 pc.</t>
  </si>
  <si>
    <t>End cap E78W white for profile SL15/NL15 with cable entry, 1 pc.</t>
  </si>
  <si>
    <t>End cap E77B black for profile SL15/NL15, 1 pc.</t>
  </si>
  <si>
    <t>End cap E78B black for profile SL15/NL15 with cable gland, 1 pc</t>
  </si>
  <si>
    <t>SL8F/NL8F LED INSERT profile 200 cm anodised</t>
  </si>
  <si>
    <t>SL8F/NL8F LED INSERT profile 300 cm anodised</t>
  </si>
  <si>
    <t>End cap E79 for profile SL8F/NL8F, 1 pc.</t>
  </si>
  <si>
    <t>End cap E80 for profile SL8F/NL8F, with cable gland 1 pc.</t>
  </si>
  <si>
    <t>SL15F/NL15F LED INSERT profile 200 cm anodised</t>
  </si>
  <si>
    <t>SL15F/NL15F LED INSERT profile 300 cm anodised</t>
  </si>
  <si>
    <t>End cap E85 for profile SL15F/NL15F, 1 pc.</t>
  </si>
  <si>
    <t>End cap E86 for profile SL15F/NL15F with cable gland, 1 pc.</t>
  </si>
  <si>
    <t>NL10 LED ECK profile 200 cm anodised</t>
  </si>
  <si>
    <t>NL10 LED ECK profile 100 cm anodised</t>
  </si>
  <si>
    <t>NL10 LED ECK profile 300 cm anodised</t>
  </si>
  <si>
    <t>End cap E87 for profile NL10, 1 pc.</t>
  </si>
  <si>
    <t>End cap E88 for profile NL10 with cable gland, 1 pc.</t>
  </si>
  <si>
    <t>Mounting clip Z38 for corner profile NL10</t>
  </si>
  <si>
    <t>PL4 LED CONSTRUCTION profile 200 cm anodised</t>
  </si>
  <si>
    <t>PL4 LED CONSTRUCTION profile 300 cm anodised</t>
  </si>
  <si>
    <t>PL4 LED CONSTITUTION profile 200 cm black RAL 9005</t>
  </si>
  <si>
    <t>PL4 LED CONSTITUTION profile 300 cm black RAL 9005</t>
  </si>
  <si>
    <t>Mounting bracket Z32 for profile PL4</t>
  </si>
  <si>
    <t>End cap E81 for profile PL4, 1 pc.</t>
  </si>
  <si>
    <t>End cap E82 for profile PL4, with cable gland 1 pc.</t>
  </si>
  <si>
    <t>End cap E81B black for profile PL4, 1 pc.</t>
  </si>
  <si>
    <t>End cap E82B black for profile PL4, with cable bushing 1 pc</t>
  </si>
  <si>
    <t>SP1 LED STAIRS profile 200 cm anodised</t>
  </si>
  <si>
    <t>PO5 LED ECK profile 200 cm anodised</t>
  </si>
  <si>
    <t>End cap E84 aluminium for profile PO5 incl. screws</t>
  </si>
  <si>
    <t>VA1 LED surface-mounted/lighting profile 200cm anodised</t>
  </si>
  <si>
    <t>VA1 LED surface-mounted/lighting profile 200cm black RAL 9005</t>
  </si>
  <si>
    <t>VA1 LED surface-mounted/lighting profile 200cm white RAL 9003</t>
  </si>
  <si>
    <t>VA2 LED surface-mounted/lighting profile 200cm anodised</t>
  </si>
  <si>
    <t>VA2 LED surface-mounted/lighting profile 200cm black RAL 9005</t>
  </si>
  <si>
    <t>VA2 LED surface-mounted/lighting profile 200cm white RAL 9003</t>
  </si>
  <si>
    <t>VA3 LED surface-mounted profile 200cm anodised</t>
  </si>
  <si>
    <t>VA3 LED surface-mounted profile 200cm black RAL 9005</t>
  </si>
  <si>
    <t>VA3 LED surface-mounted profile 200cm white RAL 9003</t>
  </si>
  <si>
    <t>VA4 LED surface-mounted profile 200cm anodised</t>
  </si>
  <si>
    <t>VA4 LED surface-mounted profile 200cm black RAL 9005</t>
  </si>
  <si>
    <t>VA4 LED mounting profile 200cm white RAL 9003</t>
  </si>
  <si>
    <t>VA5 LED corner profile 200cm anodised</t>
  </si>
  <si>
    <t>VA5 LED corner profile 200cm black RAL 9005</t>
  </si>
  <si>
    <t>VA5 LED corner profile 200cm white RAL 9003</t>
  </si>
  <si>
    <t>VA6 LED skirting profile white RAL 9003</t>
  </si>
  <si>
    <t>VA6 LED skirting profile black RAL 9005</t>
  </si>
  <si>
    <t>MP1 LED recessed profile 200cm anodised</t>
  </si>
  <si>
    <t>MP1 LED installation profile 200cm black RAL 9005</t>
  </si>
  <si>
    <t>MP1 LED installation profile 200cm white RAL 9003</t>
  </si>
  <si>
    <t>MP2 LED surface-mounted profile 200cm anodised</t>
  </si>
  <si>
    <t>MP2 LED mounting profile 200cm black RAL 9005</t>
  </si>
  <si>
    <t>MP2 LED mounting profile 200cm white RAL 9003</t>
  </si>
  <si>
    <t>FP3 LED tile profile top end 200 cm, LED Stripes max. 8mm</t>
  </si>
  <si>
    <t>FP3 LED tile profile top cover 250cm, LED Stripes max. 8mm</t>
  </si>
  <si>
    <t>FP4 LED tile profile top cover 200 cm, LED strips max. 10mm</t>
  </si>
  <si>
    <t>FP4 LED tile profile top cover 250cm, LED strips max. 10mm</t>
  </si>
  <si>
    <t>End cap E89 aluminium anodised for profile VA1 incl. screws</t>
  </si>
  <si>
    <t>End cap E89 aluminium black RAL 9005 for profile VA1 incl. screws</t>
  </si>
  <si>
    <t>End cap E89 aluminium white RAL 9003 for profile VA1 incl. screws</t>
  </si>
  <si>
    <t>End cap E90 aluminium anodised for profile VA2 incl. screws</t>
  </si>
  <si>
    <t>End cap E90 aluminium black RAL 9005 for profile VA2 incl. screws</t>
  </si>
  <si>
    <t>End cap E90 aluminium white RAL 9003 for profile VA2 incl. screws</t>
  </si>
  <si>
    <t>End cap E91 aluminium anodised for profile VA3 incl. screws</t>
  </si>
  <si>
    <t>End cap E91 aluminium black RAL 9005 for profile VA3 incl. screws</t>
  </si>
  <si>
    <t>End cap E91 aluminium white RAL 9003 for profile VA3 incl. screws</t>
  </si>
  <si>
    <t>End cap E92 aluminium anodised for profile VA4 incl. screws</t>
  </si>
  <si>
    <t>End cap E92 aluminium black RAL 9005 for profile VA4 incl. screws</t>
  </si>
  <si>
    <t>End cap E92 aluminium white RAL 9003 for profile VA4 incl. screws</t>
  </si>
  <si>
    <t>End cap E93 aluminium anodised for profile VA5 incl. screws</t>
  </si>
  <si>
    <t>End cap E93 aluminium black RAL 9005 for profile VA5 incl. screws</t>
  </si>
  <si>
    <t>End cap E93 aluminium white RAL 9003 for profile VA5 incl. screws</t>
  </si>
  <si>
    <t>End cap E94 aluminium black RAL 9005 for profile VA6 incl. screws</t>
  </si>
  <si>
    <t>End cap E94 aluminium white RAL 9003 for profile VA6 incl. screws</t>
  </si>
  <si>
    <t>End cap E95 Aluminium anodised for profile MP1 incl. screws</t>
  </si>
  <si>
    <t>End cap E95B Aluminium black RAL 9005 for profile MP1 incl. screws</t>
  </si>
  <si>
    <t>End cap E95W Aluminium white RAL 9003 for profile MP1 incl. screws</t>
  </si>
  <si>
    <t>Mounting bracket Z35 for profile VA1/VA2/VA3/VA4/VA5/VA6</t>
  </si>
  <si>
    <t>Mounting bracket Z36 for profile VA2</t>
  </si>
  <si>
    <t>Mounting bracket Z37 for profile MP2</t>
  </si>
  <si>
    <t>End cap E7B black for profile PL3, 1 pc.</t>
  </si>
  <si>
    <t>End cap E7W white for profile PL3, 1 pc.</t>
  </si>
  <si>
    <t>End cap E8B black for profile PL3, 1 pc.</t>
  </si>
  <si>
    <t>End cap E8W white for profile PL3, 1 pc.</t>
  </si>
  <si>
    <t>FP3 LED tile profile top end 300cm, LED strips max. 8mm</t>
  </si>
  <si>
    <t>FP4 LED tile profile top end 300cm, LED strips max. 10mm</t>
  </si>
  <si>
    <t>FP4 LED tile profile top cover 200 cm, white RAL 9003, LED Stripes max. 10mm</t>
  </si>
  <si>
    <t>FP4 LED tile profile top cover 300cm, white RAL 9003, LED Stripes max. 10mm</t>
  </si>
  <si>
    <t>FP3 LED tile profile top end 200 cm, white RAL 9003, LED Stripes max. 10mm</t>
  </si>
  <si>
    <t>End cap E81W white for profile PL4, 1 pc.</t>
  </si>
  <si>
    <t>End cap E82W white for profile PL4 with cable entry, 1 pc.</t>
  </si>
  <si>
    <t>PN5 LED INSERT profile 200 cm, flat/leaf, black RAL 9005, LED strips max. 24 mm</t>
  </si>
  <si>
    <t>PN5b LED flush-mount profile 200 cm, flat/leaf, white RAL 9010, LED strips max. 24 mm</t>
  </si>
  <si>
    <t>PN5b LED flush-mounted profile 200 cm, flat/leaf, LED strips max. 24 mm</t>
  </si>
  <si>
    <t>PN6n LED SURFACE profile 100 cm, high, LED Strips max. 24 mm</t>
  </si>
  <si>
    <t>PN6n LED SURFACE profile 100 cm, high, white RAL 9010 LED Strips max. 24 mm</t>
  </si>
  <si>
    <t>Connector Z22 for profile PN6n, PN7n 180°, set of 4</t>
  </si>
  <si>
    <t>Connector Z23 for profile PN6n, PN7n 90°, set of 4</t>
  </si>
  <si>
    <t>Mounting bracket Z24 for profile PN6n/PN7n</t>
  </si>
  <si>
    <t>Cord suspension Z03B black for PL10, length up to 150 cm, 2 cords, incl. fixing material</t>
  </si>
  <si>
    <t>Cord suspension Z03W white for PL10, length up to 150 cm, 2 cords, incl. fixing material</t>
  </si>
  <si>
    <t>Connector Z25 for profile PN17, LL2 180°, set of 4</t>
  </si>
  <si>
    <t>Connector Z26 for profile PN17, LL2 90°, set of 4</t>
  </si>
  <si>
    <t>Connector Z27 for profile PN17, LL2 side 90°, set of 4</t>
  </si>
  <si>
    <t>Safety catch Z28 for LED profile LL2</t>
  </si>
  <si>
    <t>PN7n LED INSERT profile 200 cm, high, LED strips max. 24 mm</t>
  </si>
  <si>
    <t>PN7n LED flush-mount profile 200 cm, high, white RAL 9010 LED strips max. 24 mm</t>
  </si>
  <si>
    <t>PN7n LED profile 200 cm, high, black RAL 9005 LED strips max. 24 mm</t>
  </si>
  <si>
    <t>PN7n LED flush-mount profile 100 cm, high, LED strips max. 24 mm</t>
  </si>
  <si>
    <t>Cover C1 opal/satin 300 cm for profile PL1/PL2/PL3/PL7/PL8</t>
  </si>
  <si>
    <t>Cover C30 opal/satin 300 cm for profile TBP5/TBP13</t>
  </si>
  <si>
    <t>Cover C38 frosted 200 cm for profile LL2</t>
  </si>
  <si>
    <t>Cover C39 opal/satin 200 cm for profile PL12</t>
  </si>
  <si>
    <t>Cover C27n opal/satin 200 cm for profile TBP2/TBP2.1/TBP8</t>
  </si>
  <si>
    <t>Cover C40 opal/satin 200 cm for profile SL8/NL8/SL15/NL15/SP1</t>
  </si>
  <si>
    <t>Cover C40 opal/satin 250 cm for profile SL8/NL8/SL15/NL15/SP1</t>
  </si>
  <si>
    <t>Cover C40 opal/satin 300 cm for profile SL8/NL8/SL15/NL15/SP1</t>
  </si>
  <si>
    <t>Cover C41 transparent 200 cm for profile SL8/NL8/SL15/NL15/SP1</t>
  </si>
  <si>
    <t>Cover C41 transparent 300 cm for profile SL8/NL8/SL15/NL15/SP1</t>
  </si>
  <si>
    <t>Cover C32 black/matt 100 cm for profile PL1/PL2/PL3/PL7/PL8</t>
  </si>
  <si>
    <t>Cover C42 black/matt 200 cm for profile PN8, flat</t>
  </si>
  <si>
    <t>Cover C43 opal/satin 200 cm for profile PL4</t>
  </si>
  <si>
    <t>Cover C44 black/matt 200 cm for profile PL4</t>
  </si>
  <si>
    <t>Cover C45 opal/satin 200 cm for profile PO5</t>
  </si>
  <si>
    <t>Cover C46 white/matt 200 cm for profile PO5</t>
  </si>
  <si>
    <t>Cover C47 white matt 200 cm for profile TBP5/TBP13</t>
  </si>
  <si>
    <t>Cover C48 black/matt 200 cm for profile SL8/NL8/SL15/NL15/SP1</t>
  </si>
  <si>
    <t>Cover C49 opal/satin 200 cm for profile NL10</t>
  </si>
  <si>
    <t>Cover C49 opal/satin 300 cm for profile NL10</t>
  </si>
  <si>
    <t>Cover C32 black/matt 300 cm for profile PL1/PL2/PL3/PL7/PL8</t>
  </si>
  <si>
    <t>Cover C50 opal/satin 200 cm for profile VA1/VA2/VA3/VA4/VA5</t>
  </si>
  <si>
    <t>Cover C51 transparent 200 cm for profile VA1/VA2/VA3/VA4/VA5</t>
  </si>
  <si>
    <t>Cover C24n opal/satin 200 cm for profile PO18/TBP1/LL2/MP1/MP2</t>
  </si>
  <si>
    <t>Cover C24n opal/satin 600 cm for profile PO18/TBP1/LL2/MP1/MP2</t>
  </si>
  <si>
    <t>Cover C48 black/matt 300 cm for profile SL8/NL8/SL15/NL15/SP1</t>
  </si>
  <si>
    <t>Cover C52 black/matt 200 cm for profile PO17/PO23</t>
  </si>
  <si>
    <t>Cover C26n opal/satin 200cm for profile PN20/PN21</t>
  </si>
  <si>
    <t>Cover C26n opal/satin 600cm for profile PN20/PN21</t>
  </si>
  <si>
    <t>Cover C27n opal/satin 300cm for profile TBP2/TBP2.1/TBP8</t>
  </si>
  <si>
    <t>Cover C43 opal/satin 300 cm for profile PL4</t>
  </si>
  <si>
    <t>Cover C44 black/matt 300 cm for profile PL4</t>
  </si>
  <si>
    <t>Cover C23 opal/satin 300 cm for profile PO16/FP3/FP4</t>
  </si>
  <si>
    <t>Cover C54 opal/satin 200 cm for profile PO23n</t>
  </si>
  <si>
    <t>Cover C55 transparent 200 cm for profile PO23n</t>
  </si>
  <si>
    <t>Cover C54 opal/satin 300 cm for profile PO23n</t>
  </si>
  <si>
    <t>Cover C12 opal/satin 100 cm for profile PN4/PN5/PN6/PN7</t>
  </si>
  <si>
    <t>Cover C13 opal/satin 100 cm for profile PN4/PN5/PN6/PN7</t>
  </si>
  <si>
    <t>Cover C56 opal/satin 200 cm for profile PI3n</t>
  </si>
  <si>
    <t>End cap E200 For profile FP1, 1STK</t>
  </si>
  <si>
    <t>End cap E201 For profile FP1 with cable gland, 1STK</t>
  </si>
  <si>
    <t>End cap E202 For profile FP2, 1STK</t>
  </si>
  <si>
    <t>End cap E203 For profile FP2 with cable entry, 1STK</t>
  </si>
  <si>
    <t>End cap E204 For profile FP5, 1STK</t>
  </si>
  <si>
    <t>End cap E205 For profile FP5 with cable entry, 1STK</t>
  </si>
  <si>
    <t>End cap E206 For profile FP8, 1STK</t>
  </si>
  <si>
    <t>End cap E207 For profile FP8 with cable gland, 1STK</t>
  </si>
  <si>
    <t>End cap E208 For profile TBP3, 1STK</t>
  </si>
  <si>
    <t>End cap E209 For profile TBP3 with cable entry, 1STK</t>
  </si>
  <si>
    <t>End cap E210 For profile TBP4, 1STK</t>
  </si>
  <si>
    <t>End cap E211 For profile TBP4 with cable entry, 1STK</t>
  </si>
  <si>
    <t>End cap E214 For profile TBP6, 1STK</t>
  </si>
  <si>
    <t>End cap E215 For profile TBP6 with cable entry, 1STK</t>
  </si>
  <si>
    <t>End cap E216 For profile TBP7, 1STK</t>
  </si>
  <si>
    <t>End cap E217 For profile TBP7 with cable entry, 1STK</t>
  </si>
  <si>
    <t>751084</t>
  </si>
  <si>
    <t>LA-5/L</t>
  </si>
  <si>
    <t>108250</t>
  </si>
  <si>
    <t>108251</t>
  </si>
  <si>
    <t>108252</t>
  </si>
  <si>
    <t>108253</t>
  </si>
  <si>
    <t>108254</t>
  </si>
  <si>
    <t>108255</t>
  </si>
  <si>
    <t>108256</t>
  </si>
  <si>
    <t>108257</t>
  </si>
  <si>
    <t>108258</t>
  </si>
  <si>
    <t>108259</t>
  </si>
  <si>
    <t>108260</t>
  </si>
  <si>
    <t>108261</t>
  </si>
  <si>
    <t>108262</t>
  </si>
  <si>
    <t>108263</t>
  </si>
  <si>
    <t>108264</t>
  </si>
  <si>
    <t>108265</t>
  </si>
  <si>
    <t>108266</t>
  </si>
  <si>
    <t>108267</t>
  </si>
  <si>
    <t>Třífázový solární střídač EAST 6,0kW 3F IP65 WiFi 1000V DC</t>
  </si>
  <si>
    <t>04021</t>
  </si>
  <si>
    <t>04022</t>
  </si>
  <si>
    <t>04028</t>
  </si>
  <si>
    <t>220x53x240</t>
  </si>
  <si>
    <t>04051</t>
  </si>
  <si>
    <t>47x47x315</t>
  </si>
  <si>
    <t>03982</t>
  </si>
  <si>
    <t>03983</t>
  </si>
  <si>
    <t>03984</t>
  </si>
  <si>
    <t>03985</t>
  </si>
  <si>
    <t>03986</t>
  </si>
  <si>
    <t>03987</t>
  </si>
  <si>
    <t>120x120x147</t>
  </si>
  <si>
    <t>130x130x147</t>
  </si>
  <si>
    <t>150x150x147</t>
  </si>
  <si>
    <t>Přisazené svítidlo BOGNA GU10 1C max. 20W IP20 bílá</t>
  </si>
  <si>
    <t>Přisazené svítidlo BOGNA GU10 1C max. 20W IP20 černá</t>
  </si>
  <si>
    <t>Přisazené svítidlo BOGNA GU10 2C max. 2x20W IP20 bílá</t>
  </si>
  <si>
    <t>Přisazené svítidlo BOGNA GU10 2C max. 2x20W IP20 černá</t>
  </si>
  <si>
    <t>Přisazené svítidlo BOGNA GU10 3C max. 3x20W IP20 bílá</t>
  </si>
  <si>
    <t>Přisazené svítidlo BOGNA GU10 3C max. 3x20W IP20 černá</t>
  </si>
  <si>
    <t>náhrada - I41628</t>
  </si>
  <si>
    <t>03910</t>
  </si>
  <si>
    <t>03911</t>
  </si>
  <si>
    <t>03912</t>
  </si>
  <si>
    <t>03913</t>
  </si>
  <si>
    <t>70x40x30</t>
  </si>
  <si>
    <t>85x58x33</t>
  </si>
  <si>
    <t>160x40x32</t>
  </si>
  <si>
    <t>188x46x35</t>
  </si>
  <si>
    <t>Napájecí LED zdroj VIGO max. 15W IP20</t>
  </si>
  <si>
    <t>Napájecí LED zdroj VIGO max. 36W IP20</t>
  </si>
  <si>
    <t>Napájecí LED zdroj VIGO max. 60W IP20</t>
  </si>
  <si>
    <t xml:space="preserve">Napájecí LED zdroj VIGO max. 100W IP20 </t>
  </si>
  <si>
    <t>Nástěnné svítidlo GRYF E27 D max. 15W IP44</t>
  </si>
  <si>
    <t>Nástěnné svítidlo GRYF 2xE27 D max. 15W IP44</t>
  </si>
  <si>
    <t>Zahradní sloupek GRYF 50 E27 D max. 15W IP44</t>
  </si>
  <si>
    <t>EC001249</t>
  </si>
  <si>
    <t>100x60x10</t>
  </si>
  <si>
    <t>280x160x160</t>
  </si>
  <si>
    <t>150x80x10</t>
  </si>
  <si>
    <t>170x110x10</t>
  </si>
  <si>
    <t>300x100x10</t>
  </si>
  <si>
    <t>400x200x10</t>
  </si>
  <si>
    <t>EC000197</t>
  </si>
  <si>
    <t>100x60x80</t>
  </si>
  <si>
    <t>500x350x220</t>
  </si>
  <si>
    <t xml:space="preserve">5.83. </t>
  </si>
  <si>
    <t>100x80x80</t>
  </si>
  <si>
    <t>490x320x180</t>
  </si>
  <si>
    <t>490x320x220</t>
  </si>
  <si>
    <t>480x240x260</t>
  </si>
  <si>
    <t>10x10x38</t>
  </si>
  <si>
    <t>230x90x60</t>
  </si>
  <si>
    <t>EC001747</t>
  </si>
  <si>
    <t>515x166x435</t>
  </si>
  <si>
    <t>5.59.</t>
  </si>
  <si>
    <t>TOU-1 /FS01/ - final</t>
  </si>
  <si>
    <t>107868</t>
  </si>
  <si>
    <t>107869</t>
  </si>
  <si>
    <t>Nouzové svítidlo SKALER kulaté 3W IP40 AUTOTEST 3H CNBOP optika otevřená</t>
  </si>
  <si>
    <t>C91-SKL-R-3SX-AT3H-CNBOP</t>
  </si>
  <si>
    <t>Nouzové svítidlo SKALER kulaté 3W IP40 AUTOTEST 3H CNBOP optika koridor</t>
  </si>
  <si>
    <t>C91-SKL-R-3SC-AT3H-CNBOP</t>
  </si>
  <si>
    <t>107889</t>
  </si>
  <si>
    <t>LED panel NEMO 40W 4000K 4400lm IP65 60x60 PZH bílá</t>
  </si>
  <si>
    <t>C71-PLN-066-400-4K-IP65</t>
  </si>
  <si>
    <t>595x595x11</t>
  </si>
  <si>
    <t>107190</t>
  </si>
  <si>
    <t>Fasádové svítidlo VALIT 12W 4000K 1100lm IP65 čtverec grafit</t>
  </si>
  <si>
    <t>C25-EL2-KS-205GR-4K</t>
  </si>
  <si>
    <t>107191</t>
  </si>
  <si>
    <t>Fasádové svítidlo VALIT 12W 4000K 1100lm IP65 oválné grafit</t>
  </si>
  <si>
    <t>C25-EL2-KR-205GR-4K</t>
  </si>
  <si>
    <t>107907</t>
  </si>
  <si>
    <t>HIGHBAY LED PARIT 3 100W 4000K 16000lm IP65 90°</t>
  </si>
  <si>
    <t>107908</t>
  </si>
  <si>
    <t>HIGHBAY LED PARIT 3 150W 4000K 24000lm IP65 90°</t>
  </si>
  <si>
    <t>107909</t>
  </si>
  <si>
    <t>HIGHBAY LED PARIT 3 200W 4000K 32000lm IP65 90°</t>
  </si>
  <si>
    <t>107912</t>
  </si>
  <si>
    <t>HIGHBAY LED PARIT 3 240W 4000K 38400lm IP65 90°</t>
  </si>
  <si>
    <t>100x110x130</t>
  </si>
  <si>
    <t>100x100x130</t>
  </si>
  <si>
    <t>270x270x115</t>
  </si>
  <si>
    <t>305x305x115</t>
  </si>
  <si>
    <t>340x340x122</t>
  </si>
  <si>
    <t>Účastnická zásuvka EP-SAT10 průběžná</t>
  </si>
  <si>
    <t>TOU-10S - running</t>
  </si>
  <si>
    <t>240x240x26</t>
  </si>
  <si>
    <t>Účastnická zásuvka EZ-1/O koncová</t>
  </si>
  <si>
    <t>Účastnická zásuvka GAPS P/K koncová</t>
  </si>
  <si>
    <t>Účastnická zásuvka EP-10/O průběžná</t>
  </si>
  <si>
    <t>TOU-10 - running</t>
  </si>
  <si>
    <t>121000</t>
  </si>
  <si>
    <t>Difuzor ALU profilu D2 mini nacvakávací opál 2m</t>
  </si>
  <si>
    <t>121100</t>
  </si>
  <si>
    <t>LED profil Mikro 2 1m</t>
  </si>
  <si>
    <t>121001</t>
  </si>
  <si>
    <t>LED profil Mikro 2 2m</t>
  </si>
  <si>
    <t>121002</t>
  </si>
  <si>
    <t>LED profil V4 mini vestavný 2m</t>
  </si>
  <si>
    <t>121013</t>
  </si>
  <si>
    <t>121012</t>
  </si>
  <si>
    <t>LED profil R4 - rohový 1m</t>
  </si>
  <si>
    <t>LED profil R4 - rohový 2m</t>
  </si>
  <si>
    <t>121101</t>
  </si>
  <si>
    <t>Difuzor ALU profilu D2 mini nacvakávací opál 1m</t>
  </si>
  <si>
    <t>121102</t>
  </si>
  <si>
    <t>121105</t>
  </si>
  <si>
    <t>121123</t>
  </si>
  <si>
    <t>Koncovka profilu Mikro 2 plná</t>
  </si>
  <si>
    <t>Koncovka profilu Mikro 2 s dírou</t>
  </si>
  <si>
    <t>Koncovka profilu R4 plná</t>
  </si>
  <si>
    <t>121003</t>
  </si>
  <si>
    <t>LED profil V4 mini vestavný 1m</t>
  </si>
  <si>
    <t>DAMIJA</t>
  </si>
  <si>
    <t>2000x15x6</t>
  </si>
  <si>
    <t>1000x15x6</t>
  </si>
  <si>
    <t>2000x22x6</t>
  </si>
  <si>
    <t>1000x22x6</t>
  </si>
  <si>
    <t>2000x19x19</t>
  </si>
  <si>
    <t>1000x19x19</t>
  </si>
  <si>
    <t>2000x15x5</t>
  </si>
  <si>
    <t>1000x15x5</t>
  </si>
  <si>
    <t>15x6x8</t>
  </si>
  <si>
    <t>26x19x9</t>
  </si>
  <si>
    <t>150x150x44</t>
  </si>
  <si>
    <t>669828</t>
  </si>
  <si>
    <t>LED panel MIDAS 600 37W 3700lm 840 PLX I kl. IP20 592x592mm</t>
  </si>
  <si>
    <t>592x592x44</t>
  </si>
  <si>
    <t>107195</t>
  </si>
  <si>
    <t>5902650575691</t>
  </si>
  <si>
    <t>LED žárovka A60 13W E27 230V RGBW+CCT+DIM Wi-Fi Spectrum SMART</t>
  </si>
  <si>
    <t>WOJ+14473</t>
  </si>
  <si>
    <t>107198</t>
  </si>
  <si>
    <t>5902650586826</t>
  </si>
  <si>
    <t>LED žárovka P45 5W E27 230V RGB+CCT+DIMM Wi-Fi/BT Spectrum SMART</t>
  </si>
  <si>
    <t>WOJ+14515</t>
  </si>
  <si>
    <t>107199</t>
  </si>
  <si>
    <t>5902650570795</t>
  </si>
  <si>
    <t>LED žárovka C38 5W E14 230V CCT+DIM Wi-Fi Spectrum SMART</t>
  </si>
  <si>
    <t>WOJ+14413</t>
  </si>
  <si>
    <t>107200</t>
  </si>
  <si>
    <t>5902650570801</t>
  </si>
  <si>
    <t>LED žárovka P45 5W E14 230V CCT+DIM Wi-Fi Spectrum SMART</t>
  </si>
  <si>
    <t>WOJ+14414</t>
  </si>
  <si>
    <t>107201</t>
  </si>
  <si>
    <t>5902650570979</t>
  </si>
  <si>
    <t>LED žárovka A60 5W COG 230V CCT+DIM MILKY Wi-Fi Spectrum SMART</t>
  </si>
  <si>
    <t>WOJ+14419</t>
  </si>
  <si>
    <t>107706</t>
  </si>
  <si>
    <t>5902650570788</t>
  </si>
  <si>
    <t>LED žárovka A60 9W E27 230V RGBW+CCT+DIM Wi-Fi Spectrum SMART</t>
  </si>
  <si>
    <t>WOJ+14412</t>
  </si>
  <si>
    <t>107707</t>
  </si>
  <si>
    <t>5902650570962</t>
  </si>
  <si>
    <t>LED žárovka A60 5W COG 230V CCT+DIM CLEAR Wi-Fi Spectrum SMART</t>
  </si>
  <si>
    <t>WOJ+14418</t>
  </si>
  <si>
    <t>107796</t>
  </si>
  <si>
    <t>5902650570818</t>
  </si>
  <si>
    <t>LED žárovka GU10 5W 230V RGBW + CCT + DIM Wi-Fi Spectrum SMART</t>
  </si>
  <si>
    <t>WOJ+14415</t>
  </si>
  <si>
    <t>Wojnarowscy Sp. z o.o.</t>
  </si>
  <si>
    <t>127085S</t>
  </si>
  <si>
    <t>127086S</t>
  </si>
  <si>
    <t>127087S</t>
  </si>
  <si>
    <t>Plafoniera ANETA LED NEW 12W 960lm 3000K, 4000K, 6500K IP44 bílá s mikr. čidlem</t>
  </si>
  <si>
    <t>LED-CL7-12W/NEW + čidlo SES74WH</t>
  </si>
  <si>
    <t>LED-CL7-18W/NEW + čidlo SES74WH</t>
  </si>
  <si>
    <t>Plafoniera ANETA LED NEW 18W 1440lm 3000K, 4000K, 6500K IP44 bílá s mikr. čidlem</t>
  </si>
  <si>
    <t>Plafoniera ANETA LED NEW 24W 1920lm 3000K, 4000K, 6500K IP44 bílá s mikr. čidlem</t>
  </si>
  <si>
    <t>5.13. + 5.69.</t>
  </si>
  <si>
    <t>LED-CL7-24W/NEW + čidlo SES74WH</t>
  </si>
  <si>
    <t>I41628</t>
  </si>
  <si>
    <t>Nouz. svítidlo ORION LED 100 3h M/NM (LED IP65)</t>
  </si>
  <si>
    <t>Intelight Sp. z o.o.</t>
  </si>
  <si>
    <t>DPC bez DPH - EUR</t>
  </si>
  <si>
    <t>108269</t>
  </si>
  <si>
    <t>108270</t>
  </si>
  <si>
    <t>108271</t>
  </si>
  <si>
    <t>108272</t>
  </si>
  <si>
    <t>108273</t>
  </si>
  <si>
    <t>108274</t>
  </si>
  <si>
    <t>108275</t>
  </si>
  <si>
    <t>108276</t>
  </si>
  <si>
    <t>108277</t>
  </si>
  <si>
    <t>108278</t>
  </si>
  <si>
    <t>108279</t>
  </si>
  <si>
    <t>108280</t>
  </si>
  <si>
    <t>108281</t>
  </si>
  <si>
    <t>108282</t>
  </si>
  <si>
    <t>108283</t>
  </si>
  <si>
    <t>108284</t>
  </si>
  <si>
    <t>108285</t>
  </si>
  <si>
    <t>108286</t>
  </si>
  <si>
    <t>108287</t>
  </si>
  <si>
    <t>108288</t>
  </si>
  <si>
    <t>108289</t>
  </si>
  <si>
    <t>108290</t>
  </si>
  <si>
    <t>108291</t>
  </si>
  <si>
    <t>108292</t>
  </si>
  <si>
    <t>108293</t>
  </si>
  <si>
    <t>108294</t>
  </si>
  <si>
    <t>108295</t>
  </si>
  <si>
    <t>108296</t>
  </si>
  <si>
    <t>496046</t>
  </si>
  <si>
    <t>496053</t>
  </si>
  <si>
    <t>496077</t>
  </si>
  <si>
    <t>496084</t>
  </si>
  <si>
    <t>496091</t>
  </si>
  <si>
    <t>496107</t>
  </si>
  <si>
    <t>496114</t>
  </si>
  <si>
    <t>496121</t>
  </si>
  <si>
    <t>496138</t>
  </si>
  <si>
    <t>496145</t>
  </si>
  <si>
    <t>496152</t>
  </si>
  <si>
    <t>496169</t>
  </si>
  <si>
    <t>496176</t>
  </si>
  <si>
    <t>496183</t>
  </si>
  <si>
    <t>496190</t>
  </si>
  <si>
    <t>496206</t>
  </si>
  <si>
    <t>496213</t>
  </si>
  <si>
    <t>496220</t>
  </si>
  <si>
    <t>496237</t>
  </si>
  <si>
    <t>496244</t>
  </si>
  <si>
    <t>496251</t>
  </si>
  <si>
    <t>496268</t>
  </si>
  <si>
    <t>496275</t>
  </si>
  <si>
    <t>496282</t>
  </si>
  <si>
    <t>496299</t>
  </si>
  <si>
    <t>496305</t>
  </si>
  <si>
    <t>496312</t>
  </si>
  <si>
    <t>496329</t>
  </si>
  <si>
    <t>95x80x20</t>
  </si>
  <si>
    <t>95x80x40</t>
  </si>
  <si>
    <t>95x80x60</t>
  </si>
  <si>
    <t>95x80x80</t>
  </si>
  <si>
    <t>490556</t>
  </si>
  <si>
    <t>490563</t>
  </si>
  <si>
    <t>108246</t>
  </si>
  <si>
    <t>330x330x80</t>
  </si>
  <si>
    <t>108247</t>
  </si>
  <si>
    <t>350x350x95</t>
  </si>
  <si>
    <t>Plafoniera LED Beetle 116s-W2 16W 4000K 1280lm IP44 330x80mm se senzorem</t>
  </si>
  <si>
    <t>107202</t>
  </si>
  <si>
    <t>107203</t>
  </si>
  <si>
    <t>107204</t>
  </si>
  <si>
    <t>107205</t>
  </si>
  <si>
    <t>107206</t>
  </si>
  <si>
    <t>107207</t>
  </si>
  <si>
    <t>107208</t>
  </si>
  <si>
    <t>107209</t>
  </si>
  <si>
    <t>107210</t>
  </si>
  <si>
    <t>107211</t>
  </si>
  <si>
    <t>107212</t>
  </si>
  <si>
    <t>107213</t>
  </si>
  <si>
    <t>107214</t>
  </si>
  <si>
    <t>107215</t>
  </si>
  <si>
    <t>107216</t>
  </si>
  <si>
    <t>107217</t>
  </si>
  <si>
    <t>107218</t>
  </si>
  <si>
    <t>107219</t>
  </si>
  <si>
    <t>107220</t>
  </si>
  <si>
    <t>107221</t>
  </si>
  <si>
    <t>107222</t>
  </si>
  <si>
    <t>107223</t>
  </si>
  <si>
    <t>107224</t>
  </si>
  <si>
    <t>107225</t>
  </si>
  <si>
    <t>107226</t>
  </si>
  <si>
    <t>107227</t>
  </si>
  <si>
    <t>107228</t>
  </si>
  <si>
    <t>107229</t>
  </si>
  <si>
    <t>107230</t>
  </si>
  <si>
    <t>107231</t>
  </si>
  <si>
    <t>107232</t>
  </si>
  <si>
    <t>107233</t>
  </si>
  <si>
    <t>107234</t>
  </si>
  <si>
    <t>A18-TBI-6X09-04P-ZO</t>
  </si>
  <si>
    <t>A18-TBI-6X09-06P-ZO</t>
  </si>
  <si>
    <t>A18-TBI-6X09-08P-ZO</t>
  </si>
  <si>
    <t>A18-TBI-6X09-10P-ZO</t>
  </si>
  <si>
    <t>A18-TBI-6X09-12P-ZO</t>
  </si>
  <si>
    <t>A18-TBI-6X09-14P-ZO</t>
  </si>
  <si>
    <t>A18-TBI-6X09-16P-ZO</t>
  </si>
  <si>
    <t>A18-TBI-8X12-04P-ZO</t>
  </si>
  <si>
    <t>A18-TBI-8X12-06P-ZO</t>
  </si>
  <si>
    <t>A18-TBI-8X12-08P-ZO</t>
  </si>
  <si>
    <t>A18-TBI-8X12-10P-ZO</t>
  </si>
  <si>
    <t>A18-TBI-8X12-12P-ZO</t>
  </si>
  <si>
    <t>A18-TBI-8X12-14P-ZO</t>
  </si>
  <si>
    <t>A18-TBI-8X12-16P-ZO</t>
  </si>
  <si>
    <t>A18-TBI-6X09-04P-NI</t>
  </si>
  <si>
    <t>A18-TBI-6X09-06P-NI</t>
  </si>
  <si>
    <t>A18-TBI-6X09-08P-NI</t>
  </si>
  <si>
    <t>A18-TBI-6X09-10P-NI</t>
  </si>
  <si>
    <t>A18-TBI-6X09-12P-NI</t>
  </si>
  <si>
    <t>A18-TBI-6X09-14P-NI</t>
  </si>
  <si>
    <t>A18-TBI-6X09-16P-NI</t>
  </si>
  <si>
    <t>A18-TBI-8X12-04P-NI</t>
  </si>
  <si>
    <t>A18-TBI-8X12-06P-NI</t>
  </si>
  <si>
    <t>A18-TBI-8X12-08P-NI</t>
  </si>
  <si>
    <t>A18-TBI-8X12-10P-NI</t>
  </si>
  <si>
    <t>A18-TBI-8X12-12P-NI</t>
  </si>
  <si>
    <t>A18-TBI-8X12-14P-NI</t>
  </si>
  <si>
    <t>A18-TBI-8X12-16P-NI</t>
  </si>
  <si>
    <t>A18-TBJ-6X09-04P-ZI</t>
  </si>
  <si>
    <t>A18-TBJ-6X09-06P-ZI</t>
  </si>
  <si>
    <t>A18-TBJ-6X09-08P-ZI</t>
  </si>
  <si>
    <t>A18-TBJ-6X09-10P-ZI</t>
  </si>
  <si>
    <t>A18-TBJ-6X09-12P-ZI</t>
  </si>
  <si>
    <t>A18-TBJ-6X09-14P-ZI</t>
  </si>
  <si>
    <t>A18-TBJ-6X09-16P-ZI</t>
  </si>
  <si>
    <t>A18-TBJ-8X12-04P-ZI</t>
  </si>
  <si>
    <t>A18-TBJ-8X12-06P-ZI</t>
  </si>
  <si>
    <t>A18-TBJ-8X12-08P-ZI</t>
  </si>
  <si>
    <t>A18-TBJ-8X12-10P-ZI</t>
  </si>
  <si>
    <t>A18-TBJ-8X12-12P-ZI</t>
  </si>
  <si>
    <t>A18-TBJ-8X12-14P-ZI</t>
  </si>
  <si>
    <t>A18-TBJ-8X12-16P-ZI</t>
  </si>
  <si>
    <t>5900280956132</t>
  </si>
  <si>
    <t>5900280956149</t>
  </si>
  <si>
    <t>5900280956156</t>
  </si>
  <si>
    <t>5900280956163</t>
  </si>
  <si>
    <t>5900280956170</t>
  </si>
  <si>
    <t>5900280956187</t>
  </si>
  <si>
    <t>5900280956194</t>
  </si>
  <si>
    <t>5900280956200</t>
  </si>
  <si>
    <t>5900280956217</t>
  </si>
  <si>
    <t>5900280956224</t>
  </si>
  <si>
    <t>5900280956231</t>
  </si>
  <si>
    <t>5900280956248</t>
  </si>
  <si>
    <t>5900280956255</t>
  </si>
  <si>
    <t>5900280956262</t>
  </si>
  <si>
    <t>5900280956415</t>
  </si>
  <si>
    <t>5900280956422</t>
  </si>
  <si>
    <t>5900280956439</t>
  </si>
  <si>
    <t>5900280956446</t>
  </si>
  <si>
    <t>5900280956453</t>
  </si>
  <si>
    <t>5900280956460</t>
  </si>
  <si>
    <t>5900280956477</t>
  </si>
  <si>
    <t>5900280956484</t>
  </si>
  <si>
    <t>5900280956491</t>
  </si>
  <si>
    <t>5900280956507</t>
  </si>
  <si>
    <t>5900280956514</t>
  </si>
  <si>
    <t>5900280956521</t>
  </si>
  <si>
    <t>5900280956538</t>
  </si>
  <si>
    <t>5900280956545</t>
  </si>
  <si>
    <t>5900280956699</t>
  </si>
  <si>
    <t>5900280956705</t>
  </si>
  <si>
    <t>5900280956712</t>
  </si>
  <si>
    <t>5900280956729</t>
  </si>
  <si>
    <t>5900280956736</t>
  </si>
  <si>
    <t>5900280956743</t>
  </si>
  <si>
    <t>5900280956750</t>
  </si>
  <si>
    <t>5900280956767</t>
  </si>
  <si>
    <t>5900280956774</t>
  </si>
  <si>
    <t>5900280956781</t>
  </si>
  <si>
    <t>5900280956798</t>
  </si>
  <si>
    <t>5900280956804</t>
  </si>
  <si>
    <t>5900280956811</t>
  </si>
  <si>
    <t>5900280956828</t>
  </si>
  <si>
    <t>107235</t>
  </si>
  <si>
    <t>107236</t>
  </si>
  <si>
    <t>107237</t>
  </si>
  <si>
    <t>107238</t>
  </si>
  <si>
    <t>107239</t>
  </si>
  <si>
    <t>107240</t>
  </si>
  <si>
    <t>107241</t>
  </si>
  <si>
    <t>107242</t>
  </si>
  <si>
    <t>107243</t>
  </si>
  <si>
    <t>84x43x12</t>
  </si>
  <si>
    <t>85x43x12</t>
  </si>
  <si>
    <t>86x45x12</t>
  </si>
  <si>
    <t>95x46x12</t>
  </si>
  <si>
    <t>108x46x12</t>
  </si>
  <si>
    <t>88x48x12</t>
  </si>
  <si>
    <t>104x48x12</t>
  </si>
  <si>
    <t>118x48x12</t>
  </si>
  <si>
    <t>134x48x12</t>
  </si>
  <si>
    <t>84x43x15</t>
  </si>
  <si>
    <t>73x22x12</t>
  </si>
  <si>
    <t>83x22x12</t>
  </si>
  <si>
    <t>98x22x12</t>
  </si>
  <si>
    <t>110x22x12</t>
  </si>
  <si>
    <t>120x22x12</t>
  </si>
  <si>
    <t>135x23x12</t>
  </si>
  <si>
    <t>149x23x12</t>
  </si>
  <si>
    <t>79x24x12</t>
  </si>
  <si>
    <t>94x25x12</t>
  </si>
  <si>
    <t>109x25x12</t>
  </si>
  <si>
    <t>123x25x12</t>
  </si>
  <si>
    <t>141x25x12</t>
  </si>
  <si>
    <t>154x25x12</t>
  </si>
  <si>
    <t>170x25x12</t>
  </si>
  <si>
    <t>107244</t>
  </si>
  <si>
    <t>107245</t>
  </si>
  <si>
    <t>107246</t>
  </si>
  <si>
    <t>107247</t>
  </si>
  <si>
    <t>107248</t>
  </si>
  <si>
    <t>107249</t>
  </si>
  <si>
    <t>107250</t>
  </si>
  <si>
    <t>107251</t>
  </si>
  <si>
    <t>107252</t>
  </si>
  <si>
    <t>107253</t>
  </si>
  <si>
    <t>A13-FHB-2P-DC1000-32</t>
  </si>
  <si>
    <t>A13-FHC-2P-DC1000-32</t>
  </si>
  <si>
    <t>A13-FL-10X38-02</t>
  </si>
  <si>
    <t>A13-FL-10X38-06</t>
  </si>
  <si>
    <t>A13-FL-10X38-10</t>
  </si>
  <si>
    <t>A13-FL-10X38-12</t>
  </si>
  <si>
    <t>A13-FL-10X38-16</t>
  </si>
  <si>
    <t>A13-FL-10X38-20</t>
  </si>
  <si>
    <t>A13-FL-10X38-25</t>
  </si>
  <si>
    <t>A13-FL-10X38-30</t>
  </si>
  <si>
    <t>Pojistkový odpínač 2P 1000V DC max. 32A</t>
  </si>
  <si>
    <t>Pojistkový odpínač 2P 1000V DC max. 32A s indikátorem</t>
  </si>
  <si>
    <t>A52-SPD-GDT-DC-3P-T1T2</t>
  </si>
  <si>
    <t>A52-SPD-GDT-DC-3P-T2</t>
  </si>
  <si>
    <t>A53-SPD-MOV-DC-3P-T1T2</t>
  </si>
  <si>
    <t>A53-SPD-MOV-DC-3P-T2</t>
  </si>
  <si>
    <t>107186</t>
  </si>
  <si>
    <t>107187</t>
  </si>
  <si>
    <t>Svodič přepětí 3P DC 1000V třída T2 Schelinger</t>
  </si>
  <si>
    <t>Svodič přepětí 3P 8kA DC 1000V třída T1+T2 Schelinger</t>
  </si>
  <si>
    <t>107254</t>
  </si>
  <si>
    <t>107255</t>
  </si>
  <si>
    <t>Plafoniera LED Beetle 124-W2 24W 1920lm 4000K IP20 350x95mm bílá</t>
  </si>
  <si>
    <t>Plafoniera LED Beetle 116-W2 16W 1280lm 4000K IP20 330x80mm bílá</t>
  </si>
  <si>
    <t>90x68x54</t>
  </si>
  <si>
    <t>90x54x82</t>
  </si>
  <si>
    <t>80x60x36</t>
  </si>
  <si>
    <t>90x66x54</t>
  </si>
  <si>
    <t xml:space="preserve">Pojistková vložka válcová 10x38mm 1000V DC 2A </t>
  </si>
  <si>
    <t>Pojistková vložka válcová 10x38mm 1000V DC 6A</t>
  </si>
  <si>
    <t xml:space="preserve">Pojistková vložka válcová 10x38mm 1000V DC 10A </t>
  </si>
  <si>
    <t>Pojistková vložka válcová 10x38mm 1000V DC 12A</t>
  </si>
  <si>
    <t>Pojistková vložka válcová 10x38mm 1000V DC 16A</t>
  </si>
  <si>
    <t xml:space="preserve">Pojistková vložka válcová 10x38mm 1000V DC 20A </t>
  </si>
  <si>
    <t>Pojistková vložka válcová 10x38mm 1000V DC 25A</t>
  </si>
  <si>
    <t xml:space="preserve">Pojistková vložka válcová 10x38mm 1000V DC 30A </t>
  </si>
  <si>
    <t>Svodič přepětí 1P 5kA (10/350) třída T1+T2 (B+C) Schelinger</t>
  </si>
  <si>
    <t>91x18x64</t>
  </si>
  <si>
    <t>Můstek na DIN lištu 6x9 4 vstupy žlutá</t>
  </si>
  <si>
    <t>Můstek na DIN lištu 8x12 4 vstupy žlutá</t>
  </si>
  <si>
    <t>Můstek na DIN lištu 6x9 4 vstupy modrá</t>
  </si>
  <si>
    <t>Můstek na DIN lištu 8x12 4 vstupy modrá</t>
  </si>
  <si>
    <t>Nulový můstek 6x9 4 vstupy zelená</t>
  </si>
  <si>
    <t>Nulový můstek 8x12 4 vstupy zelená</t>
  </si>
  <si>
    <t>Můstek na DIN lištu 6x9 6 vstupů žlutá</t>
  </si>
  <si>
    <t>Můstek na DIN lištu 6x9 8 vstupů žlutá</t>
  </si>
  <si>
    <t>Můstek na DIN lištu 6x9 10 vstupů žlutá</t>
  </si>
  <si>
    <t>Můstek na DIN lištu 6x9 12 vstupů žlutá</t>
  </si>
  <si>
    <t>Můstek na DIN lištu 6x9 14 vstupů žlutá</t>
  </si>
  <si>
    <t>Můstek na DIN lištu 6x9 16 vstupů žlutá</t>
  </si>
  <si>
    <t>Můstek na DIN lištu 8x12 6 vstupů žlutá</t>
  </si>
  <si>
    <t>Můstek na DIN lištu 8x12 8 vstupů žlutá</t>
  </si>
  <si>
    <t>Můstek na DIN lištu 8x12 10 vstupů žlutá</t>
  </si>
  <si>
    <t>Můstek na DIN lištu 8x12 12 vstupů žlutá</t>
  </si>
  <si>
    <t>Můstek na DIN lištu 8x12 14 vstupů žlutá</t>
  </si>
  <si>
    <t>Můstek na DIN lištu 8x12 16 vstupů žlutá</t>
  </si>
  <si>
    <t>Můstek na DIN lištu 6x9 6 vstupů modrá</t>
  </si>
  <si>
    <t>Můstek na DIN lištu 6x9 8 vstupů modrá</t>
  </si>
  <si>
    <t>Můstek na DIN lištu 6x9 10 vstupů modrá</t>
  </si>
  <si>
    <t>Můstek na DIN lištu 6x9 12 vstupů modrá</t>
  </si>
  <si>
    <t>Můstek na DIN lištu 6x9 14 vstupů modrá</t>
  </si>
  <si>
    <t>Můstek na DIN lištu 6x9 16 vstupů modrá</t>
  </si>
  <si>
    <t>Můstek na DIN lištu 8x12 6 vstupů modrá</t>
  </si>
  <si>
    <t>Můstek na DIN lištu 8x12 8 vstupů modrá</t>
  </si>
  <si>
    <t>Můstek na DIN lištu 8x12 10 vstupů modrá</t>
  </si>
  <si>
    <t>Můstek na DIN lištu 8x12 12 vstupů modrá</t>
  </si>
  <si>
    <t>Můstek na DIN lištu 8x12 14 vstupů modrá</t>
  </si>
  <si>
    <t>Můstek na DIN lištu 8x12 16 vstupů modrá</t>
  </si>
  <si>
    <t>Nulový můstek 6x9 6 vstupů zelená</t>
  </si>
  <si>
    <t>Nulový můstek 6x9 8 vstupů zelená</t>
  </si>
  <si>
    <t>Nulový můstek 6x9 10 vstupů zelená</t>
  </si>
  <si>
    <t>Nulový můstek 6x9 12 vstupů zelená</t>
  </si>
  <si>
    <t>Nulový můstek 6x9 14 vstupů zelená</t>
  </si>
  <si>
    <t>Nulový můstek 6x9 16 vstupů zelená</t>
  </si>
  <si>
    <t>Nulový můstek 8x12 6 vstupů zelená</t>
  </si>
  <si>
    <t>Nulový můstek 8x12 8 vstupů zelená</t>
  </si>
  <si>
    <t>Nulový můstek 8x12 10 vstupů zelená</t>
  </si>
  <si>
    <t>Nulový můstek 8x12 12 vstupů zelená</t>
  </si>
  <si>
    <t>Nulový můstek 8x12 14 vstupů zelená</t>
  </si>
  <si>
    <t>Nulový můstek 8x12 16 vstupů zelená</t>
  </si>
  <si>
    <t>360x120x80</t>
  </si>
  <si>
    <t>Zásuvka TH na DIN lištu 16A - TH 9063</t>
  </si>
  <si>
    <t>108301</t>
  </si>
  <si>
    <t>5900644361480</t>
  </si>
  <si>
    <t>108302</t>
  </si>
  <si>
    <t>5902838497050</t>
  </si>
  <si>
    <t>108303</t>
  </si>
  <si>
    <t>5902838490938</t>
  </si>
  <si>
    <t>108304</t>
  </si>
  <si>
    <t>5902838490945</t>
  </si>
  <si>
    <t>108305</t>
  </si>
  <si>
    <t>5902838494370</t>
  </si>
  <si>
    <t>108306</t>
  </si>
  <si>
    <t>5902838497036</t>
  </si>
  <si>
    <t>108307</t>
  </si>
  <si>
    <t>5902838497043</t>
  </si>
  <si>
    <t>108308</t>
  </si>
  <si>
    <t>108161</t>
  </si>
  <si>
    <t>Omezovač výkonu EBS1B, 1P 16A 6kA</t>
  </si>
  <si>
    <t>108162</t>
  </si>
  <si>
    <t>Omezovač výkonu EBS1B, 1P 20A 6kA</t>
  </si>
  <si>
    <t>108163</t>
  </si>
  <si>
    <t>Omezovač výkonu EBS1B, 1P 25A 6kA</t>
  </si>
  <si>
    <t>108164</t>
  </si>
  <si>
    <t>Omezovač výkonu EBS1B, 3P 20A 6kA</t>
  </si>
  <si>
    <t>108165</t>
  </si>
  <si>
    <t>Omezovač výkonu EBS1B, 3P 25A 6kA</t>
  </si>
  <si>
    <t>108166</t>
  </si>
  <si>
    <t>Omezovač výkonu EBS1B, 3P 32A 6kA</t>
  </si>
  <si>
    <t>108167</t>
  </si>
  <si>
    <t>Omezovač výkonu EBS1B, 3P 63A 6kA</t>
  </si>
  <si>
    <t>108168</t>
  </si>
  <si>
    <t>Omezovač výkonu EBS1B, 1P 20A 10kA</t>
  </si>
  <si>
    <t>108169</t>
  </si>
  <si>
    <t>Omezovač výkonu EBS1B, 1P 25A 10kA</t>
  </si>
  <si>
    <t>108309</t>
  </si>
  <si>
    <t>Omezovač výkonu EBS1B, 3P 10A 10kA</t>
  </si>
  <si>
    <t>108310</t>
  </si>
  <si>
    <t>Omezovač výkonu EBS1B, 3P 16A 10kA</t>
  </si>
  <si>
    <t>108170</t>
  </si>
  <si>
    <t>Omezovač výkonu EBS1B, 3P 20A 10kA</t>
  </si>
  <si>
    <t>108171</t>
  </si>
  <si>
    <t>Omezovač výkonu EBS1B, 3P 25A 10kA</t>
  </si>
  <si>
    <t>108172</t>
  </si>
  <si>
    <t>Omezovač výkonu EBS1B, 3P 32A 10kA</t>
  </si>
  <si>
    <t>108173</t>
  </si>
  <si>
    <t>Omezovač výkonu EBS1B, 3P 40A 10kA</t>
  </si>
  <si>
    <t>108311</t>
  </si>
  <si>
    <t>Omezovač výkonu EBS1B, 3P 50A 10kA</t>
  </si>
  <si>
    <t>108174</t>
  </si>
  <si>
    <t>Omezovač výkonu EBS1B, 3P 63A 10kA</t>
  </si>
  <si>
    <t>108185</t>
  </si>
  <si>
    <t>108186</t>
  </si>
  <si>
    <t>108187</t>
  </si>
  <si>
    <t>108188</t>
  </si>
  <si>
    <t>108189</t>
  </si>
  <si>
    <t>108190</t>
  </si>
  <si>
    <t>108191</t>
  </si>
  <si>
    <t>108192</t>
  </si>
  <si>
    <t>108193</t>
  </si>
  <si>
    <t>108194</t>
  </si>
  <si>
    <t>108195</t>
  </si>
  <si>
    <t>108196</t>
  </si>
  <si>
    <t>108197</t>
  </si>
  <si>
    <t>108198</t>
  </si>
  <si>
    <t>108199</t>
  </si>
  <si>
    <t>108200</t>
  </si>
  <si>
    <t>108201</t>
  </si>
  <si>
    <t>108202</t>
  </si>
  <si>
    <t>108203</t>
  </si>
  <si>
    <t>108204</t>
  </si>
  <si>
    <t>108314</t>
  </si>
  <si>
    <t>108315</t>
  </si>
  <si>
    <t>108316</t>
  </si>
  <si>
    <t>108317</t>
  </si>
  <si>
    <t>108318</t>
  </si>
  <si>
    <t>108319</t>
  </si>
  <si>
    <t>108205</t>
  </si>
  <si>
    <t>108206</t>
  </si>
  <si>
    <t>108207</t>
  </si>
  <si>
    <t>108208</t>
  </si>
  <si>
    <t>108320</t>
  </si>
  <si>
    <t>108322</t>
  </si>
  <si>
    <t>108323</t>
  </si>
  <si>
    <t>108209</t>
  </si>
  <si>
    <t>108324</t>
  </si>
  <si>
    <t>108297</t>
  </si>
  <si>
    <t>Jistič EBS9B, 6kA, B, 1-pólový, 1A</t>
  </si>
  <si>
    <t>108298</t>
  </si>
  <si>
    <t>Jistič EBS9B, 6kA, B, 1-pólový, 2A</t>
  </si>
  <si>
    <t>108299</t>
  </si>
  <si>
    <t>Jistič EBS9B, 6kA, B, 1-pólový, 3A</t>
  </si>
  <si>
    <t>108300</t>
  </si>
  <si>
    <t>Jistič EBS9B, 6kA, B, 1-pólový, 4A</t>
  </si>
  <si>
    <t>496060</t>
  </si>
  <si>
    <t>Proudový chránič AUR3, 25A, 30mA, 3P+N, 10kA, typ AC</t>
  </si>
  <si>
    <t>Proudový chránič AUR3, 40A, 30mA, 3P+N, 10kA, typ AC</t>
  </si>
  <si>
    <t>Jistič HBS, 10kA, B, 1-pólový, 20A</t>
  </si>
  <si>
    <t>Jistič EBS9B, 6kA, B, 1-pólový, 10A</t>
  </si>
  <si>
    <t>Jistič EBS9B, 6kA, B, 1-pólový, 16A</t>
  </si>
  <si>
    <t xml:space="preserve">Jistič EBS9B, 6kA, B, 3-pólový, 16A_x000D_
</t>
  </si>
  <si>
    <t>Jistič EBS9B, 6kA, B, 3-pólový, 20A</t>
  </si>
  <si>
    <t>Jistič EBS9B, 6kA, B, 3-pólový, 25A</t>
  </si>
  <si>
    <t xml:space="preserve">Jistič EBS9B, 6kA, B, 3-pólový, 32A_x000D_
</t>
  </si>
  <si>
    <t>Jistič EBS9B, 6kA, B, 3-pólový, 40A</t>
  </si>
  <si>
    <t xml:space="preserve">Jistič EBS9B, 6kA, B, 1-pólový, 40A_x000D_
</t>
  </si>
  <si>
    <t>Jistič EBS9B, 6kA, B, 1-pólový, 6A</t>
  </si>
  <si>
    <t xml:space="preserve">Jistič EBS9B, 6kA, B, 1-pólový, 20A_x000D_
</t>
  </si>
  <si>
    <t xml:space="preserve">Jistič EBS9B, 6kA, B, 1-pólový ,25A_x000D_
</t>
  </si>
  <si>
    <t xml:space="preserve">Jistič EBS9B, 6kA, B, 1-pólový, 32A_x000D_
</t>
  </si>
  <si>
    <t>Jistič EBS9B, 6kA, B, 1-pólový, 50A</t>
  </si>
  <si>
    <t>Jistič EBS9B, 6kA, B, 1-pólový, 63A</t>
  </si>
  <si>
    <t xml:space="preserve">Jistič EBS9B, 6kA, B, 3-pólový, 6A_x000D_
</t>
  </si>
  <si>
    <t>Jistič EBS9B, 6kA, B, 3-pólový, 10A</t>
  </si>
  <si>
    <t>Jistič EBS9B, 6kA, B, 3-pólový, 50A</t>
  </si>
  <si>
    <t xml:space="preserve">Jistič EBS9B, 6kA, B, 3-pólový, 63A_x000D_
</t>
  </si>
  <si>
    <t xml:space="preserve">Jistič EBS9B, 6kA, C, 1-pólový, 1A_x000D_
</t>
  </si>
  <si>
    <t>Jistič EBS9B, 6kA, C, 1-pólový, 2A</t>
  </si>
  <si>
    <t>Jistič EBS9B, 6kA, C, 1-pólový, 3A</t>
  </si>
  <si>
    <t>Jistič EBS9B, 6kA, C, 1-pólový, 4A</t>
  </si>
  <si>
    <t>Jistič EBS9B, 6kA, C, 1-pólový, 6A</t>
  </si>
  <si>
    <t>Jistič EBS9B, 6kA, C, 1-pólový, 10A</t>
  </si>
  <si>
    <t>Jistič EBS9B, 6kA, C, 1-pólový, 16A</t>
  </si>
  <si>
    <t>Jistič EBS9B, 6kA, C, 1-pólový, 20A</t>
  </si>
  <si>
    <t>Jistič EBS9B, 6kA, C, 1-pólový, 25A</t>
  </si>
  <si>
    <t>Jistič EBS9B, 6kA, C, 1-pólový, 32A</t>
  </si>
  <si>
    <t>Jistič EBS9B, 6kA, C, 1-pólový, 40A</t>
  </si>
  <si>
    <t>Jistič EBS9B, 6kA, C, 1-pólový, 50A</t>
  </si>
  <si>
    <t>Jistič EBS9B, 6kA, C, 1-pólový, 63A</t>
  </si>
  <si>
    <t>Jistič EBS9B, 6kA, C, 3-pólový, 6A</t>
  </si>
  <si>
    <t>Jistič EBS9B, 6kA, C, 3-pólový, 10A</t>
  </si>
  <si>
    <t>Jistič EBS9B, 6kA, C, 3-pólový, 16A</t>
  </si>
  <si>
    <t>Jistič EBS9B, 6kA, C, 3-pólový, 20A</t>
  </si>
  <si>
    <t>Jistič EBS9B, 6kA, C, 3-pólový, 25A</t>
  </si>
  <si>
    <t>Jistič EBS9B, 6kA, C, 3-pólový, 32A</t>
  </si>
  <si>
    <t>Jistič EBS9B, 6kA, C, 3-pólový, 40A</t>
  </si>
  <si>
    <t>Jistič EBS9B, 6kA, C, 3-pólový, 50A</t>
  </si>
  <si>
    <t>Jistič EBS9B, 6kA, C, 3-pólový, 63A</t>
  </si>
  <si>
    <t>Jistič EBS9B, 6kA, B, 1-pólový, 13A</t>
  </si>
  <si>
    <t>Jistič EBS9B, 6kA, C, 1-pólový, 13A</t>
  </si>
  <si>
    <t>Jistič HBS, 10kA, B, 1-pólový, 6A</t>
  </si>
  <si>
    <t>Jistič HBS, 10kA, B, 1-pólový, 10A</t>
  </si>
  <si>
    <t>Jistič HBS, 10kA, B, 1-pólový, 16A</t>
  </si>
  <si>
    <t>Jistič HBS, 10kA, B, 1-pólový, 25A</t>
  </si>
  <si>
    <t>Jistič HBS, 10kA, B, 1-pólový, 32A</t>
  </si>
  <si>
    <t>Jistič HBS, 10kA, B, 3-pólový, 16A</t>
  </si>
  <si>
    <t>Jistič HBS, 10kA, B, 3-pólový, 20A</t>
  </si>
  <si>
    <t>Jistič HBS, 10kA, B, 3-pólový, 25A</t>
  </si>
  <si>
    <t>Jistič HBS, 10kA, B, 3-pólový, 32A</t>
  </si>
  <si>
    <t>Jistič HBS, 10kA, C, 1-pólový, 6A</t>
  </si>
  <si>
    <t>Jistič HBS, 10kA, C, 1-pólový, 10A</t>
  </si>
  <si>
    <t>Jistič HBS, 10kA, C, 1-pólový, 16A</t>
  </si>
  <si>
    <t>Jistič HBS, 10kA, C, 1-pólový, 20A</t>
  </si>
  <si>
    <t>Jistič HBS, 10kA, C, 1-pólový, 25A</t>
  </si>
  <si>
    <t>Jistič HBS, 10kA, C, 1-pólový, 32A</t>
  </si>
  <si>
    <t>Jistič HBS, 10kA, C, 3-pólový, 16A</t>
  </si>
  <si>
    <t>Jistič HBS, 10kA, C, 3-pólový, 20A</t>
  </si>
  <si>
    <t>Jistič HBS, 10kA, C, 3-pólový, 25A</t>
  </si>
  <si>
    <t>Jistič HBS, 10kA, C, 3-pólový, 32A</t>
  </si>
  <si>
    <t>Proudový chránič AUR3, 16A,30mA,1P+N,10kA,typ AC</t>
  </si>
  <si>
    <t>Proudový chránič AUR3, 25A,30mA,1P+N,10kA,typ AC</t>
  </si>
  <si>
    <t>Proudový chránič AUR3, 40A,30mA,1P+N,10kA,typ AC</t>
  </si>
  <si>
    <t>Proudový chránič AUR3, 16A,30mA,1P+N,10kA,typ A</t>
  </si>
  <si>
    <t>Proudový chránič AUR3, 25A,30mA,1P+N,10kA,typ A</t>
  </si>
  <si>
    <t>Proudový chránič AUR3, 63A,30mA,3P+N,10kA,typ AC</t>
  </si>
  <si>
    <t>Proudový chránič AUR3, 40A,100mA,3P+N,10kA,typ AC</t>
  </si>
  <si>
    <t>Proudový chránič AUR3, 40A,300mA,3P+N,10kA,typ AC</t>
  </si>
  <si>
    <t>Proudový chránič AUR3, 40A,30mA,3P+N,10kA,typ A</t>
  </si>
  <si>
    <t>Svodič přepětí 3P 5kA třída T1+T2 (B+C) 1000V DC pro FV systémy</t>
  </si>
  <si>
    <t>Svodič přepětí 3P 12,5kA třída T1+T2 (B+C) 1000V DC pro FV systémy</t>
  </si>
  <si>
    <t>Svodič přepětí 2P třídy T2 (C) 600V DC pro FV systémy</t>
  </si>
  <si>
    <t>Svodič přepětí 3P třídy T2 (C) 1000V DC pro FV systémy</t>
  </si>
  <si>
    <t>Pojistková vložka 10x38 gPV 10A 1000V DC pro FV systémy</t>
  </si>
  <si>
    <t>Pojistková vložka 10x38 gPV 12A 1000V DC pro FV systémy</t>
  </si>
  <si>
    <t>Pojistková vložka 10x38 gPV 16A 1000V DC pro FV systémy</t>
  </si>
  <si>
    <t>Pojistková vložka 10x38 gPV 20A 1000V DC pro FV systémy</t>
  </si>
  <si>
    <t>Pojistková vložka 10x38 gPV 25A 1000V DC pro FV systémy</t>
  </si>
  <si>
    <t>Pojistková vložka 10x38 gPV 32A 1000V DC pro FV systémy</t>
  </si>
  <si>
    <t>108243</t>
  </si>
  <si>
    <t>Plafoniera LED Beetle 112-W2 12W 960lm 4000K IP20 bílá</t>
  </si>
  <si>
    <t>491539</t>
  </si>
  <si>
    <t>492413</t>
  </si>
  <si>
    <t>491546</t>
  </si>
  <si>
    <t>492420</t>
  </si>
  <si>
    <t>491553</t>
  </si>
  <si>
    <t>492437</t>
  </si>
  <si>
    <t>492444</t>
  </si>
  <si>
    <t>494448</t>
  </si>
  <si>
    <t>494455</t>
  </si>
  <si>
    <t>494110</t>
  </si>
  <si>
    <t>494127</t>
  </si>
  <si>
    <t>494134</t>
  </si>
  <si>
    <t>494141</t>
  </si>
  <si>
    <t>494158</t>
  </si>
  <si>
    <t>491874</t>
  </si>
  <si>
    <t>491492</t>
  </si>
  <si>
    <t>494493</t>
  </si>
  <si>
    <t>494592</t>
  </si>
  <si>
    <t>494394</t>
  </si>
  <si>
    <t>494400</t>
  </si>
  <si>
    <t>494417</t>
  </si>
  <si>
    <t>494424</t>
  </si>
  <si>
    <t>491096</t>
  </si>
  <si>
    <t>493564</t>
  </si>
  <si>
    <t>493571</t>
  </si>
  <si>
    <t>494509</t>
  </si>
  <si>
    <t>491508</t>
  </si>
  <si>
    <t>494554</t>
  </si>
  <si>
    <t>494578</t>
  </si>
  <si>
    <t>494431</t>
  </si>
  <si>
    <t>494479</t>
  </si>
  <si>
    <t>494486</t>
  </si>
  <si>
    <t>494561</t>
  </si>
  <si>
    <t>494585</t>
  </si>
  <si>
    <t>493588</t>
  </si>
  <si>
    <t>493595</t>
  </si>
  <si>
    <t>493601</t>
  </si>
  <si>
    <t>494462</t>
  </si>
  <si>
    <t>495179</t>
  </si>
  <si>
    <t>361480</t>
  </si>
  <si>
    <t>497050</t>
  </si>
  <si>
    <t>490945</t>
  </si>
  <si>
    <t>494370</t>
  </si>
  <si>
    <t>497036</t>
  </si>
  <si>
    <t>497043</t>
  </si>
  <si>
    <t>494363</t>
  </si>
  <si>
    <t>496831</t>
  </si>
  <si>
    <t>496848</t>
  </si>
  <si>
    <t>496855</t>
  </si>
  <si>
    <t>495070</t>
  </si>
  <si>
    <t>495087</t>
  </si>
  <si>
    <t>496732</t>
  </si>
  <si>
    <t>495094</t>
  </si>
  <si>
    <t>495100</t>
  </si>
  <si>
    <t>495117</t>
  </si>
  <si>
    <t>495124</t>
  </si>
  <si>
    <t>495148</t>
  </si>
  <si>
    <t>495155</t>
  </si>
  <si>
    <t>496862</t>
  </si>
  <si>
    <t xml:space="preserve">Netto váha 
(kg) </t>
  </si>
  <si>
    <t xml:space="preserve">Brutto váha 
(kg) </t>
  </si>
  <si>
    <t>85x75x20</t>
  </si>
  <si>
    <t>85x75x55</t>
  </si>
  <si>
    <t>85x75x37</t>
  </si>
  <si>
    <t>85x75x75</t>
  </si>
  <si>
    <t>85x75x35</t>
  </si>
  <si>
    <t>80x70x75</t>
  </si>
  <si>
    <t>87x75x37</t>
  </si>
  <si>
    <t>100x80x145</t>
  </si>
  <si>
    <t>100x80x20</t>
  </si>
  <si>
    <t>90x80x35</t>
  </si>
  <si>
    <t>480x260x240</t>
  </si>
  <si>
    <t>440x220x290</t>
  </si>
  <si>
    <t>450x190x250</t>
  </si>
  <si>
    <t>440x280x220</t>
  </si>
  <si>
    <t>Downlight kulatý BOLED 24W 1650lm 3000K IP20 bílá</t>
  </si>
  <si>
    <t>015014</t>
  </si>
  <si>
    <t>502019</t>
  </si>
  <si>
    <t>602016</t>
  </si>
  <si>
    <t>VEGA 1x100W E27, IP44 prismatic</t>
  </si>
  <si>
    <t>GAMMA LED BASIC 280 1500lm 840 IP54 II kl. OPAL (13W) IK10 280mm DOB</t>
  </si>
  <si>
    <t>GAMMA LED BASIC 280 1500lm 840 IP54 II kl. RCR OPAL (13W) IK10 280mm DOB</t>
  </si>
  <si>
    <t>GAMMA LED BASIC 280 800lm 830 IP54 II kl. RCR OPAL (10W) IK10 280mm DOB</t>
  </si>
  <si>
    <t>GAMMA LED BASIC 280 800lm 830 IP54 II kl. OPAL (10W) IK10 280mm DOB</t>
  </si>
  <si>
    <t>GAMMA LED 280 1000lm 840 IP54 II kl. OPAL bílá (12W) IK10 280mm DOB</t>
  </si>
  <si>
    <t>GAMMA LED 280 1000lm 840 IP54 II kl. RCR OPAL bílá (12W) IK10 280mm DOB</t>
  </si>
  <si>
    <t>GAMMA LED BASIC 280 980lm 840 IP54 II kl. OPAL (10W) IK10 280mmDOB</t>
  </si>
  <si>
    <t>GAMMA LED BASIC 220 800lm 840 IP54 II kl. OPAL bílá (8W) IK10 220mm DOB</t>
  </si>
  <si>
    <t>GAMMA LED BASIC 280 1500lm 840 IP54 II kl. RCR OPAL (13W) IK10 280mm (H) IK10 DOB</t>
  </si>
  <si>
    <t>GAMMA LED 280 1000lm 840 IP54 II kl. RCR OPAL bílá (12W) IK10 280mm (H) IK10 DOB</t>
  </si>
  <si>
    <t>GAMMA LED BASIC 220 800lm 840 IP54 II kl. RCR OPAL bílá (8W) IK10 220mm (H) IK10 DOB</t>
  </si>
  <si>
    <t>GAMMA LED BASIC 280 980lm 840 IP54 II kl. RCR OPAL (10W) IK10 280mm (H) IK10 DOB</t>
  </si>
  <si>
    <t>DIONE LED 12W 1240lm 840 IP65 I kl. OPAL IK10 bílá</t>
  </si>
  <si>
    <t>DIONE LED 12W 1240lm 840 IP65 I kl. RCR OPAL IK10 bílá DOB</t>
  </si>
  <si>
    <t>DIONE LED 18W 1800lm 840 IP65 I kl. OPAL IK10 bílá DOB</t>
  </si>
  <si>
    <t>DIONE LED 18W 1800lm 840 IP65 I kl. RCR OPAL IK10 bílá DOB</t>
  </si>
  <si>
    <t>DIONE LED PLUS 18W 1750lm IP65 I KL. OPAL IK10 bílá</t>
  </si>
  <si>
    <t>DIONE LED PLUS 14W 1410lm IP65 I KL. RCR OPAL IK10 bílá</t>
  </si>
  <si>
    <t>Plafoniera LED GABI 30W 4000K 3500lm IP66 IK10 kulatá</t>
  </si>
  <si>
    <t>Plafoniera LED GABI 30W 4000K 3500lm IP66 IK10 kulatá s mikrovlnným pohybovým senzorem</t>
  </si>
  <si>
    <t>Plafoniera LED GABI 30W 4000K 3500lm IP66 IK10 hranatá s mikrovlnným pohybovým senzorem</t>
  </si>
  <si>
    <t>Plafoniera LED GABI 30W 4000K 3500lm IP66 IK10 hranatá</t>
  </si>
  <si>
    <t>Plafoniera LED KATIA 16W 4000K 1300lm IP66 IK10 kulatá</t>
  </si>
  <si>
    <t>Plafoniera LED DIANA 22W 4000K 2000lm IP66 IK10 pohyb. senzor s funkcí plán. bílá</t>
  </si>
  <si>
    <t>Plafoniera LED DIANA 22W 4000K 2000lm IP66 IK10 kulatá bílá</t>
  </si>
  <si>
    <t>OVAL 60 SIMETAL, prismatic, šedá, 1x42W, GLS/E27, IP44</t>
  </si>
  <si>
    <t>OVAL 60, prismatic, šedá, 1x42W GLS/E27, IP44</t>
  </si>
  <si>
    <t>OVAL 60 SIMETAL 2, prismatic, bílá, 1x42W GLS/E27, IP44</t>
  </si>
  <si>
    <t>OVAL 60, prismatic, bílá, 1x42W GLS/E27, IP44</t>
  </si>
  <si>
    <t>OVAL 60, prismatic, hnědá, 1x42W, GLS/E27, IP44</t>
  </si>
  <si>
    <t>OVAL 60, prismatic, černá, 1x42W GLS/E27, IP44</t>
  </si>
  <si>
    <t>Svítidlo LED KANLO bílá 8W 720lm IP54 4000K</t>
  </si>
  <si>
    <t>Svítidlo LED KANLO černá 8W 720lm IP54 4000K</t>
  </si>
  <si>
    <t>Reflektor LOFOT LED SMD 20W 6000K 1800lm IP65 černý s pohyb. senzor</t>
  </si>
  <si>
    <t>Montážní sada pro prachotěsná svítidla - komplet s lanky 100cm</t>
  </si>
  <si>
    <t>LED panel BACKLIGHT BLM 40W 4000K 4000LM IP40 120x30</t>
  </si>
  <si>
    <t>LED panel BACKLIGHT BLM 40W 4000K 4000LM IP40 120x30 MPRM</t>
  </si>
  <si>
    <t>Pohybové čidlo PIR SES12WH-A 800W 180° IP44 bílé</t>
  </si>
  <si>
    <t>Pohybové čidlo-mikrovlnné SES73WH 500W 360° IP20 obdélníkové bílé</t>
  </si>
  <si>
    <t>Plafoniera LED TOKAR 36W 2900lm 4000K IP44 bílá</t>
  </si>
  <si>
    <t>Plafoniera LED TOKAR 12W IP44 960lm 4000K 24V~</t>
  </si>
  <si>
    <t>Plafoniera kulatá TALAR SLR 24W 2050lm 3000K IP20 bílá</t>
  </si>
  <si>
    <t>Plafoniera kulatá TALAR SLR 24W 2150lm 4000K IP20 bílá</t>
  </si>
  <si>
    <t>Plafoniera hranatá TALAR SLS 24W 2050lm 3000K IP20 bílá</t>
  </si>
  <si>
    <t>Plafoniera hranatá TALAR SLS 24W 2150lm 4000K IP20 bílá</t>
  </si>
  <si>
    <t>04025</t>
  </si>
  <si>
    <t>5901477340253</t>
  </si>
  <si>
    <t xml:space="preserve">Downlight PIANO DWL GU10 max. 35W IP20 bílá_x000D_
</t>
  </si>
  <si>
    <t>04026</t>
  </si>
  <si>
    <t>5901477340260</t>
  </si>
  <si>
    <t xml:space="preserve">Downlight PIANO DWL GU10 max. 35W IP20 černá_x000D_
</t>
  </si>
  <si>
    <t>04027</t>
  </si>
  <si>
    <t>5901477340277</t>
  </si>
  <si>
    <t xml:space="preserve">Downlight PIANO DWL GU10 max. 35W IP20 černá/bílá_x000D_
</t>
  </si>
  <si>
    <t>04008</t>
  </si>
  <si>
    <t>5901477340086</t>
  </si>
  <si>
    <t>390x390x65</t>
  </si>
  <si>
    <t>04009</t>
  </si>
  <si>
    <t>5901477340093</t>
  </si>
  <si>
    <t>485x485x75</t>
  </si>
  <si>
    <t>04010</t>
  </si>
  <si>
    <t>5901477340109</t>
  </si>
  <si>
    <t>340x340x65</t>
  </si>
  <si>
    <t>04011</t>
  </si>
  <si>
    <t>5901477340116</t>
  </si>
  <si>
    <t>04012</t>
  </si>
  <si>
    <t>5901477340123</t>
  </si>
  <si>
    <t>510x510x90</t>
  </si>
  <si>
    <t>04013</t>
  </si>
  <si>
    <t>5901477340130</t>
  </si>
  <si>
    <t>505x505x80</t>
  </si>
  <si>
    <t>04014</t>
  </si>
  <si>
    <t>5901477340147</t>
  </si>
  <si>
    <t>160x100x160</t>
  </si>
  <si>
    <t>04015</t>
  </si>
  <si>
    <t>5901477340154</t>
  </si>
  <si>
    <t>04002</t>
  </si>
  <si>
    <t>5901477340024</t>
  </si>
  <si>
    <t>77x245x295</t>
  </si>
  <si>
    <t>04003</t>
  </si>
  <si>
    <t>5901477340031</t>
  </si>
  <si>
    <t>108128</t>
  </si>
  <si>
    <t>245x90x245</t>
  </si>
  <si>
    <t>227x227x575</t>
  </si>
  <si>
    <t>600x385x130</t>
  </si>
  <si>
    <t>600x385x115</t>
  </si>
  <si>
    <t>227x227x530</t>
  </si>
  <si>
    <t>290x80x290</t>
  </si>
  <si>
    <t>230x80x230</t>
  </si>
  <si>
    <t>343x118x343</t>
  </si>
  <si>
    <t>240x85x240</t>
  </si>
  <si>
    <t>239x95x239</t>
  </si>
  <si>
    <t>195x135x115</t>
  </si>
  <si>
    <t>210x210x105</t>
  </si>
  <si>
    <t>170x125x110</t>
  </si>
  <si>
    <t>235x235x100</t>
  </si>
  <si>
    <t>280x280x72</t>
  </si>
  <si>
    <t>220x220x72</t>
  </si>
  <si>
    <t>160x95x50</t>
  </si>
  <si>
    <t>340x340x115</t>
  </si>
  <si>
    <t>239x239x95</t>
  </si>
  <si>
    <t>1200x800</t>
  </si>
  <si>
    <t>107653</t>
  </si>
  <si>
    <t>107654</t>
  </si>
  <si>
    <t>Reflektor LOFOT LED SMD 30W 6000K 2600lm IP65 černá přenosný</t>
  </si>
  <si>
    <t>C65-R-LFS-030BL-6K</t>
  </si>
  <si>
    <t>Reflektor LOFOT LED SMD 50W 6000K 4300lm IP65 černá přenosný</t>
  </si>
  <si>
    <t>C65-R-LFS-050BL-6K</t>
  </si>
  <si>
    <t>EAN skupinového balení</t>
  </si>
  <si>
    <t>5908311365618</t>
  </si>
  <si>
    <t>5908311366523</t>
  </si>
  <si>
    <t>5908311366530</t>
  </si>
  <si>
    <t>5908311366547</t>
  </si>
  <si>
    <t>5908311366554</t>
  </si>
  <si>
    <t>5908311366561</t>
  </si>
  <si>
    <t>5908311366578</t>
  </si>
  <si>
    <t>5908311366585</t>
  </si>
  <si>
    <t>5908311366592</t>
  </si>
  <si>
    <t>5908311366608</t>
  </si>
  <si>
    <t>5908311366615</t>
  </si>
  <si>
    <t>5908311366622</t>
  </si>
  <si>
    <t>5908311366639</t>
  </si>
  <si>
    <t>5908311366646</t>
  </si>
  <si>
    <t>5908311366653</t>
  </si>
  <si>
    <t>590831136677</t>
  </si>
  <si>
    <t>5900280933386</t>
  </si>
  <si>
    <t>5908311366684</t>
  </si>
  <si>
    <t>5908311368343</t>
  </si>
  <si>
    <t>5908311368350</t>
  </si>
  <si>
    <t>5908311368367</t>
  </si>
  <si>
    <t>5908311368374</t>
  </si>
  <si>
    <t>5908311368381</t>
  </si>
  <si>
    <t>5908311368398</t>
  </si>
  <si>
    <t>5908311368404</t>
  </si>
  <si>
    <t>5908311368411</t>
  </si>
  <si>
    <t>5908311368428</t>
  </si>
  <si>
    <t>5908311368435</t>
  </si>
  <si>
    <t>5908311368442</t>
  </si>
  <si>
    <t>5908311368459</t>
  </si>
  <si>
    <t>5908311368466</t>
  </si>
  <si>
    <t>5908311368473</t>
  </si>
  <si>
    <t>5908311368480</t>
  </si>
  <si>
    <t>5908311368497</t>
  </si>
  <si>
    <t>5908311368503</t>
  </si>
  <si>
    <t>5908311368510</t>
  </si>
  <si>
    <t>5900280961211</t>
  </si>
  <si>
    <t>5900280961228</t>
  </si>
  <si>
    <t>5908311368701</t>
  </si>
  <si>
    <t>5908311368718</t>
  </si>
  <si>
    <t>5908311368725</t>
  </si>
  <si>
    <t>5908311368732</t>
  </si>
  <si>
    <t>5908311368749</t>
  </si>
  <si>
    <t>5908311368756</t>
  </si>
  <si>
    <t>5908311368763</t>
  </si>
  <si>
    <t>5908311368770</t>
  </si>
  <si>
    <t>5908311368787</t>
  </si>
  <si>
    <t>5908311368794</t>
  </si>
  <si>
    <t>5908311368800</t>
  </si>
  <si>
    <t>5908311368817</t>
  </si>
  <si>
    <t>5908311368824</t>
  </si>
  <si>
    <t>5908311368831</t>
  </si>
  <si>
    <t>5908311368848</t>
  </si>
  <si>
    <t>5908311368855</t>
  </si>
  <si>
    <t>5908311368862</t>
  </si>
  <si>
    <t>5908311368879</t>
  </si>
  <si>
    <t>5900280952059</t>
  </si>
  <si>
    <t>5900280960344</t>
  </si>
  <si>
    <t>5900280961242</t>
  </si>
  <si>
    <t>5900280961358</t>
  </si>
  <si>
    <t>5900280961259</t>
  </si>
  <si>
    <t>5900280961266</t>
  </si>
  <si>
    <t>5900280961273</t>
  </si>
  <si>
    <t>5908311366875</t>
  </si>
  <si>
    <t>5908311366899</t>
  </si>
  <si>
    <t>5900280960993</t>
  </si>
  <si>
    <t>5908311366936</t>
  </si>
  <si>
    <t>5908311366912</t>
  </si>
  <si>
    <t>5908311366929</t>
  </si>
  <si>
    <t>5908311366943</t>
  </si>
  <si>
    <t>5900280961099</t>
  </si>
  <si>
    <t>5900280961006</t>
  </si>
  <si>
    <t>5900280961013</t>
  </si>
  <si>
    <t>5900280911001</t>
  </si>
  <si>
    <t>5900280917775</t>
  </si>
  <si>
    <t>5900280919625</t>
  </si>
  <si>
    <t>5900280919571</t>
  </si>
  <si>
    <t>5900280919564</t>
  </si>
  <si>
    <t>5900280919588</t>
  </si>
  <si>
    <t>5900280919618</t>
  </si>
  <si>
    <t>5900280915726</t>
  </si>
  <si>
    <t>5900280916181</t>
  </si>
  <si>
    <t>5900280915733</t>
  </si>
  <si>
    <t>5900280916198</t>
  </si>
  <si>
    <t>5900280952066</t>
  </si>
  <si>
    <t>5900280917874</t>
  </si>
  <si>
    <t>5900280917881</t>
  </si>
  <si>
    <t>5900280915825</t>
  </si>
  <si>
    <t>5900280915832</t>
  </si>
  <si>
    <t>5900280915849</t>
  </si>
  <si>
    <t>5900280915856</t>
  </si>
  <si>
    <t>5900280961235</t>
  </si>
  <si>
    <t>5900280960313</t>
  </si>
  <si>
    <t>5900280961068</t>
  </si>
  <si>
    <t>5900280935571</t>
  </si>
  <si>
    <t>5900280935601</t>
  </si>
  <si>
    <t>5900280935625</t>
  </si>
  <si>
    <t>5900280935632</t>
  </si>
  <si>
    <t>5900280935717</t>
  </si>
  <si>
    <t>5900280935724</t>
  </si>
  <si>
    <t>5900280935731</t>
  </si>
  <si>
    <t>5900280963925</t>
  </si>
  <si>
    <t>5900280935588</t>
  </si>
  <si>
    <t>5900280935595</t>
  </si>
  <si>
    <t>5900280935618</t>
  </si>
  <si>
    <t>5900280935649</t>
  </si>
  <si>
    <t>5900280935656</t>
  </si>
  <si>
    <t>5900280935663</t>
  </si>
  <si>
    <t>5900280935670</t>
  </si>
  <si>
    <t>5900280935687</t>
  </si>
  <si>
    <t>5900280963918</t>
  </si>
  <si>
    <t>5900280935700</t>
  </si>
  <si>
    <t>5900280919199</t>
  </si>
  <si>
    <t>5900280919205</t>
  </si>
  <si>
    <t>5900280919212</t>
  </si>
  <si>
    <t>5900280919229</t>
  </si>
  <si>
    <t>5900280919236</t>
  </si>
  <si>
    <t>5900280919250</t>
  </si>
  <si>
    <t>5900280919267</t>
  </si>
  <si>
    <t>5900280919274</t>
  </si>
  <si>
    <t>5900280919281</t>
  </si>
  <si>
    <t>5900280919243</t>
  </si>
  <si>
    <t>5900280912626</t>
  </si>
  <si>
    <t>5900280920591</t>
  </si>
  <si>
    <t>5900280920584</t>
  </si>
  <si>
    <t>5900280920522</t>
  </si>
  <si>
    <t>5900280920539</t>
  </si>
  <si>
    <t>5900280920546</t>
  </si>
  <si>
    <t>5900280920614</t>
  </si>
  <si>
    <t>5900280920553</t>
  </si>
  <si>
    <t>5900280946195</t>
  </si>
  <si>
    <t>5900280910080</t>
  </si>
  <si>
    <t>5900280904362</t>
  </si>
  <si>
    <t>5900280901613</t>
  </si>
  <si>
    <t>5900280900487</t>
  </si>
  <si>
    <t>5900280900500</t>
  </si>
  <si>
    <t>5900280900517</t>
  </si>
  <si>
    <t>5900280900524</t>
  </si>
  <si>
    <t>5900280900531</t>
  </si>
  <si>
    <t>5900280911339</t>
  </si>
  <si>
    <t>5900280902559</t>
  </si>
  <si>
    <t>5900280914972</t>
  </si>
  <si>
    <t>5900280914330</t>
  </si>
  <si>
    <t>5900280914736</t>
  </si>
  <si>
    <t>5908311369883</t>
  </si>
  <si>
    <t>5908311369845</t>
  </si>
  <si>
    <t>5908311369821</t>
  </si>
  <si>
    <t>5908311369869</t>
  </si>
  <si>
    <t>B50-SES15BL</t>
  </si>
  <si>
    <t>B50-SES15WH</t>
  </si>
  <si>
    <t>B51-SES24WH</t>
  </si>
  <si>
    <t>5900280908759</t>
  </si>
  <si>
    <t>5900280908766</t>
  </si>
  <si>
    <t>5900280907240</t>
  </si>
  <si>
    <t>5900280908773</t>
  </si>
  <si>
    <t>5900280908780</t>
  </si>
  <si>
    <t>5900280908797</t>
  </si>
  <si>
    <t>5900280908803</t>
  </si>
  <si>
    <t>5900280914392</t>
  </si>
  <si>
    <t>5900280914354</t>
  </si>
  <si>
    <t>5900280915771</t>
  </si>
  <si>
    <t>5900280918581</t>
  </si>
  <si>
    <t>5900280915375</t>
  </si>
  <si>
    <t>5900280945891</t>
  </si>
  <si>
    <t>5900280945907</t>
  </si>
  <si>
    <t>5900280943729</t>
  </si>
  <si>
    <t>5900280943736</t>
  </si>
  <si>
    <t>5900280943743</t>
  </si>
  <si>
    <t>5900280943750</t>
  </si>
  <si>
    <t>5900280939807</t>
  </si>
  <si>
    <t>5900280943774</t>
  </si>
  <si>
    <t>5900280944726</t>
  </si>
  <si>
    <t>5900280944702</t>
  </si>
  <si>
    <t>5900280944719</t>
  </si>
  <si>
    <t>5900280918802</t>
  </si>
  <si>
    <t>5900280918819</t>
  </si>
  <si>
    <t>5900280952196</t>
  </si>
  <si>
    <t>5900280952202</t>
  </si>
  <si>
    <t>5900280912671</t>
  </si>
  <si>
    <t>5900280912688</t>
  </si>
  <si>
    <t>5900280919663</t>
  </si>
  <si>
    <t>5900280923974</t>
  </si>
  <si>
    <t>5900280910035</t>
  </si>
  <si>
    <t>5900280910028</t>
  </si>
  <si>
    <t>5900280910004</t>
  </si>
  <si>
    <t>5900280910011</t>
  </si>
  <si>
    <t>5900280910059</t>
  </si>
  <si>
    <t>5900280910042</t>
  </si>
  <si>
    <t>5900280909947</t>
  </si>
  <si>
    <t>5900280909954</t>
  </si>
  <si>
    <t>5900280909978</t>
  </si>
  <si>
    <t>5900280909961</t>
  </si>
  <si>
    <t>5900280909992</t>
  </si>
  <si>
    <t>5900280909985</t>
  </si>
  <si>
    <t>5900280909732</t>
  </si>
  <si>
    <t>5900280909756</t>
  </si>
  <si>
    <t>5900280919656</t>
  </si>
  <si>
    <t>5900280912725</t>
  </si>
  <si>
    <t>5900280917690</t>
  </si>
  <si>
    <t>5900280909763</t>
  </si>
  <si>
    <t>5900280909787</t>
  </si>
  <si>
    <t>5900280913357</t>
  </si>
  <si>
    <t>5900280918178</t>
  </si>
  <si>
    <t>5900280900593</t>
  </si>
  <si>
    <t>5900280918192</t>
  </si>
  <si>
    <t>5900280921048</t>
  </si>
  <si>
    <t>5900280909749</t>
  </si>
  <si>
    <t>5900280914002</t>
  </si>
  <si>
    <t>5900280913982</t>
  </si>
  <si>
    <t>5900280915818</t>
  </si>
  <si>
    <t>5900280914668</t>
  </si>
  <si>
    <t>5900280914675</t>
  </si>
  <si>
    <t>5900280914705</t>
  </si>
  <si>
    <t>5900280952189</t>
  </si>
  <si>
    <t>5900280912695</t>
  </si>
  <si>
    <t>5900280912701</t>
  </si>
  <si>
    <t>5900280912718</t>
  </si>
  <si>
    <t>5900280921024</t>
  </si>
  <si>
    <t>5900280918154</t>
  </si>
  <si>
    <t>5900280939371</t>
  </si>
  <si>
    <t>5900280918161</t>
  </si>
  <si>
    <t>5900280935243</t>
  </si>
  <si>
    <t>5900280916662</t>
  </si>
  <si>
    <t>5900280916686</t>
  </si>
  <si>
    <t>5900280916709</t>
  </si>
  <si>
    <t>5900280916723</t>
  </si>
  <si>
    <t>5900280916747</t>
  </si>
  <si>
    <t>5900280931030</t>
  </si>
  <si>
    <t>5900280916761</t>
  </si>
  <si>
    <t>5900280916785</t>
  </si>
  <si>
    <t>5900280916808</t>
  </si>
  <si>
    <t>C82-JAS1-100DG-6K</t>
  </si>
  <si>
    <t>5900280919533</t>
  </si>
  <si>
    <t>5900280919519</t>
  </si>
  <si>
    <t>5900280919557</t>
  </si>
  <si>
    <t>5900280919328</t>
  </si>
  <si>
    <t>5900280919304</t>
  </si>
  <si>
    <t>5900280920621</t>
  </si>
  <si>
    <t>5900280920638</t>
  </si>
  <si>
    <t>5900280920645</t>
  </si>
  <si>
    <t>5900280920652</t>
  </si>
  <si>
    <t>5900280920669</t>
  </si>
  <si>
    <t>5900280920676</t>
  </si>
  <si>
    <t>5900280920683</t>
  </si>
  <si>
    <t>5900280920690</t>
  </si>
  <si>
    <t>5900280921079</t>
  </si>
  <si>
    <t>5900280923455</t>
  </si>
  <si>
    <t>5900280926999</t>
  </si>
  <si>
    <t>5900280943781</t>
  </si>
  <si>
    <t>5900280926302</t>
  </si>
  <si>
    <t>5900280926319</t>
  </si>
  <si>
    <t>5900280926326</t>
  </si>
  <si>
    <t>5900280926982</t>
  </si>
  <si>
    <t>5900280931733</t>
  </si>
  <si>
    <t>5900280931757</t>
  </si>
  <si>
    <t>5900280929358</t>
  </si>
  <si>
    <t>5900280935076</t>
  </si>
  <si>
    <t>5900280935113</t>
  </si>
  <si>
    <t>5900280935083</t>
  </si>
  <si>
    <t>5900280935090</t>
  </si>
  <si>
    <t>5900280935106</t>
  </si>
  <si>
    <t>5900280964472</t>
  </si>
  <si>
    <t>5900280927002</t>
  </si>
  <si>
    <t>5900280946041</t>
  </si>
  <si>
    <t>5900280947369</t>
  </si>
  <si>
    <t>5900280947376</t>
  </si>
  <si>
    <t>5900280947383</t>
  </si>
  <si>
    <t>5900280947390</t>
  </si>
  <si>
    <t>5900280948335</t>
  </si>
  <si>
    <t>5900280948342</t>
  </si>
  <si>
    <t>5900280947321</t>
  </si>
  <si>
    <t>5900280947642</t>
  </si>
  <si>
    <t>5900280947659</t>
  </si>
  <si>
    <t>5900280947352</t>
  </si>
  <si>
    <t>5900280960221</t>
  </si>
  <si>
    <t>5900280960245</t>
  </si>
  <si>
    <t>5900280960238</t>
  </si>
  <si>
    <t>5900280950970</t>
  </si>
  <si>
    <t>5900280950987</t>
  </si>
  <si>
    <t>5900280951007</t>
  </si>
  <si>
    <t>5900280951885</t>
  </si>
  <si>
    <t>5900280950994</t>
  </si>
  <si>
    <t>5900280931832</t>
  </si>
  <si>
    <t>5900280931863</t>
  </si>
  <si>
    <t>5900280931849</t>
  </si>
  <si>
    <t>5900280931870</t>
  </si>
  <si>
    <t>5900280931856</t>
  </si>
  <si>
    <t>5900280931887</t>
  </si>
  <si>
    <t>5900280935168</t>
  </si>
  <si>
    <t>5900280951687</t>
  </si>
  <si>
    <t>5900280951649</t>
  </si>
  <si>
    <t>5900280929334</t>
  </si>
  <si>
    <t>5900280951694</t>
  </si>
  <si>
    <t>5900280935182</t>
  </si>
  <si>
    <t>5900280951670</t>
  </si>
  <si>
    <t>5908311360965</t>
  </si>
  <si>
    <t>5908311360972</t>
  </si>
  <si>
    <t>5908311360989</t>
  </si>
  <si>
    <t>5908311360996</t>
  </si>
  <si>
    <t>5908311361009</t>
  </si>
  <si>
    <t>5908311361016</t>
  </si>
  <si>
    <t>5908311361023</t>
  </si>
  <si>
    <t>5908311361030</t>
  </si>
  <si>
    <t>5908311361047</t>
  </si>
  <si>
    <t>5900280913500</t>
  </si>
  <si>
    <t>5908311363416</t>
  </si>
  <si>
    <t>5908311363423</t>
  </si>
  <si>
    <t>5908311361092</t>
  </si>
  <si>
    <t>5908311361108</t>
  </si>
  <si>
    <t>5908311361115</t>
  </si>
  <si>
    <t>5900280921680</t>
  </si>
  <si>
    <t>5900280921703</t>
  </si>
  <si>
    <t>5900280918239</t>
  </si>
  <si>
    <t>5900280918246</t>
  </si>
  <si>
    <t>5900280961105</t>
  </si>
  <si>
    <t>5900280917942</t>
  </si>
  <si>
    <t>5900280922052</t>
  </si>
  <si>
    <t>5900280922137</t>
  </si>
  <si>
    <t>5900280922151</t>
  </si>
  <si>
    <t>5900280950604</t>
  </si>
  <si>
    <t>5900280953544</t>
  </si>
  <si>
    <t>5900280962539</t>
  </si>
  <si>
    <t>5900280962546</t>
  </si>
  <si>
    <t>5900280957290</t>
  </si>
  <si>
    <t>5900280957306</t>
  </si>
  <si>
    <t>5900280957313</t>
  </si>
  <si>
    <t>5900280957320</t>
  </si>
  <si>
    <t>5900280957337</t>
  </si>
  <si>
    <t>5900280957344</t>
  </si>
  <si>
    <t>5900280957351</t>
  </si>
  <si>
    <t>5900280957368</t>
  </si>
  <si>
    <t>5900280957375</t>
  </si>
  <si>
    <t>5900280957382</t>
  </si>
  <si>
    <t>5900280957399</t>
  </si>
  <si>
    <t>5900280957405</t>
  </si>
  <si>
    <t>5900280957412</t>
  </si>
  <si>
    <t>5900280957429</t>
  </si>
  <si>
    <t>5900280957436</t>
  </si>
  <si>
    <t>5900280957443</t>
  </si>
  <si>
    <t>5900280957450</t>
  </si>
  <si>
    <t>5900280957467</t>
  </si>
  <si>
    <t>5900280957474</t>
  </si>
  <si>
    <t>5900280957481</t>
  </si>
  <si>
    <t>5900280957498</t>
  </si>
  <si>
    <t>5900280957504</t>
  </si>
  <si>
    <t>5900280957511</t>
  </si>
  <si>
    <t>5900280957528</t>
  </si>
  <si>
    <t>5900280957535</t>
  </si>
  <si>
    <t>5900280957542</t>
  </si>
  <si>
    <t>5900280957559</t>
  </si>
  <si>
    <t>5900280957566</t>
  </si>
  <si>
    <t>5900280957573</t>
  </si>
  <si>
    <t>5900280957580</t>
  </si>
  <si>
    <t>5900280957597</t>
  </si>
  <si>
    <t>5900280957603</t>
  </si>
  <si>
    <t>5900280957610</t>
  </si>
  <si>
    <t>5900280957627</t>
  </si>
  <si>
    <t>5900280957634</t>
  </si>
  <si>
    <t>5900280957641</t>
  </si>
  <si>
    <t>5900280957658</t>
  </si>
  <si>
    <t>5900280957665</t>
  </si>
  <si>
    <t>5900280957672</t>
  </si>
  <si>
    <t>5900280957689</t>
  </si>
  <si>
    <t>5900280957696</t>
  </si>
  <si>
    <t>5900280957702</t>
  </si>
  <si>
    <t>5900280957795</t>
  </si>
  <si>
    <t>5900280957801</t>
  </si>
  <si>
    <t>5900280953568</t>
  </si>
  <si>
    <t>5900280953551</t>
  </si>
  <si>
    <t>5900280938367</t>
  </si>
  <si>
    <t>5900280941862</t>
  </si>
  <si>
    <t>5900280941879</t>
  </si>
  <si>
    <t>5900280941886</t>
  </si>
  <si>
    <t>5900280941893</t>
  </si>
  <si>
    <t>5900280941909</t>
  </si>
  <si>
    <t>5900280941916</t>
  </si>
  <si>
    <t>5900280941923</t>
  </si>
  <si>
    <t>5900280941930</t>
  </si>
  <si>
    <t>5900280944528</t>
  </si>
  <si>
    <t>5900280944535</t>
  </si>
  <si>
    <t>5900280944542</t>
  </si>
  <si>
    <t>5900280944603</t>
  </si>
  <si>
    <t>5900280944610</t>
  </si>
  <si>
    <t>5900280946027</t>
  </si>
  <si>
    <t>5900280947550</t>
  </si>
  <si>
    <t>5900280947567</t>
  </si>
  <si>
    <t>5900280947574</t>
  </si>
  <si>
    <t>5900280947581</t>
  </si>
  <si>
    <t>5900280945976</t>
  </si>
  <si>
    <t>5900280945990</t>
  </si>
  <si>
    <t>5900280958433</t>
  </si>
  <si>
    <t>5900280958440</t>
  </si>
  <si>
    <t>5900280953605</t>
  </si>
  <si>
    <t>5900280949820</t>
  </si>
  <si>
    <t>5900280949813</t>
  </si>
  <si>
    <t>5900280949714</t>
  </si>
  <si>
    <t>5900280949721</t>
  </si>
  <si>
    <t>5900280949738</t>
  </si>
  <si>
    <t>5900280949745</t>
  </si>
  <si>
    <t>5900280949752</t>
  </si>
  <si>
    <t>5900280949769</t>
  </si>
  <si>
    <t>5900280949776</t>
  </si>
  <si>
    <t>5900280949783</t>
  </si>
  <si>
    <t>5900280949790</t>
  </si>
  <si>
    <t>5900280949806</t>
  </si>
  <si>
    <t>5900280902603</t>
  </si>
  <si>
    <t>108326</t>
  </si>
  <si>
    <t>LED panel CLOUD SLIM 595x595 40W 4800lm 4000K IP20</t>
  </si>
  <si>
    <t>Solární konektor MC4 montáž na panel 4mm² IP67 1000V (1 pár)</t>
  </si>
  <si>
    <t>Solární rozbočovací konektor MC4 typu T2 4mm² IP67 1000V (1 pár)</t>
  </si>
  <si>
    <t>Solární rozbočovací konektor MC4 typu T3 4mm² IP67 1000V (1 pár)</t>
  </si>
  <si>
    <t>Solární rozbočovací konektor MC4 typu Y2 4mm² IP67 1000V (1 pár)</t>
  </si>
  <si>
    <t>Solární rozbočovací konektor MC4 typu Y3 4mm² IP67 1000V (1 pár)</t>
  </si>
  <si>
    <t>04052</t>
  </si>
  <si>
    <t>04040</t>
  </si>
  <si>
    <t>145x30x175</t>
  </si>
  <si>
    <t>243x106x155</t>
  </si>
  <si>
    <t>04041</t>
  </si>
  <si>
    <t>04042</t>
  </si>
  <si>
    <t>04043</t>
  </si>
  <si>
    <t>04044</t>
  </si>
  <si>
    <t>93x93x25</t>
  </si>
  <si>
    <t>03946</t>
  </si>
  <si>
    <t>03947</t>
  </si>
  <si>
    <t>Přisazené svítidlo DARIA SPT GU10 max. 35W IP20 bílá</t>
  </si>
  <si>
    <t>Přisazené svítidlo DARIA SPT GU10 max. 35W IP20 černá</t>
  </si>
  <si>
    <t>03949</t>
  </si>
  <si>
    <t>03950</t>
  </si>
  <si>
    <t>03951</t>
  </si>
  <si>
    <t>03952</t>
  </si>
  <si>
    <t>Lištové svítidlo DARIA TRA GU10 max. 35W IP20 černá</t>
  </si>
  <si>
    <t>Lištové svítidlo DARIA TRA 30 GU10 max. 35W IP20 bílá</t>
  </si>
  <si>
    <t>Lištové svítidlo DARIA TRA 30 GU10 max. 35W IP20 černá</t>
  </si>
  <si>
    <t>Nástěnné svítidlo DARIA WLL GU10 max. 35W IP20 bílá</t>
  </si>
  <si>
    <t>75x55x1590</t>
  </si>
  <si>
    <t>60x85x140</t>
  </si>
  <si>
    <t>Nástěnné svítidlo DARIA WLL GU10 max. 35W IP20 černá</t>
  </si>
  <si>
    <t>04094</t>
  </si>
  <si>
    <t>Prachotěsné svítidlo ALWAR EMPTY, pro LED světelný zdroj 1x18W 60cm, IP65</t>
  </si>
  <si>
    <t>Prachotěsné svítidlo ALWAR EMPTY, pro LED světelný zdroj 2x18W 60cm, IP65</t>
  </si>
  <si>
    <t>Prachotěsné svítidlo ALWAR EMPTY, pro LED světelný zdroj 2x36W 120cm, IP65</t>
  </si>
  <si>
    <t>Prachotěsné svítidlo ALWAR EMPTY, pro LED světelný zdroj 2x58W 150cm, IP65</t>
  </si>
  <si>
    <t>Prachotěsné svítidlo ALWAR EMPTY, pro LED světelný zdroj 1x36W 120cm, IP65</t>
  </si>
  <si>
    <t>Prachotěsné svítidlo ALWAR EMPTY, pro LED světelný zdroj 1x58W 150cm, IP65</t>
  </si>
  <si>
    <t>Prachotěsné svítidlo AKWAR OHL IP65 pro 2x T8 LED 120cm</t>
  </si>
  <si>
    <t>Prachotěsné svítidlo AKWAR OHL IP65 pro 2x T8 LED 60cm</t>
  </si>
  <si>
    <t>Prachotěsné svítidlo AKWAR OHL IP65 pro 2x T8 LED 150cm</t>
  </si>
  <si>
    <t>04000</t>
  </si>
  <si>
    <t>04001</t>
  </si>
  <si>
    <t>04036</t>
  </si>
  <si>
    <t>04037</t>
  </si>
  <si>
    <t>04038</t>
  </si>
  <si>
    <t>04039</t>
  </si>
  <si>
    <t>270x95x140</t>
  </si>
  <si>
    <t>260x130x130</t>
  </si>
  <si>
    <t>Stolní lampa BOA LED RGB černá</t>
  </si>
  <si>
    <t>Stolní lampa BOA LED RGB stříbrná</t>
  </si>
  <si>
    <t>110x200x320</t>
  </si>
  <si>
    <t>94051190</t>
  </si>
  <si>
    <t>85044090</t>
  </si>
  <si>
    <t>94054099</t>
  </si>
  <si>
    <t>94054239</t>
  </si>
  <si>
    <t>94051098</t>
  </si>
  <si>
    <t>94051140</t>
  </si>
  <si>
    <t>94052140</t>
  </si>
  <si>
    <t>94054231</t>
  </si>
  <si>
    <t>85366190</t>
  </si>
  <si>
    <t>85369010</t>
  </si>
  <si>
    <t>94051040</t>
  </si>
  <si>
    <t>94054039</t>
  </si>
  <si>
    <t>94054091</t>
  </si>
  <si>
    <t>94051091</t>
  </si>
  <si>
    <t>85365080</t>
  </si>
  <si>
    <t>94054010</t>
  </si>
  <si>
    <t>94052099</t>
  </si>
  <si>
    <t>94059190</t>
  </si>
  <si>
    <t>94051990</t>
  </si>
  <si>
    <t>94052050</t>
  </si>
  <si>
    <t>94059200</t>
  </si>
  <si>
    <t>94052011</t>
  </si>
  <si>
    <t>94054210</t>
  </si>
  <si>
    <t>107256</t>
  </si>
  <si>
    <t>A51-SPD02-4P-B+C</t>
  </si>
  <si>
    <t>90x70x68</t>
  </si>
  <si>
    <t>107257</t>
  </si>
  <si>
    <t>107258</t>
  </si>
  <si>
    <t>107259</t>
  </si>
  <si>
    <t>107260</t>
  </si>
  <si>
    <t>107261</t>
  </si>
  <si>
    <t>107262</t>
  </si>
  <si>
    <t>107263</t>
  </si>
  <si>
    <t>107264</t>
  </si>
  <si>
    <t>107265</t>
  </si>
  <si>
    <t>107266</t>
  </si>
  <si>
    <t>107267</t>
  </si>
  <si>
    <t>107268</t>
  </si>
  <si>
    <t>107269</t>
  </si>
  <si>
    <t>107270</t>
  </si>
  <si>
    <t>107271</t>
  </si>
  <si>
    <t>LED panel BACKLIGHT DENAR BLD 32W 4000K 3500lm IP44 40x40 bílá s čidlem</t>
  </si>
  <si>
    <t>C72-BLD-044-320-4K-WH-PIR</t>
  </si>
  <si>
    <t>400x400x42</t>
  </si>
  <si>
    <t>LED panel BACKLIGHT DENAR BLD 32W 4000K 3500lm IP44 40x40 černá</t>
  </si>
  <si>
    <t>C72-BLD-044-320-4K-BL</t>
  </si>
  <si>
    <t>LED panel BACKLIGHT DENAR BLD 32W 4000K 3500lm IP44 40x40 černá s čidlem</t>
  </si>
  <si>
    <t>C72-BLD-044-320-4K-BL-PIR</t>
  </si>
  <si>
    <t>107272</t>
  </si>
  <si>
    <t>107273</t>
  </si>
  <si>
    <t>107274</t>
  </si>
  <si>
    <t>107275</t>
  </si>
  <si>
    <t>LED panel ALICE 9W 630lm IP20 čtverec (3000K,4000K,6500K)</t>
  </si>
  <si>
    <t>LED panel ALICE 12W 960lm IP20 čtverec (3000K,4000K,6500K)</t>
  </si>
  <si>
    <t>LED panel ALICE 18W 1620lm IP20 čtverec (3000K,4000K,6500K)</t>
  </si>
  <si>
    <t>LED panel ALICE 24W 2160lm IP20 čtverec (3000K,4000K,6500K)</t>
  </si>
  <si>
    <t>LED panel ALICE 9W 630lm IP20 s mikr. čidlem čtverec (3000K,4000K,6500K)</t>
  </si>
  <si>
    <t>LED panel ALICE 12W 960lm IP20 s mikr. čidlem čtverec (3000K,4000K,6500K)</t>
  </si>
  <si>
    <t>LED panel ALICE 18W 1620lm IP20 s mikr. čidlem čtverec (3000K,4000K,6500K)</t>
  </si>
  <si>
    <t>LED panel ALICE 24W 2160lm IP20 s mikr. čidlem čtverec (3000K,4000K,6500K)</t>
  </si>
  <si>
    <t>LED panel ALICE 9W 630lm IP20 kulatý (3000K,4000K,6500K)</t>
  </si>
  <si>
    <t>LED panel ALICE 12W 960lm IP20 kulatý (3000K,4000K,6500K)</t>
  </si>
  <si>
    <t>LED panel ALICE 18W 1620lm IP20 kulatý (3000K,4000K,6500K)</t>
  </si>
  <si>
    <t>LED panel ALICE 24W 2160lm IP20 kulatý (3000K,4000K,6500K)</t>
  </si>
  <si>
    <t>LED panel ALICE 9W 630lm IP20 s mikr. čidlem kulatý (3000K,4000K,6500K)</t>
  </si>
  <si>
    <t>LED panel ALICE 12W 960lm IP20 s mikr. čidlem kulatý (3000K,4000K,6500K)</t>
  </si>
  <si>
    <t>LED panel ALICE 18W 1620lm IP20 s mikr. čidlem kulatý (3000K,4000K,6500K)</t>
  </si>
  <si>
    <t>C39-ALC-S09-CCT</t>
  </si>
  <si>
    <t>C39-ALC-S12-CCT</t>
  </si>
  <si>
    <t>C39-ALC-S18-CCT</t>
  </si>
  <si>
    <t>C39-ALC-S24-CCT</t>
  </si>
  <si>
    <t>C39-ALC-S09-CCT-MS</t>
  </si>
  <si>
    <t>C39-ALC-S12-CCT-MS</t>
  </si>
  <si>
    <t>C39-ALC-S18-CCT-MS</t>
  </si>
  <si>
    <t>C39-ALC-S24-CCT-MS</t>
  </si>
  <si>
    <t>C39-ALC-R09-CCT</t>
  </si>
  <si>
    <t>C39-ALC-R12-CCT</t>
  </si>
  <si>
    <t>C39-ALC-R18-CCT</t>
  </si>
  <si>
    <t>C39-ALC-R24-CCT</t>
  </si>
  <si>
    <t>C39-ALC-R09-CCT-MS</t>
  </si>
  <si>
    <t>C39-ALC-R12-CCT-MS</t>
  </si>
  <si>
    <t>C39-ALC-R18-CCT-MS</t>
  </si>
  <si>
    <t>C39-ALC-R24-CCT-MS</t>
  </si>
  <si>
    <t>155x155x20</t>
  </si>
  <si>
    <t>175x175x20</t>
  </si>
  <si>
    <t>225x255x20</t>
  </si>
  <si>
    <t>300x300x20</t>
  </si>
  <si>
    <t>107276</t>
  </si>
  <si>
    <t xml:space="preserve">LED panel BACKLIGHT BLM 40W 3000K 4000lm IP40 60x60 </t>
  </si>
  <si>
    <t>C72-BLM-066-400-3K-WH</t>
  </si>
  <si>
    <t>5900280958181</t>
  </si>
  <si>
    <t>107277</t>
  </si>
  <si>
    <t>107278</t>
  </si>
  <si>
    <t>107279</t>
  </si>
  <si>
    <t>Nouzové svítidlo GALER 3h M/NM 3,5W IP65 se sadou piktogramů</t>
  </si>
  <si>
    <t>C93-GLR-3ZP-MT3H</t>
  </si>
  <si>
    <t>Piktogram EXIT pro nouz. svítidla GALER</t>
  </si>
  <si>
    <t>C95-GLR-PKT-EXT</t>
  </si>
  <si>
    <t>Sada pro vestavnou montáž nouz. svítidla GALER</t>
  </si>
  <si>
    <t>C95-GLR-ZMP</t>
  </si>
  <si>
    <t>5900280965509</t>
  </si>
  <si>
    <t>352x68x110</t>
  </si>
  <si>
    <t>5900280965813</t>
  </si>
  <si>
    <t>Solární konektor MC4 na kabel 4-6mm² IP67 1000V (1 pár)</t>
  </si>
  <si>
    <t>03804</t>
  </si>
  <si>
    <t>5901477338045</t>
  </si>
  <si>
    <t>03805</t>
  </si>
  <si>
    <t>5901477338052</t>
  </si>
  <si>
    <t>03806</t>
  </si>
  <si>
    <t>5901477338069</t>
  </si>
  <si>
    <t>03807</t>
  </si>
  <si>
    <t>5901477338076</t>
  </si>
  <si>
    <t>Stolní lampa WANDA E14 max. 40W IP20 černá</t>
  </si>
  <si>
    <t>Stolní lampa WANDA FOOT E14 max. 40W IP20 černá</t>
  </si>
  <si>
    <t>Stolní lampa LARYSA E14 max. 40W IP20 černá</t>
  </si>
  <si>
    <t>Stolní lampa LARYSA FOOT E14 max. 40W IP20 černá</t>
  </si>
  <si>
    <t>280x280x425</t>
  </si>
  <si>
    <t>130x130x380</t>
  </si>
  <si>
    <t>305x305x465</t>
  </si>
  <si>
    <t>03655</t>
  </si>
  <si>
    <t>03656</t>
  </si>
  <si>
    <t>5901477336553</t>
  </si>
  <si>
    <t>5901477336560</t>
  </si>
  <si>
    <t>70x108x122</t>
  </si>
  <si>
    <t>Přisazené svítidlo MEGAN SPT GU10 IP20 max. 35W bílá</t>
  </si>
  <si>
    <t>Přisazené svítidlo MEGAN SPT GU10 IP20 max. 35W černá</t>
  </si>
  <si>
    <t>03713</t>
  </si>
  <si>
    <t>5901477337130</t>
  </si>
  <si>
    <t xml:space="preserve">Downlight HARY C GU10 max. 35W IP20 černá_x000D_
_x000D_
</t>
  </si>
  <si>
    <t>98x98x124</t>
  </si>
  <si>
    <t>108248</t>
  </si>
  <si>
    <t>450x450x110</t>
  </si>
  <si>
    <t>04030</t>
  </si>
  <si>
    <t>04031</t>
  </si>
  <si>
    <t>105233</t>
  </si>
  <si>
    <t>105234</t>
  </si>
  <si>
    <t>105235</t>
  </si>
  <si>
    <t>Elektroměr 3F MID 80A</t>
  </si>
  <si>
    <t>A31-BL03A-MID</t>
  </si>
  <si>
    <t>Elektroměr 1F MID 45A SCHELINGER</t>
  </si>
  <si>
    <t>A31-SL01A-MID</t>
  </si>
  <si>
    <t>Elektroměr 3F MID 100A SCHELINGER</t>
  </si>
  <si>
    <t>A31-SL03A-MID</t>
  </si>
  <si>
    <t>5900280920478</t>
  </si>
  <si>
    <t>5900280952110</t>
  </si>
  <si>
    <t>5900280952141</t>
  </si>
  <si>
    <t>90x17,5x64</t>
  </si>
  <si>
    <t>90x70x64,5</t>
  </si>
  <si>
    <t>108177</t>
  </si>
  <si>
    <t>Přepínač sítí 1-0-2 BX9G 40A 3P</t>
  </si>
  <si>
    <t>Přepínač sítí 1-0-2 BX9G 40A 4P</t>
  </si>
  <si>
    <t>50100110</t>
  </si>
  <si>
    <t>OR-DC-619-TEST</t>
  </si>
  <si>
    <t>85366990</t>
  </si>
  <si>
    <t>85444290</t>
  </si>
  <si>
    <t>76042990</t>
  </si>
  <si>
    <t>39259010</t>
  </si>
  <si>
    <t>85362010</t>
  </si>
  <si>
    <t>76041090</t>
  </si>
  <si>
    <t>85366910</t>
  </si>
  <si>
    <t>GAMMA LED BASIC 220 800lm 840 IP54 II kl. RCR OPAL bílá (8W) IK10 220mm DOB</t>
  </si>
  <si>
    <t>GAMMA LED BASIC 280 980lm 840 IP54 II kl. RCR OPAL (10W) IK10 280mm DOB</t>
  </si>
  <si>
    <t>04076</t>
  </si>
  <si>
    <t>480x480x80</t>
  </si>
  <si>
    <t>490x490x80</t>
  </si>
  <si>
    <t>395x395x75</t>
  </si>
  <si>
    <t>04077</t>
  </si>
  <si>
    <t>04078</t>
  </si>
  <si>
    <t>500031</t>
  </si>
  <si>
    <t>500032</t>
  </si>
  <si>
    <t>500033</t>
  </si>
  <si>
    <t>500034</t>
  </si>
  <si>
    <t>500035</t>
  </si>
  <si>
    <t>500036</t>
  </si>
  <si>
    <t>500037</t>
  </si>
  <si>
    <t>500038</t>
  </si>
  <si>
    <t>LED reflektor SOLAS 4000K 10W/850lm IP65</t>
  </si>
  <si>
    <t>ELW-133</t>
  </si>
  <si>
    <t>LED reflektor SOLAS 4000K 20W/1700lm IP65</t>
  </si>
  <si>
    <t>ELW-134</t>
  </si>
  <si>
    <t>LED reflektor SOLAS 4000K 30W/2550lm IP65</t>
  </si>
  <si>
    <t>ELW-135</t>
  </si>
  <si>
    <t>LED reflektor SOLAS 4000K 50W/4250lm IP65</t>
  </si>
  <si>
    <t>ELW-136</t>
  </si>
  <si>
    <t>LED reflektor SOLAS 4000K 10W/850lm + senzor IP65</t>
  </si>
  <si>
    <t>ELW-137</t>
  </si>
  <si>
    <t xml:space="preserve">LED reflektor SOLAS 4000K 20W/1700lm + senzor IP65_x000D_
</t>
  </si>
  <si>
    <t>ELW-138</t>
  </si>
  <si>
    <t xml:space="preserve">LED reflektor SOLAS 4000K 30W/2550lm + senzor IP65_x000D_
_x000D_
</t>
  </si>
  <si>
    <t>ELW-139</t>
  </si>
  <si>
    <t xml:space="preserve">LED T8 trubice 120cm 18W 4000K 1750lm - sklo - ELWATT_x000D_
_x000D_
</t>
  </si>
  <si>
    <t>ELW-013</t>
  </si>
  <si>
    <t>120x40x115</t>
  </si>
  <si>
    <t>1245x170x165</t>
  </si>
  <si>
    <t>430x260x380</t>
  </si>
  <si>
    <t>310x220x570</t>
  </si>
  <si>
    <t>350x230x480</t>
  </si>
  <si>
    <t>450x230x410</t>
  </si>
  <si>
    <t>490x280x360</t>
  </si>
  <si>
    <t>460x280x390</t>
  </si>
  <si>
    <t>350x280x430</t>
  </si>
  <si>
    <t>147x40x132</t>
  </si>
  <si>
    <t>166x40x147</t>
  </si>
  <si>
    <t>215x40x186</t>
  </si>
  <si>
    <t>119x50x162</t>
  </si>
  <si>
    <t>147x50x180</t>
  </si>
  <si>
    <t>165x50x197</t>
  </si>
  <si>
    <t>EBS9169 - RD-TPD1 - 491690</t>
  </si>
  <si>
    <t>490617</t>
  </si>
  <si>
    <t>491706</t>
  </si>
  <si>
    <t>491188</t>
  </si>
  <si>
    <t>491171</t>
  </si>
  <si>
    <t>491119</t>
  </si>
  <si>
    <t>490587</t>
  </si>
  <si>
    <t>494615</t>
  </si>
  <si>
    <t>494332</t>
  </si>
  <si>
    <t>494349</t>
  </si>
  <si>
    <t>362685</t>
  </si>
  <si>
    <t>495063</t>
  </si>
  <si>
    <t>495704</t>
  </si>
  <si>
    <t>491072</t>
  </si>
  <si>
    <t>491102</t>
  </si>
  <si>
    <t>369509</t>
  </si>
  <si>
    <t>369516</t>
  </si>
  <si>
    <t>494080</t>
  </si>
  <si>
    <t>493786</t>
  </si>
  <si>
    <t>495193</t>
  </si>
  <si>
    <t>495209</t>
  </si>
  <si>
    <t>495216</t>
  </si>
  <si>
    <t>495223</t>
  </si>
  <si>
    <t>495230</t>
  </si>
  <si>
    <t>493960</t>
  </si>
  <si>
    <t>494929</t>
  </si>
  <si>
    <t>493946</t>
  </si>
  <si>
    <t>493953</t>
  </si>
  <si>
    <t>491249</t>
  </si>
  <si>
    <t>495711</t>
  </si>
  <si>
    <t>495728</t>
  </si>
  <si>
    <t>495735</t>
  </si>
  <si>
    <t>495742</t>
  </si>
  <si>
    <t>495759</t>
  </si>
  <si>
    <t>495766</t>
  </si>
  <si>
    <t>495278</t>
  </si>
  <si>
    <t>496787</t>
  </si>
  <si>
    <t>496794</t>
  </si>
  <si>
    <t>496800</t>
  </si>
  <si>
    <t>496817</t>
  </si>
  <si>
    <t>107280</t>
  </si>
  <si>
    <t>107281</t>
  </si>
  <si>
    <t>Stykač SC101 1P 25A typ 11 (1NO + 1NC) SCHELINGER</t>
  </si>
  <si>
    <t>A62-SC-101-1P-25-11</t>
  </si>
  <si>
    <t>A62-SC-201-2P-25-40</t>
  </si>
  <si>
    <t>82x18x68</t>
  </si>
  <si>
    <t>Stykač SC201 2P 25A typ 40 (4NO + 0NC) SCHELINGER</t>
  </si>
  <si>
    <t>82x36x68</t>
  </si>
  <si>
    <t>107188</t>
  </si>
  <si>
    <t>A62-SC-101-1P-25-20</t>
  </si>
  <si>
    <t>Stykač SC101 1P 25A typ 20 (2NO +0NC) SCHELINGER</t>
  </si>
  <si>
    <t>5900280962492</t>
  </si>
  <si>
    <t>5900280962485</t>
  </si>
  <si>
    <t>5900280962508</t>
  </si>
  <si>
    <t>HLC2</t>
  </si>
  <si>
    <t>Na produkty níže neplatí žádná % sleva. V případě možné slevy prosím kontaktujte příslušného obchodního zástupce.</t>
  </si>
  <si>
    <t>DAMIJA elektro s.r.o. - Akční &amp; výprodejové produkty</t>
  </si>
  <si>
    <t>DPC bez DPH po slevě EUR</t>
  </si>
  <si>
    <t>Stolní lampa ZYTA FOOT E14 max. 25W IP20 bílá</t>
  </si>
  <si>
    <t>110x110x250</t>
  </si>
  <si>
    <t>EC000479</t>
  </si>
  <si>
    <t>220x220x62</t>
  </si>
  <si>
    <t>330x330x73</t>
  </si>
  <si>
    <t>347x35x85</t>
  </si>
  <si>
    <t>575x35x85</t>
  </si>
  <si>
    <t>907x35x85</t>
  </si>
  <si>
    <t>547x161x31</t>
  </si>
  <si>
    <t>847x161x31</t>
  </si>
  <si>
    <t>1147x161x31</t>
  </si>
  <si>
    <t>220x220x51</t>
  </si>
  <si>
    <t>280x280x51</t>
  </si>
  <si>
    <t>263,5x101,5x80</t>
  </si>
  <si>
    <t>599x55x22,5</t>
  </si>
  <si>
    <t>556x72x24</t>
  </si>
  <si>
    <t>344x72x24</t>
  </si>
  <si>
    <t>550x550x73</t>
  </si>
  <si>
    <t>225x225x20</t>
  </si>
  <si>
    <t>330x330x20</t>
  </si>
  <si>
    <t>300x300x40</t>
  </si>
  <si>
    <t>250x250x49</t>
  </si>
  <si>
    <t>800x800x73</t>
  </si>
  <si>
    <t>800x800x80</t>
  </si>
  <si>
    <t>330x330x105</t>
  </si>
  <si>
    <t>380x380x115</t>
  </si>
  <si>
    <t>250x250x60</t>
  </si>
  <si>
    <t>290x290x60</t>
  </si>
  <si>
    <t>300x300x96,8</t>
  </si>
  <si>
    <t>335x335x62</t>
  </si>
  <si>
    <t>430x430x60</t>
  </si>
  <si>
    <t>490x490x90</t>
  </si>
  <si>
    <t>290x290x90</t>
  </si>
  <si>
    <t>390x390x115</t>
  </si>
  <si>
    <t>405x405x65</t>
  </si>
  <si>
    <t>565x565x73</t>
  </si>
  <si>
    <t>405x405x73</t>
  </si>
  <si>
    <t>550x550x69</t>
  </si>
  <si>
    <t>285x285x59</t>
  </si>
  <si>
    <t>210x210x49</t>
  </si>
  <si>
    <t>212,2x44,5x119,2</t>
  </si>
  <si>
    <t>107283</t>
  </si>
  <si>
    <t>107284</t>
  </si>
  <si>
    <t>E09-SC4-1,0KV-1R</t>
  </si>
  <si>
    <t>E09-SC4-1,5KV-1</t>
  </si>
  <si>
    <t>Solární konektor typu MC4 IP67 1500V (1 pár)</t>
  </si>
  <si>
    <t>Solární konektor typu MC4 montáž na panel IP67 1000V (1 pár)</t>
  </si>
  <si>
    <t>EC002704</t>
  </si>
  <si>
    <t>Svítidlo nástěnné VALANT 9W 4000K 650lm IP65,120x80 grafit</t>
  </si>
  <si>
    <t xml:space="preserve">Motorový spouštěč EGV2-M 1.0-1.6A </t>
  </si>
  <si>
    <t xml:space="preserve">Motorový spouštěč EGV2-M 1.6-2.5A </t>
  </si>
  <si>
    <t xml:space="preserve">Motorový spouštěč EGV2-M 2.5-4.0A </t>
  </si>
  <si>
    <t xml:space="preserve">Motorový spouštěč EGV2-M 4.0-6.3A </t>
  </si>
  <si>
    <t xml:space="preserve">Motorový spouštěč EGV2-M 6.0-10.0A </t>
  </si>
  <si>
    <t xml:space="preserve">Motorový spouštěč EGV2-M 9.0-14.0A </t>
  </si>
  <si>
    <t xml:space="preserve">Motorový spouštěč EGV2-M 13.0-18.0A </t>
  </si>
  <si>
    <t>Kryt motorového spouštěče GV-MC02 IP54 -&gt; EGV2-M</t>
  </si>
  <si>
    <t>Kryt motorového spouštěče GV-K031 IP54 -&gt; EGV2-M</t>
  </si>
  <si>
    <t>108130</t>
  </si>
  <si>
    <t>108131</t>
  </si>
  <si>
    <t>108132</t>
  </si>
  <si>
    <t>108133</t>
  </si>
  <si>
    <t>Motorový spouštěč EGV2-M 0.16-0.25A 3P 230/400V</t>
  </si>
  <si>
    <t>Motorový spouštěč EGV2-M 0.25-0.4A 3P 230/400V</t>
  </si>
  <si>
    <t>Motorový spouštěč EGV2-M 0.4-0.63A 3P 230/400V</t>
  </si>
  <si>
    <t>Motorový spouštěč EGV2-M 0.63-1.0A 3P 230/400V</t>
  </si>
  <si>
    <t>EGV2-M 0.16-0.25A - 490211</t>
  </si>
  <si>
    <t>EGV2-M 0.25-0.4A - 490228</t>
  </si>
  <si>
    <t>EGV2-M 0.4-0.63A - 490235</t>
  </si>
  <si>
    <t>EGV2-M 0.63-1.0A - 490242</t>
  </si>
  <si>
    <t>Koupelnové svítidlo MELANIA LED 15W NW</t>
  </si>
  <si>
    <t>Koupelnové svítidlo DYZMA LED 15W NW</t>
  </si>
  <si>
    <t>Koupelnové svítidlo NATAN LED 15W NW</t>
  </si>
  <si>
    <t>Skříňkové svítidlo NADEL LED 5W NW IP20 bílá</t>
  </si>
  <si>
    <t>Skříňkové svítidlo NADEL LED 9W NW IP20 bílá</t>
  </si>
  <si>
    <t>Plafoniera PEDRO LED SL 15W NW IP54 bílá</t>
  </si>
  <si>
    <t>Plafoniera PEDRO LED SC 15W NW IP54 bílá</t>
  </si>
  <si>
    <t>Plafoniera ARON LED L 12W NW IP65 černá</t>
  </si>
  <si>
    <t>Plafoniera ARON LED L 18W NW IP65 černá</t>
  </si>
  <si>
    <t>Plafoniera ARON LED C 12W NW IP65 černá</t>
  </si>
  <si>
    <t>Plafoniera ARON LED C 18W NW IP65 černá</t>
  </si>
  <si>
    <t>Plafoniera URANIA LED C 12W NW IP44 bílá</t>
  </si>
  <si>
    <t>Plafoniera URANIA LED C 18W NW IP44 bílá</t>
  </si>
  <si>
    <t>Plafoniera URANIA LED C 24W NW IP44 bílá</t>
  </si>
  <si>
    <t>Plafoniera PLANAR LED 12W NW IP54 stříbrná</t>
  </si>
  <si>
    <t>Plafoniera PLANAR LED 18W NW IP54 stříbrná</t>
  </si>
  <si>
    <t>Plafoniera PLANAR LED 24W NW IP54 stříbrná</t>
  </si>
  <si>
    <t>Plafoniera PLANAR LED 36W NW IP54 stříbrná</t>
  </si>
  <si>
    <t>Dekorační svítidlo SALSA LED 8W NW IP44 chrom</t>
  </si>
  <si>
    <t>Dekorační svítidlo SALSA LED 12W NW IP44 chrom</t>
  </si>
  <si>
    <t>Dekorační svítidlo SALSA LED 24W NW IP44 chrom</t>
  </si>
  <si>
    <t>Nástěnné svítidlo ENDURO LED 12W NW IP65 bílá</t>
  </si>
  <si>
    <t>Nástěnné svítidlo ENDURO LED 12W NW IP65 černá</t>
  </si>
  <si>
    <t>Nástěnné svítidlo ENDURO LED 12W 2C NW IP65 bílá</t>
  </si>
  <si>
    <t>Nástěnné svítidlo ENDURO LED 12W 2C NW IP65 černá</t>
  </si>
  <si>
    <t>Dekorační svítidlo MAMBA LED 8W NW IP44 černá</t>
  </si>
  <si>
    <t>Dekorační svítidlo MAMBA LED 12W NW IP44 černá</t>
  </si>
  <si>
    <t>Dekorační svítidlo AZYL LED C 1,6W NW IP54 šedá</t>
  </si>
  <si>
    <t>Dekorační svítidlo AZYL LED C 1,6W NW IP54 bílá</t>
  </si>
  <si>
    <t>Dekorační svítidlo AZYL LED C 1,6W NW IP54 černá</t>
  </si>
  <si>
    <t>Dekorační svítidlo KURS LED D 1,6W NW IP54 šedá</t>
  </si>
  <si>
    <t>Dekorační svítidlo KURS LED D 1,6W NW IP54 bílá</t>
  </si>
  <si>
    <t>Dekorační svítidlo KURS LED D 1,6W NW IP54 černá</t>
  </si>
  <si>
    <t>Dekorační svítidlo MAMBA LED 8W NW IP44 bílá</t>
  </si>
  <si>
    <t>Dekorační svítidlo MAMBA LED 12W NW IP44 bílá</t>
  </si>
  <si>
    <t>Dekorační svítidlo ORBIT LED C 14W NW IP44 bílá</t>
  </si>
  <si>
    <t>Dekorační LED lampa OTELLO LED C 6W+3W IP20 bílá</t>
  </si>
  <si>
    <t>Dekorační LED lampa OTELLO LED D 6W+3W IP20 bílá</t>
  </si>
  <si>
    <t>Stolní lampa GIBON LED 8W IP20 bílá/hnědá</t>
  </si>
  <si>
    <t>Dekorační LED lampa OTELLO LED C 6W+3W IP20 černá</t>
  </si>
  <si>
    <t>Dekorační LED lampa OTELLO LED D 6W+3W IP20 černá</t>
  </si>
  <si>
    <t>Stropní svítidlo OLGA LED C bílá CCT 12W IP20</t>
  </si>
  <si>
    <t>Stropní svítidlo OLGA LED C bílá CCT 18W IP20</t>
  </si>
  <si>
    <t>Stropní svítidlo OLGA LED C bílá CCT 24W IP20</t>
  </si>
  <si>
    <t>Reflektor TABLET LED 20W RGBW IP65 120° černá</t>
  </si>
  <si>
    <t>Stolní lampa GIBON LED 8W IP20 černá</t>
  </si>
  <si>
    <t>Stolní lampa PUPIL LED 0,4W CAT IP20</t>
  </si>
  <si>
    <t>Stolní lampa PUPIL LED 0,4W FACE IP20</t>
  </si>
  <si>
    <t>Koupelnové svítidlo REGAL LED 9W NW IP20 120° chrom</t>
  </si>
  <si>
    <t>Koupelnové svítidlo REGAL LED 12W NW IP20 120° chrom</t>
  </si>
  <si>
    <t>Koupelnové svítidlo RUMBA LED 9W NW IP20 120° chrom</t>
  </si>
  <si>
    <t>Koupelnové svítidlo RUMBA LED 12W NW IP20 120° chrom</t>
  </si>
  <si>
    <t>Koupelnové svítidlo ANITA LED 8W chrom NW SMD LED IP44</t>
  </si>
  <si>
    <t>Koupelnové svítidlo ANITA LED 12W chrom NW SMD LED IP44</t>
  </si>
  <si>
    <t>Liniové svítidlo PLUSO LED 18+1W NW IP20 120° bílá</t>
  </si>
  <si>
    <t>Plafoniera LEON LED 12W NW IP44 160° bílá</t>
  </si>
  <si>
    <t>Plafoniera LEON LED 16W NW IP44 160° bílá</t>
  </si>
  <si>
    <t>Plafoniera LEON LED 24W NW IP44 160° bílá</t>
  </si>
  <si>
    <t>Plafoniera SOLA LED 12W NW IP44 160° bílá</t>
  </si>
  <si>
    <t>Plafoniera SOLA LED 16W NW IP44 160° bílá</t>
  </si>
  <si>
    <t>Plafoniera SOLA LED 24W NW IP44 160° bílá</t>
  </si>
  <si>
    <t>Podlinka FLAT LED 10W NW IP42 140° 30cm bílá</t>
  </si>
  <si>
    <t>Podlinka FLAT LED 20W NW IP42 140° 60cm bílá</t>
  </si>
  <si>
    <t>Podlinka FLAT LED 30W NW IP42 140° 90cm bílá</t>
  </si>
  <si>
    <t>Podlinka FLAT LED 40W NW IP42 140° 120cm bílá</t>
  </si>
  <si>
    <t>Koupelnové svítidlo AMELIA LED 8,5W NW IP44 60° chrom</t>
  </si>
  <si>
    <t>Podlinka FLATER LED 10W NW IP42 140° 30cm bílá</t>
  </si>
  <si>
    <t>Podlinka FLATER LED 20W NW IP42 140° 60cm bílá</t>
  </si>
  <si>
    <t>Plafoniera BLANKA LED 20W NW IP20 160° bílá</t>
  </si>
  <si>
    <t>Plafoniera BLANKA LED 32W NW IP20 160° bílá</t>
  </si>
  <si>
    <t>Koupelnové svítidlo OTYLIA LED 12W NW IP45 120° chrom</t>
  </si>
  <si>
    <t>Liniové svítidlo TYMON LED 18W NW IP65 bílá</t>
  </si>
  <si>
    <t>Liniové svítidlo TYMON LED 36W NW IP65 bílá</t>
  </si>
  <si>
    <t>Plafoniera DIANA LED 16W NW IP44 bílá</t>
  </si>
  <si>
    <t>Plafoniera DIANA LED 24W NW IP44 bílá</t>
  </si>
  <si>
    <t>Plafoniera KAROL LED 18W NW IP44 bílá</t>
  </si>
  <si>
    <t>Plafoniera KAROL LED 24W NW IP44 bílá</t>
  </si>
  <si>
    <t>Plafoniera SOLEO LED 16W NW IP44 bílá</t>
  </si>
  <si>
    <t>Plafoniera SOLEO LED 24W NW IP44 bílá</t>
  </si>
  <si>
    <t>Plafoniera ALEX LED D 12W NW IP44 stříbrná</t>
  </si>
  <si>
    <t>Plafoniera ALEX LED D 18W NW IP44 stříbrná</t>
  </si>
  <si>
    <t>Plafoniera ALEX LED D 24W NW IP44 stříbrná</t>
  </si>
  <si>
    <t>Zemní svítidlo GAWRA LED C 3W NW IP67 matný chrom</t>
  </si>
  <si>
    <t>Zemní svítidlo GAWRA LED C 6W NW IP67 matný chrom</t>
  </si>
  <si>
    <t>Plafoniera RINGE LED 16W NW IP44 bílá</t>
  </si>
  <si>
    <t>Plafoniera RINGE LED 24W NW IP44 bílá</t>
  </si>
  <si>
    <t>Plafoniera SOLA LED D SLIM 20W NW IP44 bílá</t>
  </si>
  <si>
    <t>Plafoniera SOLA LED D SLIM 28W NW IP44 bílá</t>
  </si>
  <si>
    <t>Plafoniera ADIS LED D SLIM 20W NW IP44 bílá</t>
  </si>
  <si>
    <t>Plafoniera ADIS LED D SLIM 28W NW IP44 bílá</t>
  </si>
  <si>
    <t>Plafoniera SOLA LED C SLIM 14W NW IP44 bílá</t>
  </si>
  <si>
    <t>Plafoniera SOLA LED C SLIM 18W NW IP44 bílá</t>
  </si>
  <si>
    <t>Plafoniera SOLA LED C SLIM 24W NW IP44 bílá</t>
  </si>
  <si>
    <t>Plafoniera LEON LED MVS 12W NW IP44 160° pohyb. senzor bílá</t>
  </si>
  <si>
    <t>Plafoniera LEON LED MVS 16W NW IP44 160° pohyb. senzor bílá</t>
  </si>
  <si>
    <t>Plafoniera SOLA LED MVS 12W NW IP44 160° pohyb. senzor bílá</t>
  </si>
  <si>
    <t>Plafoniera SOLA LED MVS 16W NW IP44 160° pohyb. senzor bílá</t>
  </si>
  <si>
    <t>Plafoniera ALEX LED C 12W NW IP44 140° stříbrná</t>
  </si>
  <si>
    <t>Plafoniera ALEX LED C 18W NW IP44 140° stříbrná</t>
  </si>
  <si>
    <t>Plafoniera ALEX LED C 24W NW IP44 140° stříbrná</t>
  </si>
  <si>
    <t>Koupelnové svítidlo MARTA LED 8W NW IP45 120° chrom</t>
  </si>
  <si>
    <t>Koupelnové svítidlo MARTA LED 12W NW IP45 120° chrom</t>
  </si>
  <si>
    <t>Plafoniera KLARA LED C 13W NW IP44 bílá</t>
  </si>
  <si>
    <t>Plafoniera KLARA LED C 19W NW IP44 bílá</t>
  </si>
  <si>
    <t>Plafoniera KLARA LED C 25W NW IP44 bílá</t>
  </si>
  <si>
    <t>Plafoniera LOPEZ LED S 18W NW IP42 bílá pohyb. senzor</t>
  </si>
  <si>
    <t>Plafoniera KLARA LED D 36W NW IP44 160° bílá</t>
  </si>
  <si>
    <t>Plafoniera KLARA LED D 48W NW IP44 160° bílá</t>
  </si>
  <si>
    <t>Plafoniera MAYA LED D 36W NW IP44 160° bílá</t>
  </si>
  <si>
    <t>Plafoniera MAYA LED D 48W NW IP44 160° bílá</t>
  </si>
  <si>
    <t>Plafoniera OPERA LED C 24W NW IP44 160° bílá</t>
  </si>
  <si>
    <t>Plafoniera OPERA LED C 48W NW IP44 160° bílá</t>
  </si>
  <si>
    <t>Plafoniera BIGBEN LED C 72W NW IP44 bílá</t>
  </si>
  <si>
    <t>LED panel HUGO LED D 48W NW IP44 bílá</t>
  </si>
  <si>
    <t>Koupelnové ROXANA LED 5W chrom NW IP44 30cm</t>
  </si>
  <si>
    <t>Koupelnové ROXANA LED 13W chrom NW IP44 60cm</t>
  </si>
  <si>
    <t>Koupelnové ROXANA LED 15W NW chrom IP44 90cm</t>
  </si>
  <si>
    <t>Plafoniera ADIS LED D SLIM MVS 20W NW IP44 bílá</t>
  </si>
  <si>
    <t>Plafoniéra ADIS LED D SLIM MVS 28W NW IP44 bílá</t>
  </si>
  <si>
    <t>Plafoniera SOLA LED C SLIM MVS 24W NW IP44 160° pohyb. senzor bílá</t>
  </si>
  <si>
    <t>Plafoniera SOLA LED D SLIM MVS 20W NW IP44 160° pohyb. senzor bílá</t>
  </si>
  <si>
    <t>Plafoniera SOLA LED D SLIM MVS 28W NW IP44 160° pohyb. senzor bílá</t>
  </si>
  <si>
    <t>Plafoniera AURELIA LED C 24W NW bílá IP44</t>
  </si>
  <si>
    <t>Plafoniera AURELIA LED C 48W NW bílá IP44</t>
  </si>
  <si>
    <t>Plafoniera AURELIA LED D 24W NW bílá IP44</t>
  </si>
  <si>
    <t>Plafoniera AURELIA LED D 48W NW bílá IP44</t>
  </si>
  <si>
    <t>Stolní lampa SATURN LED 10W NW IP20 černá</t>
  </si>
  <si>
    <t xml:space="preserve">Stolní lampa SATURN LED 10W NW IP20 bílá </t>
  </si>
  <si>
    <t>Plafoniera URANIA LED D 12W NW IP44 bílá</t>
  </si>
  <si>
    <t>Plafoniera URANIA LED D 18W NW IP44 bílá</t>
  </si>
  <si>
    <t>Plafoniera URANIA LED D 24W NW IP44 bílá</t>
  </si>
  <si>
    <t>Plafoniera TOTEM LED C 16W NW IP20 černá</t>
  </si>
  <si>
    <t>Plafoniera TOTEM LED C 24W NW IP20 černá</t>
  </si>
  <si>
    <t>Plafoniera TOTEM LED C 48W NW IP20 černá</t>
  </si>
  <si>
    <t>Plafoniera TOTEM LED D 16W NW IP20 černá</t>
  </si>
  <si>
    <t>Plafoniera TOTEM LED D 24W NW IP20 černá</t>
  </si>
  <si>
    <t>Plafoniera TOTEM LED D 48W NW IP20 černá</t>
  </si>
  <si>
    <t>Prachotěsné svítidlo BENET LED 36W NW IP65 120cm bílá</t>
  </si>
  <si>
    <t>Koupelnové svítidlo CYBER LED 9W NW IP44 stříbrná</t>
  </si>
  <si>
    <t>Koupelnové svítidlo CYBER LED 9W NW IP44 černá</t>
  </si>
  <si>
    <t>Koupelnové svítidlo CYBER LED 14W NW IP44 stříbrná</t>
  </si>
  <si>
    <t>Koupelnové svítidlo CYBER LED 14W NW IP44 černá</t>
  </si>
  <si>
    <t>Koupelnové svítidlo GRACJA LED 2x7W NW IP44 bílá</t>
  </si>
  <si>
    <t>Koupelnové svítidlo GRACJA LED 2x7W NW IP44 černá</t>
  </si>
  <si>
    <t xml:space="preserve">Koupelnové svítidlo BREGO LED 9W NW IP44 chrom </t>
  </si>
  <si>
    <t xml:space="preserve">Koupelnové svítidlo BREGO LED 14W NW IP44 chrom </t>
  </si>
  <si>
    <t>Plafoniera FABIO LED C 24W NW IP44 bílá</t>
  </si>
  <si>
    <t>Plafoniera FABIO LED C 48W NW IP44 bílá</t>
  </si>
  <si>
    <t>Nástěnné svítidlo NORTON LED D 10W NW IP65 černá</t>
  </si>
  <si>
    <t>Nástěnné svítidlo NORTON LED D 10W NW IP65 stříbrná</t>
  </si>
  <si>
    <t>Nástěnné svítidlo NORTON LED L 10W NW IP65 černá</t>
  </si>
  <si>
    <t>Nástěnné svítidlo NORTON LED L 10W NW IP65 stříbrná</t>
  </si>
  <si>
    <t>Plafoniera LEON LED 12W NW IP44 160° bílá pohyb. senzor</t>
  </si>
  <si>
    <t>Plafoniera LEON LED 16W NW IP44 160° bílá pohyb. senzor</t>
  </si>
  <si>
    <t>Plafoniera LEON LED 24W NW IP44 160° bílá pohyb. senzor</t>
  </si>
  <si>
    <t>Plafoniera SOLA LED 12W NW IP44 160° bílá pohyb. senzor</t>
  </si>
  <si>
    <t>Plafoniera SOLA LED 16W NW IP44 160° bílá pohyb. senzor</t>
  </si>
  <si>
    <t>Plafoniera SOLA LED 24W NW IP44 160° bílá pohyb. senzor</t>
  </si>
  <si>
    <t>Plafoniera SOLEO LED 24W NW IP44 bílá s čidlem</t>
  </si>
  <si>
    <t>Plafoniera ALEX LED D 24W NW IP44 stříbrná pohyb. senzor</t>
  </si>
  <si>
    <t>Plafoniera SOLA LED D SLIM 20W NW IP44 pohyb. senzor bílá</t>
  </si>
  <si>
    <t>Zahradní PLANT LED 3W NW IP65 60° černá</t>
  </si>
  <si>
    <t>Zahradní PLANT LED 5W NW IP65 60° černá</t>
  </si>
  <si>
    <t>Plafoniera PABLO LED L 12W NW IP54 160° šedá</t>
  </si>
  <si>
    <t>Plafoniera PABLO LED C 12W NW IP54 160° šedá</t>
  </si>
  <si>
    <t>Reflektor KROMA LED 20W NW IP65 120° šedá</t>
  </si>
  <si>
    <t>Reflektor KROMA LED 30W NW IP65 120° šedá</t>
  </si>
  <si>
    <t>Reflektor KROMA LED 50W NW IP65 120° šedá</t>
  </si>
  <si>
    <t>Reflektor KROMA LED 100W NW IP65 120° šedá</t>
  </si>
  <si>
    <t>Plafoniera MARKUS LED L 5W NW IP65 160° bílá</t>
  </si>
  <si>
    <t>Plafoniera MARKUS LED L 9W NW IP65 160° bílá</t>
  </si>
  <si>
    <t>Plafoniera MARKUS LED C 7W NW IP65 160° bílá</t>
  </si>
  <si>
    <t>Plafoniera MARKUS LED C 12W NW IP65 160° bílá</t>
  </si>
  <si>
    <t>Reflektor KROMA LED S 20W NW IP65 120° pohyb. senzor šedá</t>
  </si>
  <si>
    <t>Reflektor KROMA LED S 30W NW IP65 120° pohyb. senzor šedá</t>
  </si>
  <si>
    <t>Reflektor KROMA LED S 50W NW IP65 120° pohyb. senzor šedá</t>
  </si>
  <si>
    <t>Reflektor KROMA LED S 100W NW IP65 120° pohyb. senzor šedá</t>
  </si>
  <si>
    <t>Reflektor KROMA LED 10W NW IP65 120° šedá</t>
  </si>
  <si>
    <t>Reflektor KROMA LED S 10W NW IP65 120° pohyb.senzor šedá</t>
  </si>
  <si>
    <t>Stolní lampa PRINCESSA LED 3W NW IP20 bílá</t>
  </si>
  <si>
    <t>Reflektor KROMA LED 20W CW IP65 120° šedá</t>
  </si>
  <si>
    <t>Reflektor KROMA LED 30W CW IP65 120° šedá</t>
  </si>
  <si>
    <t>Reflektor KROMA LED 50W CW IP65 120° šedá</t>
  </si>
  <si>
    <t>Reflektor KROMA LED 100W CW IP65 120° šedá</t>
  </si>
  <si>
    <t>Reflektor KROMA LED S 20W CW IP65 120° pohyb. senzor šedá</t>
  </si>
  <si>
    <t>Reflektor KROMA LED S 30W CW IP65 120° pohyb. senzor šedá</t>
  </si>
  <si>
    <t>Reflektor KROMA LED S 50W CW IP65 120° pohyb. senzor šedá</t>
  </si>
  <si>
    <t>Reflektor KROMA LED S 100W CW IP65 120° pohyb. senzor šedá</t>
  </si>
  <si>
    <t>Reflektor KROMA LED 10W CW IP65 120° šedá</t>
  </si>
  <si>
    <t>Reflektor KROMA LED S 10W CW IP65 120° pohyb.senzor šedá</t>
  </si>
  <si>
    <t>Solární lampa SOPLA LED 36 0,06W CW černá</t>
  </si>
  <si>
    <t>Solární lampa SOPLA LED 36 0,06W CW - různé barvy</t>
  </si>
  <si>
    <t>Reflektor SANTOR LED 2W CW IP65 černá</t>
  </si>
  <si>
    <t xml:space="preserve">Zahradní solární lampa HEL LED 32 0,06W CW chrom </t>
  </si>
  <si>
    <t>Reflektor SIREN LED 7W CW IP65 černá</t>
  </si>
  <si>
    <t>Nástěnná lampa TEKLA LED C 12W NW IP54 černá</t>
  </si>
  <si>
    <t>Nástěnná lampa TEKLA LED D 12W NW IP54 černá</t>
  </si>
  <si>
    <t>Dekorační svítidlo NADIA G9 max. 2x40W IP20 chrom</t>
  </si>
  <si>
    <t>Dekorační svítidlo NADIA G9 max. 2x40W IP20 matný chrom</t>
  </si>
  <si>
    <t>Přisazené svítidlo KRISTIN 3L 3xG9 max.3x40W IP20 180° chrom/bílá</t>
  </si>
  <si>
    <t>Přisazené svítidlo KRISTIN 4D 4xG9 max.4x40W IP20 180° chrom/bílá</t>
  </si>
  <si>
    <t>Přisazené svítidlo KRISTIN 2L 2xG9 max. 2x40W IP20 180° chrom/bílá</t>
  </si>
  <si>
    <t>Dekorační svítidlo EPOS G9 1D max. 40W IP20 chrom</t>
  </si>
  <si>
    <t>Dekorační svítidlo EPOS G9 2L max. 2x40W IP20 chrom</t>
  </si>
  <si>
    <t>Dekorační svítidlo EPOS G9 3L max. 3x40W IP20 chrom</t>
  </si>
  <si>
    <t>Dekorační svítidlo EPOS G9 4L max. 4x40W IP20 chrom</t>
  </si>
  <si>
    <t>Zásuvková lampička TIVI LED 0,4W IP20 180° bílá</t>
  </si>
  <si>
    <t>Nástěnné svítidlo KINGA GU10 1D max.35W IP20 černá/chrom</t>
  </si>
  <si>
    <t>Stropní svítidlo KINGA GU10 2I max.2x35W IP20 černá/chrom</t>
  </si>
  <si>
    <t>Stropní svítidlo KINGA GU10 3I max.3x35W IP20 černá/chrom</t>
  </si>
  <si>
    <t>Stropní svítidlo KINGA GU10 4I max.4x35W IP20 černá/chrom</t>
  </si>
  <si>
    <t>Nástěnné svítidlo OLAF GU10 1C max.35W IP20 chrom</t>
  </si>
  <si>
    <t>Stropní svítidlo OLAF GU10 2I max.2x35W IP20 chrom</t>
  </si>
  <si>
    <t>Stropní svítidlo OLAF GU10 3I max.3x35W IP20 chrom</t>
  </si>
  <si>
    <t>Stropní svítidlo OLAF GU10 4I max.4x35W IP20 chrom</t>
  </si>
  <si>
    <t>Nástěnné svítidlo ETNA G9 1C max.25W IP20 chrom</t>
  </si>
  <si>
    <t>Stropní svítidlo ETNA G9 2I max.2x25W IP20 chrom</t>
  </si>
  <si>
    <t>Stropní svítidlo ETNA G9 3I max.3x25W IP20 chrom</t>
  </si>
  <si>
    <t>Stropní svítidlo ETNA G9 4I max.4x25W IP20 chrom</t>
  </si>
  <si>
    <t>Stolní lampa ZET LED 5W IP20 bílá</t>
  </si>
  <si>
    <t>Stolní lampa ZET LED 5W IP20 černá</t>
  </si>
  <si>
    <t>Stolní lampa LABOR LED 8W IP20 bílá</t>
  </si>
  <si>
    <t>Stolní lampa LABOR LED 8W IP20 černá</t>
  </si>
  <si>
    <t>Stolní lampa RAMZES LED 7,5W IP20 stříbrná</t>
  </si>
  <si>
    <t>Stolní lampa RAMZES LED 7,5W IP20 černá</t>
  </si>
  <si>
    <t>Downlight MILTON LED D 6W WW IP20 120° bílá</t>
  </si>
  <si>
    <t>Downlight MILTON LED D 6W WW IP20 120° matný chrom</t>
  </si>
  <si>
    <t>Downlight MILTON LED C 6W WW IP20 120° matný chrom</t>
  </si>
  <si>
    <t>Downlight MILTON LED D 12W WW IP20 120° bílá</t>
  </si>
  <si>
    <t>Downlight MILTON LED D 12W WW IP20 120° matný chrom</t>
  </si>
  <si>
    <t>Downlight MILTON LED C 12W WW IP20 120° matný chrom</t>
  </si>
  <si>
    <t>Dekorační svítidlo DONAT LED 2L 2x6W WW IP20 chrom</t>
  </si>
  <si>
    <t>Dekorační svítidlo DONAT LED 3L 3x6W WW IP20 chrom</t>
  </si>
  <si>
    <t>Dekorační svítidlo DONAT LED 4L 4x6W WW IP20 chrom</t>
  </si>
  <si>
    <t>LED žárovka ERSTE LED E27 8W WW</t>
  </si>
  <si>
    <t>LED žárovka ERSTE LED E27 10W WW</t>
  </si>
  <si>
    <t>LED žárovka ERSTE LED E27 12W WW</t>
  </si>
  <si>
    <t>LED žárovka LARA LED GU10 4W WW</t>
  </si>
  <si>
    <t>LED žárovka LARA LED GU10 6W WW</t>
  </si>
  <si>
    <t>LED žárovka BIT SMD LED G9 2,5W WW</t>
  </si>
  <si>
    <t>Přisazené svítidlo KENT LED 1D 6W IP20 WW chrom</t>
  </si>
  <si>
    <t>Přisazené svítidlo KENT LED 3L 3x6W IP20 WW chrom</t>
  </si>
  <si>
    <t>Přisazené svítidlo KENT LED 4D 4x6W IP20 WW chrom</t>
  </si>
  <si>
    <t>LED žárovka VELA LED E14 4W WW</t>
  </si>
  <si>
    <t>LED žárovka VELA LED E14 6W WW</t>
  </si>
  <si>
    <t>LED žárovka ULKE LED E14 4W WW</t>
  </si>
  <si>
    <t>LED žárovka ULKE LED E14 6W WW</t>
  </si>
  <si>
    <t>Přisazené svítidlo NELI LED 1L 6W IP20 WW chrom</t>
  </si>
  <si>
    <t>Přisazené svítidlo NELI LED 3I 3x6W IP20 WW chrom</t>
  </si>
  <si>
    <t>Přisazené svítidlo NELI LED 4I 4x6W IP20 WW chrom</t>
  </si>
  <si>
    <t>Přisazené svítidlo NELI LED 3C 3x6W IP20 WW chrom</t>
  </si>
  <si>
    <t>Přisazené svítidlo RUDA LED 3I 3x6W IP20 WW měď</t>
  </si>
  <si>
    <t>Přisazené svítidlo RUDA LED 4I 4x6W IP20 WW měď</t>
  </si>
  <si>
    <t>Dekorační svítidlo ZUZA LED 2L 2x6W WW IP44 chrom</t>
  </si>
  <si>
    <t>Dekorační svítidlo GABI LED 1D 2x3W WW IP44 chrom</t>
  </si>
  <si>
    <t>Dekorační svítidlo GABI LED 2L 4x3W WW IP44 chrom</t>
  </si>
  <si>
    <t>LED žárovka ERSTE LED E27 14W WW 270° bílá</t>
  </si>
  <si>
    <t>LED žárovka ULKE LED E27 4W WW 180° bílá</t>
  </si>
  <si>
    <t>LED žárovka ULKE LED E27 6W WW 180° bílá</t>
  </si>
  <si>
    <t>Přísazené svítidlo ARTO LED 1D 5W WW IP20 chrom</t>
  </si>
  <si>
    <t>Přísazené svítidlo ARTO LED 2I 2x5W WW IP20 chrom</t>
  </si>
  <si>
    <t>Přísazené svítidlo ARTO LED 3I 3x5W WW IP20 chrom</t>
  </si>
  <si>
    <t>Přísazené svítidlo ARTO LED 4I 4x5W WW IP20 chrom</t>
  </si>
  <si>
    <t>Downlight MONI LED C 5W WW IP20 38° stříbrná</t>
  </si>
  <si>
    <t>Downlight MONI LED D 5W WW IP20 38° stříbrná</t>
  </si>
  <si>
    <t>Downlight MONI LED C 5W WW IP20 38° bílá</t>
  </si>
  <si>
    <t>Downlight MONI LED D 5W WW IP20 38° bílá</t>
  </si>
  <si>
    <t>Dekorační svítidlo SIMONA LED WLL 10W WW IP20 chrom</t>
  </si>
  <si>
    <t>Stolní lampa MILA LED 3W GROS WW IP20</t>
  </si>
  <si>
    <t>Stolní lampa MILA LED 3W PETITE WW IP20</t>
  </si>
  <si>
    <t>Downlight HL682L matný chrom WW</t>
  </si>
  <si>
    <t>Downlight SLIM LED C 9W WW IP20 120° bílá</t>
  </si>
  <si>
    <t>Downlight SLIM LED C 12W WW IP20 120° bílá</t>
  </si>
  <si>
    <t>Downlight SLIM LED C 18W WW IP20 120° bílá</t>
  </si>
  <si>
    <t>Downlight SLIM LED C 3W WW IP20 120° bílá</t>
  </si>
  <si>
    <t>Downlight SLIM LED C 6W WW IP20 120° bílá</t>
  </si>
  <si>
    <t>Downlight SLIM LED C 15W WW IP20 120° bílá</t>
  </si>
  <si>
    <t>LED žárovka FILAMENT GLOBE E27 4W WW</t>
  </si>
  <si>
    <t>LED žárovka FILAMENT GLOBE E27 6W WW</t>
  </si>
  <si>
    <t>LED žárovka FILAMENT GLOBE E27 8W WW</t>
  </si>
  <si>
    <t>Dekorační svítidlo RACA LED 5W NW IP20 140° černá</t>
  </si>
  <si>
    <t>LED trubice T8 EMI 18W NW 320° G13 120cm</t>
  </si>
  <si>
    <t>Dekorační svítidlo BRENA LED 4W NW IP20 chrom</t>
  </si>
  <si>
    <t>Dekorační svítidlo BRENA LED 6W NW IP20 chrom</t>
  </si>
  <si>
    <t>Dekorační svítidlo ALBATROS 4W IP20 NW chrom</t>
  </si>
  <si>
    <t>Dekorační svítidlo ALBATROS 6W IP20 NW chrom</t>
  </si>
  <si>
    <t>Downlight ANGELA 2W NW IP20 matný chrom</t>
  </si>
  <si>
    <t>Schodišťové svítidlo ZUMRUT HL957L 3W NW IP20 30° bílá</t>
  </si>
  <si>
    <t>Schodišťové svítidlo ZUMRUT HL957L 3W NW IP20 30° matný chrom</t>
  </si>
  <si>
    <t>Schodišťové svítidlo YAKUT HL958L 3W NW IP20 30° bílá</t>
  </si>
  <si>
    <t>Schodišťové svítidlo YAKUT HL958L 3W NW IP20 30° matný chrom</t>
  </si>
  <si>
    <t>Dekorační lampička TURNA LORI LED 1U 3W NW stříbrná</t>
  </si>
  <si>
    <t>Downlight CINDER LED C 19W NW IP20 140° bílá</t>
  </si>
  <si>
    <t>Downlight CINDER LED C 24W NW IP20 140° bílá</t>
  </si>
  <si>
    <t>Downlight CINDER LED D 16W NW IP20 140° bílá</t>
  </si>
  <si>
    <t>Downlight CINDER LED D 20W NW IP20 140° bílá</t>
  </si>
  <si>
    <t>Downlight ALINA LED C 3W+3W NW IP42 140° bílá</t>
  </si>
  <si>
    <t>Downlight ALINA LED C 6W+3W NW IP42 140° bílá</t>
  </si>
  <si>
    <t>Downlight ALINA LED D 3W+3W NW IP42 140° bílá</t>
  </si>
  <si>
    <t>Downlight MARTIN LED C 6W NW IP20 120° bílá</t>
  </si>
  <si>
    <t>Downlight MARTIN LED C 12W NW IP20 120° bílá</t>
  </si>
  <si>
    <t>Downlight MARTIN LED C 18W NW IP20 120° bílá</t>
  </si>
  <si>
    <t>Downlight MARTIN LED C 24W NW IP20 120° bílá</t>
  </si>
  <si>
    <t>Downlight MARTIN LED D 6W NW IP20 120° bílá</t>
  </si>
  <si>
    <t>Downlight MARTIN LED D 12W NW IP20 120° bílá</t>
  </si>
  <si>
    <t>Downlight MARTIN LED D 18W NW IP20 120° bílá</t>
  </si>
  <si>
    <t>Downlight MARTIN LED D 24W NW IP20 120° bílá</t>
  </si>
  <si>
    <t>LED trubice T8 9W NW 320° 60cm</t>
  </si>
  <si>
    <t>LED trubice T8 18W NW 320° 120cm</t>
  </si>
  <si>
    <t>Dekorační svítidlo LISA LED 3W NW IP20 120°</t>
  </si>
  <si>
    <t>Schodišťové svítidlo KRISTAL LED 1W NW IP20 120° bílá</t>
  </si>
  <si>
    <t>Dekorační svítidlo FLORYA LED 3W NW IP20 30° chrom</t>
  </si>
  <si>
    <t>Dekorační svítidlo FLORYA LED 2x3W NW IP20 30° chrom</t>
  </si>
  <si>
    <t>LED žárovka FILAMENT FLAME E14 4W NW</t>
  </si>
  <si>
    <t>Schodišťové svítidlo GOLD LED 3W NW IP20 120° bílá</t>
  </si>
  <si>
    <t>Dekorační svítidlo BRENA LED 4W NW IP20 60° matný chrom</t>
  </si>
  <si>
    <t>Dekorační svítidlo BRENA LED 6W NW IP20 60° matný chrom</t>
  </si>
  <si>
    <t>Dekorační svítidlo BRENA LED 6W NW IP20 60° mosaz</t>
  </si>
  <si>
    <t>Dekorační svítidlo RITON LED 4W NW IP20 60° matný chrom</t>
  </si>
  <si>
    <t>Dekorační svítidlo RITON LED 4W NW IP20 60° mosaz</t>
  </si>
  <si>
    <t>Dekorační svítidlo RITON LED 6W NW IP20 60° matný chrom</t>
  </si>
  <si>
    <t>Dekorační svítidlo RITON LED 6W NW IP20 60° mosaz</t>
  </si>
  <si>
    <t>Downlight GOTI LED C 5W NW IP20 160° bílá</t>
  </si>
  <si>
    <t>Downlight GOTI LED D 5W NW IP20 160° bílá</t>
  </si>
  <si>
    <t>Plafoniera ROBIN LED C 6W NW IP20 140° bílá</t>
  </si>
  <si>
    <t>Plafoniera ROBIN LED C 12W NW IP20 140° bílá</t>
  </si>
  <si>
    <t>Plafoniera ROBIN LED C 18W NW IP20 140° bílá</t>
  </si>
  <si>
    <t>Plafoniera ROBIN LED C 24W NW IP20 140° bílá</t>
  </si>
  <si>
    <t>Plafoniera ROBIN LED D 6W NW IP20 140° bílá</t>
  </si>
  <si>
    <t>Plafoniera ROBIN LED D 12W NW IP20 140° bílá</t>
  </si>
  <si>
    <t>Plafoniera ROBIN LED D 18W NW IP20 140° bílá</t>
  </si>
  <si>
    <t>Plafoniera ROBIN LED D 24W NW IP20 140° bílá</t>
  </si>
  <si>
    <t>Dekorační BETI LED C 5W NW IP20 140° bílá</t>
  </si>
  <si>
    <t>Dekorační BETI LED C 10W NW IP20 140° bílá</t>
  </si>
  <si>
    <t>Dekorační BETI LED L 5W NW IP20 140° bílá</t>
  </si>
  <si>
    <t>Dekorační BETI LED L 10W NW IP20 140° bílá</t>
  </si>
  <si>
    <t>Downlight ROLEN LED 3W NW IP20 140° bílá</t>
  </si>
  <si>
    <t>Downlight ROLEN LED 7W NW IP20 140° bílá</t>
  </si>
  <si>
    <t>Downlight ROLEN LED 10W NW IP20 140° bílá</t>
  </si>
  <si>
    <t>Downlight ROLEN LED 15W NW IP20 140° bílá</t>
  </si>
  <si>
    <t>Schodišťové svítidlo RAFI LED C 3W NW IP44 45° bílá</t>
  </si>
  <si>
    <t>Schodišťové svítidlo RAFI LED C 3W NW IP44 45° matný chrom</t>
  </si>
  <si>
    <t>Schodišťové svítidlo RAFI LED D 3W NW IP44 45° bílá</t>
  </si>
  <si>
    <t>Schodišťové svítidlo RAFI LED D 3W NW IP44 45° matný chrom</t>
  </si>
  <si>
    <t>Schodišťové svítidlo KAMI LED C 3,5W NW IP44 90° bílá</t>
  </si>
  <si>
    <t>Schodišťové svítidlo KAMI LED D 3,5W NW IP44 90° bílá</t>
  </si>
  <si>
    <t>Bodové svítidlo IGOR LED D 6W NW IP20 45° bílá</t>
  </si>
  <si>
    <t>Bodové svítidlo IGOR LED D 9W NW IP20 65° bílá</t>
  </si>
  <si>
    <t>Přisazené svítidlo LIKYA LED-1 5W NW IP20 120° chrom/wenge</t>
  </si>
  <si>
    <t>Přisazené svítidlo LIKYA LED-2 2x5W NW IP20 120° chrom/wenge</t>
  </si>
  <si>
    <t>Přisazené svítidlo LIKYA LED-3 3x5W NW IP20 120° chrom/wenge</t>
  </si>
  <si>
    <t>Přisazené svítidlo LIKYA LED-4 4x5W NW IP20 120° chrom/wenge</t>
  </si>
  <si>
    <t>Přisazené svítidlo LIKYA LED-5 4x5W NW IP20 120° chrom/wenge</t>
  </si>
  <si>
    <t>Bodové svítidlo RITA LED 3W NW IP20 64° čirá</t>
  </si>
  <si>
    <t>Bodové svítidlo VALERIA LED 7W NW IP20 120° čirá</t>
  </si>
  <si>
    <t>Bodové svítidlo SILVIA LED 1W NW IP20 20° matný chrom</t>
  </si>
  <si>
    <t>Schodišťové svítidlo DIAMOND LED 2W NW IP20 120° stříbrná</t>
  </si>
  <si>
    <t>Schodišťové svítidlo DIAMOND LED 2W NW IP20 120° bílá</t>
  </si>
  <si>
    <t>Prachotěsné svítidlo NEHIR LED 18W NW IP65 bílá</t>
  </si>
  <si>
    <t>Bodové svítidlo IZA LED 6W NW IP44 čirá/chrom</t>
  </si>
  <si>
    <t>Koupelnové svítidlo EBABIL-6 LED 6W NW IP45 160° chrom</t>
  </si>
  <si>
    <t>Downlight GOTI LED C 5W NW IP20 černá</t>
  </si>
  <si>
    <t>Downlight GOTI LED D 5W NW IP20 černá</t>
  </si>
  <si>
    <t>Downlight MARTIN LED C 6W NW IP20 matný chrom</t>
  </si>
  <si>
    <t>Downlight MARTIN LED C 18W NW IP20 matný chrom</t>
  </si>
  <si>
    <t>Downlight MARTIN LED C 24W NW IP20 matný chrom</t>
  </si>
  <si>
    <t>Downlight MARTIN LED D 6W NW IP20 matný chom</t>
  </si>
  <si>
    <t>Downlight MARTIN LED D 12W NW IP20 matný chrom</t>
  </si>
  <si>
    <t>Downlight MARTIN LED D 18W NW IP20 matný chrom</t>
  </si>
  <si>
    <t>Downlight MARTIN LED D 24W NW IP20 matný chrom</t>
  </si>
  <si>
    <t>Dekorační svítidlo MIGO LED 5W NW IP20 bílá</t>
  </si>
  <si>
    <t>Dekorační svítidlo MIGO LED 5W NW IP20 černá</t>
  </si>
  <si>
    <t>Downlight MARTIN LED C 12W NW IP20 matný chrom</t>
  </si>
  <si>
    <t>Bodové svítidlo BELLA 3W NW IP20 bílá</t>
  </si>
  <si>
    <t>Bodové svítidlo IGA LED C 2,2W NW IP20 bílá</t>
  </si>
  <si>
    <t>Downlight SANDRA 10W NW IP20 černá</t>
  </si>
  <si>
    <t>Downlight SANDRA 15W NW IP20 černá</t>
  </si>
  <si>
    <t>Downlight SLIM IRON LED C 3W NW IP20 120° bílá</t>
  </si>
  <si>
    <t>Downlight SLIM IRON LED D 3W NW IP20 120° bílá</t>
  </si>
  <si>
    <t>Downlight SLIM IRON LED C 6W NW IP20 120° bílá</t>
  </si>
  <si>
    <t>Liniové svítidlo pro T8 LED 60cm TUBI LED 9W NW IP20 320° bílá</t>
  </si>
  <si>
    <t>Liniové svítidlo pro T8 LED 120cm TUBI LED 18W NW IP20 320° bílá</t>
  </si>
  <si>
    <t>Dekorační svítidlo ZELDA LED C 2x5W NW IP20 180° bílá</t>
  </si>
  <si>
    <t>Dekorační svítidlo ZELDA LED C 2x5W NW IP20 180° černá</t>
  </si>
  <si>
    <t>Podlinka MANUEL LED 6,5W NW IP20 120° bílá</t>
  </si>
  <si>
    <t>Podlinka MANUEL LED 10W NW IP20 120° bílá</t>
  </si>
  <si>
    <t>Downlight SLIM IRON LED D 6W NW IP20 120° bílá</t>
  </si>
  <si>
    <t>Podlinka MATYLDA LED 9W NW IP44 120° stříbrná</t>
  </si>
  <si>
    <t>Podlinka MATYLDA LED 18W NW IP44 120° stříbrná</t>
  </si>
  <si>
    <t>Podlinka BARY LED 9W NW IP42 140° 30cm bílá</t>
  </si>
  <si>
    <t>Podlinka BARY LED 18W NW IP42 140° 60cm bílá</t>
  </si>
  <si>
    <t>Podlinka BARY LED 27W NW IP42 140° 90cm bílá</t>
  </si>
  <si>
    <t>Podlinka BARY LED 36W NW IP42 140° 120cm bílá</t>
  </si>
  <si>
    <t>Koupelnové svítidlo TOYGAR LED 12W NW IP45 120° chrom</t>
  </si>
  <si>
    <t>Závěsné svítidlo FLARA LED 24W bílá NW 60cm</t>
  </si>
  <si>
    <t>Závěsné svítidlo FLARA LED 24W černá NW 60cm</t>
  </si>
  <si>
    <t>Závěsné svítidlo FLARA LED 45W bílá NW 120cm</t>
  </si>
  <si>
    <t>Závěsné svítidlo FLARA LED 45W černá NW 120cm</t>
  </si>
  <si>
    <t>Plafoniera SPARTA LED C 24W NW IP44 160° bílá</t>
  </si>
  <si>
    <t>Plafoniera SPARTA LED C 48W NW IP44 160° bílá</t>
  </si>
  <si>
    <t>Plafoniera SPARTA LED D 36W NW IP44 160° bílá</t>
  </si>
  <si>
    <t>Plafoniera SPARTA LED D 48W NW IP44 160° bílá</t>
  </si>
  <si>
    <t>Plafoniera TETRIS LED C 24W NW IP44 160° bílá</t>
  </si>
  <si>
    <t>Plafoniera TETRIS LED C 48W NW IP44 160° bílá</t>
  </si>
  <si>
    <t>Plafoniera TETRIS LED D 36W NW IP44 160° bílá</t>
  </si>
  <si>
    <t>Plafoniera TETRIS LED D 48W NW IP44 160° bílá</t>
  </si>
  <si>
    <t>Plafoniera KIDI LED DINO 20W NW IP44 160° bílá</t>
  </si>
  <si>
    <t>Plafoniera KIDI LED DINO 28W NW IP44 160° bílá</t>
  </si>
  <si>
    <t>Plafoniera KIDI LED COSMOS 20W NW IP44 160° bílá</t>
  </si>
  <si>
    <t>Plafoniera KIDI LED COSMOS 28W NW IP44 160° bílá</t>
  </si>
  <si>
    <t>LED žárovka BOB SMD LED G9 4W NW 25000h</t>
  </si>
  <si>
    <t>Nástěnné svítidlo FIDO LED D 4W NW IP55 šedá</t>
  </si>
  <si>
    <t>Nástěnné svítidlo FIDO LED L 4W NW IP55 šedá</t>
  </si>
  <si>
    <t>Nástěnné svítidlo ALBIN LED 14W NW IP55 bílá</t>
  </si>
  <si>
    <t>Nástěnné svítidlo ALBIN LED 20W NW IP55 bílá</t>
  </si>
  <si>
    <t>Dekorační svítidlo ALPEN LED 12W NW bílá</t>
  </si>
  <si>
    <t>Venkovní osvětlení domu MORGAN LED 12W NW IP65</t>
  </si>
  <si>
    <t>Bodové svítidlo MATI LED C 1,5W NW chrom IP20</t>
  </si>
  <si>
    <t>Bodové svítidlo MATI LED C 1,5W NW bílá IP20</t>
  </si>
  <si>
    <t>Bodové svítidlo MATI LED C 1,5W NW černá IP20</t>
  </si>
  <si>
    <t>Lampa nástěnná POLA LED 3,5W bílá NW IP20</t>
  </si>
  <si>
    <t>Lampa nástěnná POLA LED 3,5W černá NW IP20</t>
  </si>
  <si>
    <t>Lampa nástěnná NINA LED 3W stříbrná NW IP20</t>
  </si>
  <si>
    <t>Dekorační svítidlo SOPRAN LED 6W NW bílá</t>
  </si>
  <si>
    <t>Venkovní plafoniera MAJOR LED C 18W NW IP55 bílá</t>
  </si>
  <si>
    <t>Venkovní plafoniera MAJOR LED D 18W NW IP55 bílá</t>
  </si>
  <si>
    <t>Downlight ROLEN LED 3W černá NW IP20</t>
  </si>
  <si>
    <t>Downlight ROLEN LED 7W černá NW IP20</t>
  </si>
  <si>
    <t>Downlight ROLEN LED 10W černá NW IP20</t>
  </si>
  <si>
    <t>Downlight ROLEN LED 15W černá NW IP20</t>
  </si>
  <si>
    <t>Dekorační svítidlo EMMA LED C 10W bílá NW IP20</t>
  </si>
  <si>
    <t>Dekorační svítidlo EMMA LED D 12W bílá NW IP20</t>
  </si>
  <si>
    <t>Liniové svítidlo IBIS LED 18W NW IP65</t>
  </si>
  <si>
    <t>Liniové svítidlo IBIS LED 36W NW IP65</t>
  </si>
  <si>
    <t xml:space="preserve">Liniové svítidlo TAMARA LED 10W NW IP20 stříbrná </t>
  </si>
  <si>
    <t>Liniové svítidlo TAMARA LED 15W NW IP20 stříbrná</t>
  </si>
  <si>
    <t>Liniové svítidlo TAMARA LED 20W NW IP20 stříbrná</t>
  </si>
  <si>
    <t>Plafoniera FILIP LED C 18W NW IP54 bílá</t>
  </si>
  <si>
    <t>Plafoniera FILIP LED C 24W NW IP54 bílá</t>
  </si>
  <si>
    <t>Plafoniera FILIP LED D 18W NW IP54 bílá</t>
  </si>
  <si>
    <t>Plafoniera FILIP LED D 24W NW IP54 bílá</t>
  </si>
  <si>
    <t>Downlight MONI LED C 5W NW IP20 38° stříbrná</t>
  </si>
  <si>
    <t>Downlight MONI LED C 5W NW IP20 38° bílá</t>
  </si>
  <si>
    <t>Downlight MONI LED C 5W NW IP20 38° černá</t>
  </si>
  <si>
    <t>Downlight MONI LED D 5W NW IP20 38° stříbrná</t>
  </si>
  <si>
    <t>Downlight MONI LED D 5W NW IP20 38° bílá</t>
  </si>
  <si>
    <t>Downlight MONI LED D 5W NW IP20 38° černá</t>
  </si>
  <si>
    <t>Downlight FIN LED C 3W NW IP20 38° stříbrná</t>
  </si>
  <si>
    <t>Downlight FIN LED C 3W NW IP20 38° bílá</t>
  </si>
  <si>
    <t>Downlight FIN LED C 3W NW IP20 38° černá</t>
  </si>
  <si>
    <t>Dekorační svítidlo GOL LED C 1,6W NW IP20 matný chrom</t>
  </si>
  <si>
    <t>Dekorační svítidlo GOL LED C 1,6W NW IP20 bílá</t>
  </si>
  <si>
    <t>Dekorační svítidlo GOL LED D 1,6W NW IP20 matný chrom</t>
  </si>
  <si>
    <t>Dekorační svítidlo GOL LED D 1,6W NW IP20 bílá</t>
  </si>
  <si>
    <t>Dekorační svítidlo RACA LED 5W NW IP20 140° bílá</t>
  </si>
  <si>
    <t>Světelný LED zdroj BIT SMD LED G9 2,5W NW</t>
  </si>
  <si>
    <t>LED žárovka ERSTE LED E27 10W NW</t>
  </si>
  <si>
    <t>LED žárovka ERSTE LED E27 12W NW</t>
  </si>
  <si>
    <t>LED žárovka ERSTE LED E27 14W NW 270° bílá</t>
  </si>
  <si>
    <t>Stolní lampa ELMO LED BLUE 6,5W NW IP20 modrá</t>
  </si>
  <si>
    <t>LED žárovka LARA LED GU10 4W NW</t>
  </si>
  <si>
    <t>LED žárovka LARA LED GU10 6W NW</t>
  </si>
  <si>
    <t>Downlight MILTON LED D 12W CW IP20 120° bílá</t>
  </si>
  <si>
    <t>Downlight MILTON LED D 6W CW IP20 120° bílá</t>
  </si>
  <si>
    <t>Downlight MILTON LED D 6W CW IP20 120° matný chrom</t>
  </si>
  <si>
    <t>Downlight MILTON LED D 12W CW IP20 120° matný chrom</t>
  </si>
  <si>
    <t>Schodišťové svítidlo KAMI LED C 3,5W CW IP44 90° bílá</t>
  </si>
  <si>
    <t>Schodišťové svítidlo KAMI LED D 3,5W CW IP44 90° bílá</t>
  </si>
  <si>
    <t>Zahradní solární lampa GARET LED C 0,5W CW IP65 120° chrom</t>
  </si>
  <si>
    <t>Zahradní solární lampa GARET LED V 0,5W CW IP65 120° chrom</t>
  </si>
  <si>
    <t>Downlight SLIM LED C 9W CW IP20 120° bílá</t>
  </si>
  <si>
    <t>Downlight SLIM LED C 12W CW IP20 120° bílá</t>
  </si>
  <si>
    <t>Downlight SLIM LED C 18W CW IP20 120° bílá</t>
  </si>
  <si>
    <t>Světelný LED zdroj MIDI HL459L 1,5W CW</t>
  </si>
  <si>
    <t>LED trubice T8 EMI 9W CW 320° G13 60cm</t>
  </si>
  <si>
    <t>LED trubice T8 EMI 18W CW 320° G13 120cm</t>
  </si>
  <si>
    <t>LED žárovka BIT SMD LED G9 2,5W CW</t>
  </si>
  <si>
    <t>Downlight SLIM LED C 3W CW IP20 120° bílá</t>
  </si>
  <si>
    <t>Downlight SLIM LED C 6W CW IP20 120° bílá</t>
  </si>
  <si>
    <t>Downlight SLIM LED C 15W CW IP20 120° bílá</t>
  </si>
  <si>
    <t>Zahradní solární reflektor SOLARO LED 2W CW IP44 120° pohyb. senzor černá</t>
  </si>
  <si>
    <t>Bodové svítidlo RIANA LED C CW GU10 max. 50W IP20 chrom</t>
  </si>
  <si>
    <t>Bodové svítidlo STAN LED D CW GU10 max. 50W IP20 chrom</t>
  </si>
  <si>
    <t>LED žárovka PLUS LED GU10 8W CW 120° bílá</t>
  </si>
  <si>
    <t>Bodové svítidlo ADEL LED C 1,2W CW GU10 max.50W IP20 čirá/chrom</t>
  </si>
  <si>
    <t>Bodové svítidlo ADEL LED D 1,2W CW GU10 max.50W IP20 čirá/chrom</t>
  </si>
  <si>
    <t>LED trubice T8 9W CW 320° G13 60cm</t>
  </si>
  <si>
    <t>LED trubice T8 18W CW 320° G13 120cm</t>
  </si>
  <si>
    <t>Zahradní solární lampa IBRA LED 0,18W CW IP44 90° černá</t>
  </si>
  <si>
    <t>Zahradní solární lampa ZLATAN LED 0,18W CW IP44 60° chrom</t>
  </si>
  <si>
    <t>Zahradní solární lampa ESTERA LED WLL 0,12W CW IP44 360° chrom</t>
  </si>
  <si>
    <t>Zahradní solární lampa ESTERA LED 40 0,12W CW IP44 360° chrom</t>
  </si>
  <si>
    <t>Solární lampa s číslem NUMERO LED 0,12W CW IP44 90° chrom</t>
  </si>
  <si>
    <t>LED žárovka BOB SMD LED G9 5,5W CW 25000h</t>
  </si>
  <si>
    <t>Solární lampa IRIS LED 38 0,06W CW</t>
  </si>
  <si>
    <t>Solární lampa TULIP LED 36 0,06W CW</t>
  </si>
  <si>
    <t>Solární lampa EKIER LED 46 0,5W CW</t>
  </si>
  <si>
    <t>Zásuvková lampička BEZA LED L 1W CW IP20 bílá</t>
  </si>
  <si>
    <t>Plafoniera WENA LED D 24W WW-CW IP44 bílá</t>
  </si>
  <si>
    <t>Plafoniera MINERAL SMD LED C 48W WW-CW IP44 černá</t>
  </si>
  <si>
    <t>Plafoniera GLORIA SMD LED C 48W WW-CW IP44 chrom</t>
  </si>
  <si>
    <t>Plafoniera IRYNA LED C 24W WW-CW IP44 s ovladačem, bílá</t>
  </si>
  <si>
    <t>Plafoniera IRYNA LED C 48W WW-CW IP44 s ovladačem, bílá</t>
  </si>
  <si>
    <t>Plafoniera DROPS LED C 24W WW-CW IP44 s ovladačem, bílá</t>
  </si>
  <si>
    <t>Plafoniera DROPS LED C 48W WW-CW IP44 s ovladačem, bílá</t>
  </si>
  <si>
    <t xml:space="preserve">Liniové svítidlo DIEGO LED 9W CCT WW-CW IP20 stříbrná </t>
  </si>
  <si>
    <t xml:space="preserve">Liniové svítidlo DIEGO LED 18W CCT WW-CW IP20 stříbrná </t>
  </si>
  <si>
    <t>Plafoniera WENA LED D 48W WW-CW IP44 bílá</t>
  </si>
  <si>
    <t>Plafoniera ARIEL LED C 48W WW-CW IP44 stříbrná</t>
  </si>
  <si>
    <t>Plafoniera ARIEL LED D 48W WW-CW IP44 stříbrná</t>
  </si>
  <si>
    <t>Plafoniera ESPERANTO LED C 24W WW-CW IP44 černá</t>
  </si>
  <si>
    <t>Plafoniera ESPERANTO LED C 48W WW-CW IP44 černá</t>
  </si>
  <si>
    <t>Plafoniera POLAR LED C 48W WW-CW IP44 černá</t>
  </si>
  <si>
    <t>04079</t>
  </si>
  <si>
    <t>04080</t>
  </si>
  <si>
    <t>04083</t>
  </si>
  <si>
    <t>04086</t>
  </si>
  <si>
    <t>04087</t>
  </si>
  <si>
    <t>04088</t>
  </si>
  <si>
    <t>04091</t>
  </si>
  <si>
    <t>04092</t>
  </si>
  <si>
    <t>04093</t>
  </si>
  <si>
    <t>Lištové svítidlo LUTER TRA GU10 max. 35W IP20 zlatá</t>
  </si>
  <si>
    <t>Lištové svítidlo SEZAM TRA GU10 max. 35W IP20 černá</t>
  </si>
  <si>
    <t>Lištové svítidlo MATA TRA GU10 max. 35W IP20 černá/zlatá</t>
  </si>
  <si>
    <t>Lištové svítidlo PUZON TRA GU10 max. 35W IP20 bílá/zlatá</t>
  </si>
  <si>
    <t>Lištové svítidlo PUZON TRA GU10 max. 35W IP20 černá/zlatá</t>
  </si>
  <si>
    <t>Lištové svítidlo PIANO TRA GU10 max. 35W IP20 zlatá/černá</t>
  </si>
  <si>
    <t>Lištové svítidlo PIANO TRA GU10 max. 35W IP20 stříbrná/černá</t>
  </si>
  <si>
    <t>80x70x185</t>
  </si>
  <si>
    <t>1000x63x185</t>
  </si>
  <si>
    <t>75x55x175</t>
  </si>
  <si>
    <t>110x60x175</t>
  </si>
  <si>
    <t>495186 - alternativní EAN: 5902944687338</t>
  </si>
  <si>
    <t>500039</t>
  </si>
  <si>
    <t>LED T8 trubice 150cm 22W 4000K 2150lm - sklo - ELWATT</t>
  </si>
  <si>
    <t>ELW-015</t>
  </si>
  <si>
    <t>1545x170x65</t>
  </si>
  <si>
    <t>Svodič přepětí 1P 8kA třída T1+T2 (B+C)</t>
  </si>
  <si>
    <t>Svodič přepětí 1P 20kA třída T2 (C)</t>
  </si>
  <si>
    <t>Svodič přepětí 4P 8kA třída T1+T2 (B+C)</t>
  </si>
  <si>
    <t>Svodič přepětí 4P 20kA třída T2 (C)</t>
  </si>
  <si>
    <t>107292</t>
  </si>
  <si>
    <t>5900280964557</t>
  </si>
  <si>
    <t>Svodič přepětí 1P 12,5kA (10/350) třída T1+T2 (B+C) Schelinger</t>
  </si>
  <si>
    <t>A51-SPD03-1P-B+C</t>
  </si>
  <si>
    <t>90x18x81</t>
  </si>
  <si>
    <t>5900280966124</t>
  </si>
  <si>
    <t>107293</t>
  </si>
  <si>
    <t>5900280964564</t>
  </si>
  <si>
    <t>Svodič přepětí 4P 12,5kA (10/350) třída T1+T2 (B+C) Schelinger</t>
  </si>
  <si>
    <t>A51-SPD03-4P-B+C</t>
  </si>
  <si>
    <t>90x70x81</t>
  </si>
  <si>
    <t>5900280966131</t>
  </si>
  <si>
    <t>108336</t>
  </si>
  <si>
    <t>108337</t>
  </si>
  <si>
    <t>Jistič HBS, 10kA, B, 1-pólový, 40A</t>
  </si>
  <si>
    <t>108338</t>
  </si>
  <si>
    <t>Jistič HBS, 10kA, B, 1-pólový, 50A</t>
  </si>
  <si>
    <t>108339</t>
  </si>
  <si>
    <t>Jistič HBS, 10kA, B, 1-pólový, 63A</t>
  </si>
  <si>
    <t>108340</t>
  </si>
  <si>
    <t>Jistič HBS, 10kA, B, 3-pólový, 6A</t>
  </si>
  <si>
    <t>108341</t>
  </si>
  <si>
    <t>Jistič HBS, 10kA, B, 3-pólový, 10A</t>
  </si>
  <si>
    <t>108342</t>
  </si>
  <si>
    <t>Jistič HBS, 10kA, B, 3-pólový, 40A</t>
  </si>
  <si>
    <t>108343</t>
  </si>
  <si>
    <t>Jistič HBS, 10kA, B, 3-pólový, 50A</t>
  </si>
  <si>
    <t>108344</t>
  </si>
  <si>
    <t>Jistič HBS, 10kA, B, 3-pólový, 63A</t>
  </si>
  <si>
    <t>108345</t>
  </si>
  <si>
    <t>Jistič HBS, 10kA, C, 1-pólový, 40A</t>
  </si>
  <si>
    <t>108346</t>
  </si>
  <si>
    <t>Jistič HBS, 10kA, C, 1-pólový, 50A</t>
  </si>
  <si>
    <t>108347</t>
  </si>
  <si>
    <t>Jistič HBS, 10kA, C, 1-pólový, 63A</t>
  </si>
  <si>
    <t>108348</t>
  </si>
  <si>
    <t>Jistič HBS, 10kA, C, 3-pólový, 6A</t>
  </si>
  <si>
    <t>108349</t>
  </si>
  <si>
    <t>Jistič HBS, 10kA, C, 3-pólový, 10A</t>
  </si>
  <si>
    <t>108350</t>
  </si>
  <si>
    <t>Jistič HBS, 10kA, C, 3-pólový, 40A</t>
  </si>
  <si>
    <t>108351</t>
  </si>
  <si>
    <t>Jistič HBS, 10kA, C, 3-pólový, 50A</t>
  </si>
  <si>
    <t>108352</t>
  </si>
  <si>
    <t>Jistič HBS, 10kA, C, 3-pólový, 63A</t>
  </si>
  <si>
    <t>108353</t>
  </si>
  <si>
    <t>108354</t>
  </si>
  <si>
    <t>108355</t>
  </si>
  <si>
    <t>108356</t>
  </si>
  <si>
    <t>108357</t>
  </si>
  <si>
    <t>108358</t>
  </si>
  <si>
    <t>108359</t>
  </si>
  <si>
    <t>Přepínač sítí 1-0-2 AUQ1 63A 1P</t>
  </si>
  <si>
    <t>108360</t>
  </si>
  <si>
    <t>Přepínač sítí 1-0-2 AUQ1 63A 2P</t>
  </si>
  <si>
    <t>108361</t>
  </si>
  <si>
    <t>Přepínač sítí 1-0-2 AUQ1 63A 3P</t>
  </si>
  <si>
    <t>108362</t>
  </si>
  <si>
    <t>Přepínač sítí 1-0-2 AUQ1 63A 4P</t>
  </si>
  <si>
    <t>108366</t>
  </si>
  <si>
    <t>5902838494387</t>
  </si>
  <si>
    <t xml:space="preserve">Jistič EBS6B, 10kA, C, 3-pólový, 125A_x000D__x000D_
</t>
  </si>
  <si>
    <t>494387</t>
  </si>
  <si>
    <t>107290</t>
  </si>
  <si>
    <t>5900280954831</t>
  </si>
  <si>
    <t>Solární pouliční svítidlo LED SOLER 20W 4000K 3000lm IP66 černá</t>
  </si>
  <si>
    <t>C82-SOL-020BL-4K-MS</t>
  </si>
  <si>
    <t>107291</t>
  </si>
  <si>
    <t>5900280954848</t>
  </si>
  <si>
    <t>Solární pouliční svítidlo LED SOLER 40W 4000K 6000lm IP66 černá</t>
  </si>
  <si>
    <t>C82-SOL-040BL-4K-MS</t>
  </si>
  <si>
    <t>666x289x104</t>
  </si>
  <si>
    <t>832x345x115</t>
  </si>
  <si>
    <t>Svodič přepětí 4P 5kA (10/350) třída T1+T2 (B+C) Schelinger</t>
  </si>
  <si>
    <t>107294</t>
  </si>
  <si>
    <t>A51-SPD01-4P-B+C</t>
  </si>
  <si>
    <t>5900280917706</t>
  </si>
  <si>
    <t>17,5x60x85</t>
  </si>
  <si>
    <t>WNT-1J-b BI</t>
  </si>
  <si>
    <t>Spínač JANTAR 1-pólový IP44, bílá</t>
  </si>
  <si>
    <t>Zásuvka JANTAR jednonásobná 2p+Z 16A/250V s krytem IP44 bílá</t>
  </si>
  <si>
    <t>Zásuvka JANTAR jednonásobná 2p+Z 16A/250V s transparentním krytem IP44 bílá</t>
  </si>
  <si>
    <t>GNt-16JL BI</t>
  </si>
  <si>
    <t>Zásuvka JANTAR dvojnásobná 2x2p+Z 16A/250V s krytem IP44 bílá</t>
  </si>
  <si>
    <t>Zásuvka JANTAR jednonásobná 2p+Z 16A/250V s šedým krytem IP44 bílá</t>
  </si>
  <si>
    <t>Zásuvka JANTAR jednonásobná 2p+Z 16A/250V s bílým krytem IP44 bílá</t>
  </si>
  <si>
    <t>Zásuvka JOWISZ jednonásobná 2p+Z 16A/250V IP20 bílá</t>
  </si>
  <si>
    <t>Spínač JANTAR sériový, šedo-tmavě šedá</t>
  </si>
  <si>
    <t>WNT-2J-b SZ</t>
  </si>
  <si>
    <t>Spínač BURSZTYN 1-pólový, bílá</t>
  </si>
  <si>
    <t>LED panel BACKLIGHT SUPERIOR BLS 30W 4000K 4000lm IP44 UGR19 60x60</t>
  </si>
  <si>
    <t>C72-BLS-066-300-4K-WH-U19</t>
  </si>
  <si>
    <t>107286</t>
  </si>
  <si>
    <t>5900280967145</t>
  </si>
  <si>
    <t>04089</t>
  </si>
  <si>
    <t>04090</t>
  </si>
  <si>
    <t>04095</t>
  </si>
  <si>
    <t>04096</t>
  </si>
  <si>
    <t>04097</t>
  </si>
  <si>
    <t>04098</t>
  </si>
  <si>
    <t>04063</t>
  </si>
  <si>
    <t>04061</t>
  </si>
  <si>
    <t>04062</t>
  </si>
  <si>
    <t>04099</t>
  </si>
  <si>
    <t>04100</t>
  </si>
  <si>
    <t>Stropní svítidlo OLGA LED D bílá CCT 12W IP20</t>
  </si>
  <si>
    <t>Stropní svítidlo OLGA LED D bílá CCT 18W IP20</t>
  </si>
  <si>
    <t>Stropní svítidlo OLGA LED D bílá CCT 24W IP20</t>
  </si>
  <si>
    <t>164x164x17</t>
  </si>
  <si>
    <t>217x217x17</t>
  </si>
  <si>
    <t>292x292x17</t>
  </si>
  <si>
    <t>Plafoniera TOTEM LED C 16W NW IP20 bílá</t>
  </si>
  <si>
    <t>Plafoniera TOTEM LED D 48W NW IP20 bílá</t>
  </si>
  <si>
    <t>Plafoniera TOTEM LED D 24W NW IP20 bílá</t>
  </si>
  <si>
    <t>Plafoniera TOTEM LED D 16W NW IP20 bílá</t>
  </si>
  <si>
    <t>Plafoniera TOTEM LED C 48W NW IP20 bílá</t>
  </si>
  <si>
    <t>Plafoniera TOTEM LED C 24W NW IP20 bílá</t>
  </si>
  <si>
    <t>Plafoniera FALON LED C 48W NW IP44 bílá</t>
  </si>
  <si>
    <t>Plafoniera FALON LED C 24W NW IP44 bílá</t>
  </si>
  <si>
    <t>390x390x80</t>
  </si>
  <si>
    <t>485x485x90</t>
  </si>
  <si>
    <t>103x18x65</t>
  </si>
  <si>
    <t>120x18x63</t>
  </si>
  <si>
    <t>100,5x36,5x65</t>
  </si>
  <si>
    <t>116,5x76x65</t>
  </si>
  <si>
    <t>122,5x115x65</t>
  </si>
  <si>
    <t>92x18x65</t>
  </si>
  <si>
    <t>92x72x65</t>
  </si>
  <si>
    <t>85x36x66</t>
  </si>
  <si>
    <t>220xx</t>
  </si>
  <si>
    <t>85x18x75</t>
  </si>
  <si>
    <t>85x18x76</t>
  </si>
  <si>
    <t>83x68x72</t>
  </si>
  <si>
    <t>85x18x66</t>
  </si>
  <si>
    <t>76x44x65</t>
  </si>
  <si>
    <t>85x44x65</t>
  </si>
  <si>
    <t>78x18x66</t>
  </si>
  <si>
    <t>Elektroměr 1-fázový 10A BM015-L</t>
  </si>
  <si>
    <t>Elektroměr 1-fázový 10A mechanický BM015-M</t>
  </si>
  <si>
    <t>Elektroměr 1-fázový 10A BM01B-L</t>
  </si>
  <si>
    <t>Elektroměr 3-fázový 10A BM030-L</t>
  </si>
  <si>
    <t>Elektroměr 3-fázový 20A BM03B-L</t>
  </si>
  <si>
    <t>Elektroměr 3-fázový 20A BM03B-M</t>
  </si>
  <si>
    <t>Proudový chránič s jističem AUB7HLM, 1P+N B 10A 30mA typ A 10kA</t>
  </si>
  <si>
    <t>Proudový chránič s jističem AUB7HLM, 1P+N B 16A 30mA typ A 10kA</t>
  </si>
  <si>
    <t>Proudový chránič s jističem AUB7HLM, 1P+N B 20A 30mA typ A 10kA</t>
  </si>
  <si>
    <t>Proudový chránič s jističem AUB7HLM, 1P+N B 25A 30mA typ A 10kA</t>
  </si>
  <si>
    <t>Proudový chránič s jističem AUB7HLM, 1P+N C 10A 30mA typ A 10kA</t>
  </si>
  <si>
    <t>Proudový chránič s jističem AUB7HLM, 1P+N C 16A 30mA typ A 10kA</t>
  </si>
  <si>
    <t>04104</t>
  </si>
  <si>
    <t>Downlight INDI C SMALL GU10 IP20 bílá</t>
  </si>
  <si>
    <t>04105</t>
  </si>
  <si>
    <t>04106</t>
  </si>
  <si>
    <t>04107</t>
  </si>
  <si>
    <t>Downlight INDI C SMALL GU10 IP20 černá</t>
  </si>
  <si>
    <t>Downlight INDI D SMALL GU10 IP20 bílá</t>
  </si>
  <si>
    <t>Downlight INDI D SMALL GU10 IP20 černá</t>
  </si>
  <si>
    <t>93x93x40</t>
  </si>
  <si>
    <t>04108</t>
  </si>
  <si>
    <t>04109</t>
  </si>
  <si>
    <t>04110</t>
  </si>
  <si>
    <t>04111</t>
  </si>
  <si>
    <t>Konektor PS230V I bílá</t>
  </si>
  <si>
    <t>Konektor PS230V I černá</t>
  </si>
  <si>
    <t>Konektor PS230V L bílá</t>
  </si>
  <si>
    <t>Konektor PS230V L černá</t>
  </si>
  <si>
    <t>174x36x19</t>
  </si>
  <si>
    <t>105x105x19</t>
  </si>
  <si>
    <t>108333</t>
  </si>
  <si>
    <t>5902838491652</t>
  </si>
  <si>
    <t>108334</t>
  </si>
  <si>
    <t>5902838491621</t>
  </si>
  <si>
    <t>108335</t>
  </si>
  <si>
    <t>5902838491638</t>
  </si>
  <si>
    <t>491652</t>
  </si>
  <si>
    <t>491621</t>
  </si>
  <si>
    <t>491638</t>
  </si>
  <si>
    <t>18x60x90</t>
  </si>
  <si>
    <t>108364</t>
  </si>
  <si>
    <t>5902838490792</t>
  </si>
  <si>
    <t>108365</t>
  </si>
  <si>
    <t>5902838490839</t>
  </si>
  <si>
    <t>490792</t>
  </si>
  <si>
    <t>490839</t>
  </si>
  <si>
    <t>108367</t>
  </si>
  <si>
    <t>5902838492154</t>
  </si>
  <si>
    <t>108368</t>
  </si>
  <si>
    <t>5902838492369</t>
  </si>
  <si>
    <t>108369</t>
  </si>
  <si>
    <t>5902838491713</t>
  </si>
  <si>
    <t>108370</t>
  </si>
  <si>
    <t>5902838491645</t>
  </si>
  <si>
    <t>108371</t>
  </si>
  <si>
    <t>5902838491669</t>
  </si>
  <si>
    <t>108372</t>
  </si>
  <si>
    <t>5902838494820</t>
  </si>
  <si>
    <t>108373</t>
  </si>
  <si>
    <t>5902838493083</t>
  </si>
  <si>
    <t>108374</t>
  </si>
  <si>
    <t>5902838493106</t>
  </si>
  <si>
    <t>108375</t>
  </si>
  <si>
    <t>5902838493113</t>
  </si>
  <si>
    <t>108376</t>
  </si>
  <si>
    <t>5902838496343</t>
  </si>
  <si>
    <t>108377</t>
  </si>
  <si>
    <t>5902838496350</t>
  </si>
  <si>
    <t xml:space="preserve">Pojistkový odpínač RT18-32X AC 3P s indikátorem_x000D_
_x000D_
_x000D_
</t>
  </si>
  <si>
    <t>492154</t>
  </si>
  <si>
    <t xml:space="preserve">Impulzní relé (bistabilní) BX1MR 230V, 1NO/16A_x000D_
</t>
  </si>
  <si>
    <t>492369</t>
  </si>
  <si>
    <t xml:space="preserve">Impulzní relé (bistabilní) RS-BP21 230V s regulací času_x000D_
_x000D_
</t>
  </si>
  <si>
    <t>491713</t>
  </si>
  <si>
    <t xml:space="preserve">Napěťové relé RS-MV13, 1-fázové_x000D_
_x000D_
_x000D_
</t>
  </si>
  <si>
    <t>491645</t>
  </si>
  <si>
    <t xml:space="preserve">Automatický fázový spínač RM-PS3, nastavitelný_x000D_
_x000D_
_x000D_
_x000D_
</t>
  </si>
  <si>
    <t>491669</t>
  </si>
  <si>
    <t xml:space="preserve">Automatický fázový spínač RM-PS1_x000D_
_x000D_
_x000D_
_x000D_
</t>
  </si>
  <si>
    <t>494820</t>
  </si>
  <si>
    <t>493083</t>
  </si>
  <si>
    <t>493106</t>
  </si>
  <si>
    <t>493113</t>
  </si>
  <si>
    <t xml:space="preserve">Impulzní relé (bistabilní) BX1 230V, 2NO/16A_x000D_
</t>
  </si>
  <si>
    <t>496343</t>
  </si>
  <si>
    <t xml:space="preserve">Impulzní relé (bistabilní) BX1 230V, 4NO/16A_x000D_
</t>
  </si>
  <si>
    <t>496350</t>
  </si>
  <si>
    <t>90x90x155</t>
  </si>
  <si>
    <t>52x50x78</t>
  </si>
  <si>
    <t>36x60x90</t>
  </si>
  <si>
    <t>72x60x90</t>
  </si>
  <si>
    <t>36x65x90</t>
  </si>
  <si>
    <t>36x66x88</t>
  </si>
  <si>
    <t>53,5x60x90</t>
  </si>
  <si>
    <t>75x60x90</t>
  </si>
  <si>
    <t>18x65x90</t>
  </si>
  <si>
    <t>EC001441</t>
  </si>
  <si>
    <t>EC001438</t>
  </si>
  <si>
    <t>EC001440</t>
  </si>
  <si>
    <t>EC000188</t>
  </si>
  <si>
    <t>664595</t>
  </si>
  <si>
    <t>5905963664595</t>
  </si>
  <si>
    <t>ASTRA LED BASIC 4100lm 830 IP66 I cl. SP10kV 32W</t>
  </si>
  <si>
    <t>640x233x113</t>
  </si>
  <si>
    <t>664618</t>
  </si>
  <si>
    <t>5905963664618</t>
  </si>
  <si>
    <t>ASTRA LED BASIC 6100lm 830 IP66 I cl. SP10kV 51W</t>
  </si>
  <si>
    <t>664632</t>
  </si>
  <si>
    <t>5905963664632</t>
  </si>
  <si>
    <t>ASTRA LED BASIC 7300lm 830 IP66 I kl. SP10kV 64W</t>
  </si>
  <si>
    <t>640x113x233</t>
  </si>
  <si>
    <t>664670</t>
  </si>
  <si>
    <t>5905963664670</t>
  </si>
  <si>
    <t>ASTRA LED BASIC 4400lm 840 IP66 I cl. SP10kV 32W</t>
  </si>
  <si>
    <t>664717</t>
  </si>
  <si>
    <t>5905963664717</t>
  </si>
  <si>
    <t>ASTRA LED BASIC 6500lm 840 IP66 I cl. SP10kV 51W</t>
  </si>
  <si>
    <t>664762</t>
  </si>
  <si>
    <t>5905963664762</t>
  </si>
  <si>
    <t>ASTRA LED BASIC 7800lm 840 IP66 I kl. SP10kV 64W</t>
  </si>
  <si>
    <t>000294</t>
  </si>
  <si>
    <t>5905963000294</t>
  </si>
  <si>
    <t>Tripod pro GIANT</t>
  </si>
  <si>
    <t>000300</t>
  </si>
  <si>
    <t>5905963000300</t>
  </si>
  <si>
    <t>Single bar pro Giant tripod</t>
  </si>
  <si>
    <t>000737</t>
  </si>
  <si>
    <t>5905963000737</t>
  </si>
  <si>
    <t>FUTURE STAND Černý stojan 2m se systémem ClickHead</t>
  </si>
  <si>
    <t>000812</t>
  </si>
  <si>
    <t>5905963000812</t>
  </si>
  <si>
    <t>Hlavice do stativu FUTURE stand</t>
  </si>
  <si>
    <t>244568</t>
  </si>
  <si>
    <t>5905963244568</t>
  </si>
  <si>
    <t>MAGNUM FUTURE 105W I PROTECTION CLASS WITH PL-FR SOCKETS_x000D_</t>
  </si>
  <si>
    <t>300x480x75</t>
  </si>
  <si>
    <t>246432</t>
  </si>
  <si>
    <t>5905963246432</t>
  </si>
  <si>
    <t xml:space="preserve">FUTURE LINE LED 42-48V 11,5m 4x1000lm III cl. GRAY 850 (4x10W)  with magnets_x000D__x000D_
_x000D__x000D_
</t>
  </si>
  <si>
    <t>395x148x195</t>
  </si>
  <si>
    <t>247040</t>
  </si>
  <si>
    <t>5905963247040</t>
  </si>
  <si>
    <t xml:space="preserve">MAGNUM FUTURE 32W I cl.  GRAY with PL-FR socket and switch_x000D__x000D_
</t>
  </si>
  <si>
    <t>300x400x100</t>
  </si>
  <si>
    <t>248535</t>
  </si>
  <si>
    <t>5905963248535</t>
  </si>
  <si>
    <t>MAGNUM FUTURE 20W 45 deg. with PL-FR socket</t>
  </si>
  <si>
    <t>192x193x123</t>
  </si>
  <si>
    <t>248818</t>
  </si>
  <si>
    <t>5905963248818</t>
  </si>
  <si>
    <t xml:space="preserve">MAGNUM FUTURE ACCU 20W 45 deg._x000D_
</t>
  </si>
  <si>
    <t>248955</t>
  </si>
  <si>
    <t>5905963248955</t>
  </si>
  <si>
    <t xml:space="preserve">MAGNUM FUTURE 78W I cl. with PL-FR sockets and switch_x000D__x000D__x000D_
</t>
  </si>
  <si>
    <t>249006</t>
  </si>
  <si>
    <t>5905963249006</t>
  </si>
  <si>
    <t>MAGNUM BATTERY XS 2300lm 840 45st III cl. 4000K (22W)</t>
  </si>
  <si>
    <t>205x212x124</t>
  </si>
  <si>
    <t>249228</t>
  </si>
  <si>
    <t>5905963249228</t>
  </si>
  <si>
    <t>MAGNUM BATTERY M LED 4050lm 840 IIIcl. 4000K (32W)</t>
  </si>
  <si>
    <t>205x400x82</t>
  </si>
  <si>
    <t>249259</t>
  </si>
  <si>
    <t>5905963249259</t>
  </si>
  <si>
    <t xml:space="preserve">MAGNUM BATTERY L 9250LM 840 III KL. 4000K (73W)_x000D__x000D__x000D_
_x000D__x000D_
</t>
  </si>
  <si>
    <t>300x478x84</t>
  </si>
  <si>
    <t>359217</t>
  </si>
  <si>
    <t>5905963359217</t>
  </si>
  <si>
    <t xml:space="preserve">PLASTER LITE FUTURE LED 6100LM 840 IP54 I CL. 49W_x000D__x000D_
</t>
  </si>
  <si>
    <t>490x592x70</t>
  </si>
  <si>
    <t>378751</t>
  </si>
  <si>
    <t>5905963378751</t>
  </si>
  <si>
    <t>PROFI SLIM LINE LED magnetic holder</t>
  </si>
  <si>
    <t>378805</t>
  </si>
  <si>
    <t>5905963378805</t>
  </si>
  <si>
    <t>PROFI SLIM LINE LED KIT 2x14W WITH POWER SUPPLY</t>
  </si>
  <si>
    <t>608650</t>
  </si>
  <si>
    <t>5905963608650</t>
  </si>
  <si>
    <t>EC000357</t>
  </si>
  <si>
    <t>608681</t>
  </si>
  <si>
    <t>5905963608681</t>
  </si>
  <si>
    <t>619281</t>
  </si>
  <si>
    <t>5905963619281</t>
  </si>
  <si>
    <t>FUTURE BALL 20W 230V GREY WITH PL-FR WT. PL-FR WT. SCHUKO WITH ON/OFF + MAGNET</t>
  </si>
  <si>
    <t>EC000346</t>
  </si>
  <si>
    <t>244x237x236</t>
  </si>
  <si>
    <t>901263</t>
  </si>
  <si>
    <t>5905963901263</t>
  </si>
  <si>
    <t xml:space="preserve">GIANT LED EVO 33000lm grey with sockets PL-FR_x000D__x000D_
_x000D__x000D_
</t>
  </si>
  <si>
    <t>740x420x320</t>
  </si>
  <si>
    <t>Adapter do MAGNUM BATTERY Makita 18V</t>
  </si>
  <si>
    <t>Adapter do MAGNUM BATTERY Milwaukee / DeWalt 18V</t>
  </si>
  <si>
    <t>EC000297</t>
  </si>
  <si>
    <t>EC001023</t>
  </si>
  <si>
    <t>EC001447</t>
  </si>
  <si>
    <t>EC001446</t>
  </si>
  <si>
    <t>107295</t>
  </si>
  <si>
    <t>107296</t>
  </si>
  <si>
    <t>107297</t>
  </si>
  <si>
    <t>107298</t>
  </si>
  <si>
    <t>107299</t>
  </si>
  <si>
    <t>107300</t>
  </si>
  <si>
    <t>Solární rozbočovací konektor MC4 typu T2 IP67 1000V (1 pár)</t>
  </si>
  <si>
    <t>E09-SC4-1,0KV-2T</t>
  </si>
  <si>
    <t>Solární rozbočovací konektor MC4 typu T3 IP67 1000V (1 pár)</t>
  </si>
  <si>
    <t>E09-SC4-1,0KV-3T</t>
  </si>
  <si>
    <t>Solární rozbočovací konektor MC4 typu Y2 IP67 1000V (1 pár)</t>
  </si>
  <si>
    <t>E09-SC4-1,0KV-2Y</t>
  </si>
  <si>
    <t>E09-SC4-1,0KV-3Y</t>
  </si>
  <si>
    <t>Solární rozbočovací konektor MC4 typu Y3 IP67 1000V (1 pár)</t>
  </si>
  <si>
    <t>Solární rozbočovací konektor MC4 typu T4 IP67 1000V (1 pár)</t>
  </si>
  <si>
    <t>E09-SC4-1,0KV-4T</t>
  </si>
  <si>
    <t>85359000</t>
  </si>
  <si>
    <t>Solární pouliční svítidlo LED LIGHTER 25W 3000K 2000lm IP65 tmavě šedá</t>
  </si>
  <si>
    <t>C80-LGH-025DG-3K-MS</t>
  </si>
  <si>
    <t>508x508x189</t>
  </si>
  <si>
    <t>LED trubice T8 HL 22W 3200lm 4000K IP20 150cm</t>
  </si>
  <si>
    <t>LED trubice T8 HL 18W 2500lm 4000K IP20 120cm</t>
  </si>
  <si>
    <t>LED trubice T8 HL 22W 3200lm 6000K IP20 150cm</t>
  </si>
  <si>
    <t>LED trubice T8 HL 9,5W 1300lm 6000K IP20 60cm</t>
  </si>
  <si>
    <t>LED trubice T8 HL 9,5W 1300lm 4000K IP20 60cm</t>
  </si>
  <si>
    <t>LED trubice T8 HL 18W 2500lm 6000K IP20 120cm</t>
  </si>
  <si>
    <t>LED trubice T8 9,5W 1050lm 4000K IP20 60cm</t>
  </si>
  <si>
    <t>LED trubice T8 9,5W 1050lm 6000K IP20 60cm</t>
  </si>
  <si>
    <t>LED trubice T8 18W 1850lm 4000K IP20 120cm</t>
  </si>
  <si>
    <t>LED trubice T8 18W 1850lm 6000K IP20 120cm</t>
  </si>
  <si>
    <t>LED trubice T8 22W 1950lm 4000K IP20 150cm</t>
  </si>
  <si>
    <t>LED trubice T8 22W 2350lm 6000K IP20 150cm</t>
  </si>
  <si>
    <t>106473</t>
  </si>
  <si>
    <t>106474</t>
  </si>
  <si>
    <t>106476</t>
  </si>
  <si>
    <t>LED trubice T8 18W 1850lm 3000K IP20 120cm</t>
  </si>
  <si>
    <t>D89-T8-LED120-ZJM-3K</t>
  </si>
  <si>
    <t>LED trubice T8 10W 840lm 3000K IP20 60cm</t>
  </si>
  <si>
    <t>D89-T8-LED060-ZJM-3K</t>
  </si>
  <si>
    <t>LED trubice T8 22W 1920lm 3000K IP20 150cm</t>
  </si>
  <si>
    <t>D89-T8-LED150-ZJM-3K</t>
  </si>
  <si>
    <t>5900280930972</t>
  </si>
  <si>
    <t>5900280930996</t>
  </si>
  <si>
    <t>5900280931016</t>
  </si>
  <si>
    <t>751085</t>
  </si>
  <si>
    <t>Spínač PRESTIGE jednopólový černá - řazení 1</t>
  </si>
  <si>
    <t>WP-1 P moduł CZ</t>
  </si>
  <si>
    <t>751086</t>
  </si>
  <si>
    <t>WP-2 P moduł CZ</t>
  </si>
  <si>
    <t>751087</t>
  </si>
  <si>
    <t>Spínač PRESTIGE schodišťový černá - řazení 6</t>
  </si>
  <si>
    <t>WP-5 P moduł CZ</t>
  </si>
  <si>
    <t>751088</t>
  </si>
  <si>
    <t>Spínač PRESTIGE schodišťový dvojitý černá - řazení 6</t>
  </si>
  <si>
    <t>WP-5/2 P moduł CZ</t>
  </si>
  <si>
    <t>751089</t>
  </si>
  <si>
    <t>Spínač PRESTIGE zvonkový černá - řazení 1/0</t>
  </si>
  <si>
    <t>751090</t>
  </si>
  <si>
    <t>Spínač PRESTIGE křížový černá - řazení 7</t>
  </si>
  <si>
    <t>WP-8 P moduł CZ</t>
  </si>
  <si>
    <t>751091</t>
  </si>
  <si>
    <t>Zásuvka PRESTIGE jednonásobná s uzemněním, černá, 16A, 250V</t>
  </si>
  <si>
    <t>GPt-16 P moduł CZ</t>
  </si>
  <si>
    <t>751092</t>
  </si>
  <si>
    <t>Zásuvka PRESTIGE dvojnásobná s uzemněním, černá, 16A, 250V</t>
  </si>
  <si>
    <t>GPt-6 P moduł CZ</t>
  </si>
  <si>
    <t>751093</t>
  </si>
  <si>
    <t>Zásuvka PRESTIGE jednonásobná s klapkou, s uzemněním, černá, 16A, 250V</t>
  </si>
  <si>
    <t>GPT-16 PH moduł CZ</t>
  </si>
  <si>
    <t>751094</t>
  </si>
  <si>
    <t>1-rámeček černá - série PRESTIGE</t>
  </si>
  <si>
    <t>RA-1 P CZ</t>
  </si>
  <si>
    <t>751095</t>
  </si>
  <si>
    <t>2-rámeček černá - série PRESTIGE</t>
  </si>
  <si>
    <t>RA-2 P CZ</t>
  </si>
  <si>
    <t>751096</t>
  </si>
  <si>
    <t>3-rámeček černá - série PRESTIGE</t>
  </si>
  <si>
    <t>RA-3 P CZ</t>
  </si>
  <si>
    <t>751097</t>
  </si>
  <si>
    <t>4-rámeček černá - série PRESTIGE</t>
  </si>
  <si>
    <t>RA-4 P CZ</t>
  </si>
  <si>
    <t>Spínač PRESTIGE sériový černá - řazení 5</t>
  </si>
  <si>
    <t xml:space="preserve">WP-7 P moduł BI </t>
  </si>
  <si>
    <t>Zásuvka GN-54 EXTREM 2p+Z, 16A s krytkou hermetická IP54, šedá/modrá</t>
  </si>
  <si>
    <t>Zásuvka GN-54 EXTREM 2p+Z, 16A s krytkou hermetická IP54, šedá/červená</t>
  </si>
  <si>
    <t>Zásuvka GN-54 EXTREM 2p+Z, 16A s krytkou hermetická IP54, černá/červená</t>
  </si>
  <si>
    <t>Zásuvka GN-54 EXTREM 2p+Z, 16A s krytkou hermetická IP54, černá</t>
  </si>
  <si>
    <t>Konektor F-6 TD 5.1</t>
  </si>
  <si>
    <t>107927</t>
  </si>
  <si>
    <t>107958</t>
  </si>
  <si>
    <t>107959</t>
  </si>
  <si>
    <t>HIGHBAY LED PARIT 3 200W 4000K 32000lm IP65 90° DALI</t>
  </si>
  <si>
    <t>C85-HBP3-200D-090BL</t>
  </si>
  <si>
    <t>HIGHBAY LED PARIT 3 100W 4000K 16000lm IP65 90° DALI</t>
  </si>
  <si>
    <t>C85-HBP3-100D-090BL</t>
  </si>
  <si>
    <t>HIGHBAY LED PARIT 3 150W 4000K 24000lm IP65 90° DALI</t>
  </si>
  <si>
    <t>C85-HBP3-150D-090BL</t>
  </si>
  <si>
    <t>500040</t>
  </si>
  <si>
    <t>LED T8 trubice 60cm 9W 4000K 850lm - sklo - ELWATT</t>
  </si>
  <si>
    <t>ELW-011</t>
  </si>
  <si>
    <t>640x170x165</t>
  </si>
  <si>
    <t>Nástěnné svítidlo SCHARLEEN LED 10W 800lm 4000K IP54 antracit</t>
  </si>
  <si>
    <t>Nástěnné svítidlo SCHARLEEN LED 10W 800lm 4000K IP54 PIR antracit</t>
  </si>
  <si>
    <t>127107</t>
  </si>
  <si>
    <t>127106</t>
  </si>
  <si>
    <t>ST53/O/PIR-ANT</t>
  </si>
  <si>
    <t>ST53/O-ANT</t>
  </si>
  <si>
    <t>250x66x188</t>
  </si>
  <si>
    <t>127108</t>
  </si>
  <si>
    <t>127109</t>
  </si>
  <si>
    <t>270x70x135</t>
  </si>
  <si>
    <t>ST57-ANT</t>
  </si>
  <si>
    <t>Nástěnné svítidlo UFO LED 15W 1100lm 4000K IP44 PIR bílá</t>
  </si>
  <si>
    <t>Nástěnné svítidlo UFO LED 15W 1100lm 4000K IP44 PIR antracit</t>
  </si>
  <si>
    <t>ST57-BI</t>
  </si>
  <si>
    <t>S02312</t>
  </si>
  <si>
    <t>Hodiny astronomové dvoukanálové RD-TPM2 AC/DC, 24-264V, 50/60HZ</t>
  </si>
  <si>
    <t>Monitotovací relé napětí a výpadku fáze RS-MV34N 3F 8A 230V</t>
  </si>
  <si>
    <t>Monitorovací relé sledu fází a poruchy fáze RS-MV31N 3F 8A 230V</t>
  </si>
  <si>
    <t>Monitorovací relé sledu fází, ztráty fáze a asymetrie RS-MV32N 3F 8A 230V</t>
  </si>
  <si>
    <t>Schodišťový automat RC18 230V AC 1NO 10A</t>
  </si>
  <si>
    <t xml:space="preserve">Výkonový vypínač EBS9MG 3P 160A_x000D__x000D_
</t>
  </si>
  <si>
    <t xml:space="preserve">Nadpěťová spoušť pro výkonový vypínač WW9MG, jistič 160A_x000D__x000D_
</t>
  </si>
  <si>
    <t>Monitorovací proudové relé RS-MI 10A,230V, 50/60Hz</t>
  </si>
  <si>
    <t>Monitorovací relé pro kapalinová čerpadla RS-MP5 230 V, 50/60 Hz</t>
  </si>
  <si>
    <t>Relé kontroly teploty RD-RT40 24/240V, AC/DC, 50/60Hz</t>
  </si>
  <si>
    <t>Svodič přepětí PPO7 3P+NPE 7kA třída T1+T2 (B+C)</t>
  </si>
  <si>
    <t>Svodič přepětí DPO 3P+NPE třída T2 (C)</t>
  </si>
  <si>
    <t>Svodič přepětí DPO 4P třída T2 (C)</t>
  </si>
  <si>
    <t>Svodič přěpětí DPO 1P třída T2 (C)</t>
  </si>
  <si>
    <t>Svodič přepětí LCTEC 1P třída T1 (B)</t>
  </si>
  <si>
    <t>Stykač MC 6M 100A 230V AC 4NO</t>
  </si>
  <si>
    <t>Stykač MC 1M 20A 230V AC 2NO</t>
  </si>
  <si>
    <t>Stykač MC 1M 25A 24V AC 2NO</t>
  </si>
  <si>
    <t>Stykač MC 1M 25A 24V DC 2NO</t>
  </si>
  <si>
    <t>Stykač MC 1M 25A 230V AC 1NO+1NC</t>
  </si>
  <si>
    <t>Stykač MC 2M 25A 230V AC 3NO+1NC</t>
  </si>
  <si>
    <t>Stykač MC 2M 25A 230 V AC 4NO</t>
  </si>
  <si>
    <t>Stykač MC 2M 25A 24V AC 4NO</t>
  </si>
  <si>
    <t>Stykač MC 2M 25A 24V AC/DC 4NO</t>
  </si>
  <si>
    <t>Stykač MC 2M 25A 230V AC 4NC</t>
  </si>
  <si>
    <t>Stykač MC 2M 25A 230V AC 2NO+2NC</t>
  </si>
  <si>
    <t>Stykač MC 3M 40A 230V AC 4NC</t>
  </si>
  <si>
    <t>Stykač MC 3M 40A 230V AC 2NO+2NC</t>
  </si>
  <si>
    <t>Stykač MC 3M 40A 230V AC 4NO</t>
  </si>
  <si>
    <t>Stykač MC 3M 40A 24V AC 4NO</t>
  </si>
  <si>
    <t>Stykač MC 3M 40A 24V AC/DC 4NO</t>
  </si>
  <si>
    <t>Stykač MC 3M 40A 230V AC 3NO+1NC</t>
  </si>
  <si>
    <t>Stykač MC 3M 63A 230V AC 4NO</t>
  </si>
  <si>
    <t>Stykač MC 3M 63A 24V AC 4NO</t>
  </si>
  <si>
    <t>Stykač MC 3M 63A 24V AC/DC 4NO</t>
  </si>
  <si>
    <t>Stykač MC 3M 63A 230V AC 3NO+1NC</t>
  </si>
  <si>
    <t>Stykač MC, manuál. ovládání 1M 20A 230V AC 2NO</t>
  </si>
  <si>
    <t>Stykač MC, manuál. ovládání 1M 25A 230V AC 2NO</t>
  </si>
  <si>
    <t>Stykač MC, manuál. ovládání 2M 25A 230V AC 4NO</t>
  </si>
  <si>
    <t>Stykač MC, manuál. ovládání 3M 40A 230V AC 4NO</t>
  </si>
  <si>
    <t>Stykač MC, manuál. ovládání 3M 63A 230V AC 4NO</t>
  </si>
  <si>
    <t>Pomocný kontakt pro stykač MC 1M 5A 230V AC 2NO</t>
  </si>
  <si>
    <t>Stykač MC 1M 16A 230V AC 2NO</t>
  </si>
  <si>
    <t>Stykač MC 1M 25A 230V AC 2NO</t>
  </si>
  <si>
    <t>Analogový časový programátor YX-180 16A 230V AC 24h</t>
  </si>
  <si>
    <t>Plafoniera LED Beetle 136-W2 36W 4000K 2880lm IP20 450x110mm</t>
  </si>
  <si>
    <t>Hlavní vypínač EBS9G, 40A, 1-pólový</t>
  </si>
  <si>
    <t>Hlavní vypínač EBS9G, 63A, 1-pólový</t>
  </si>
  <si>
    <t>Hlavní vypínač EBS9G, 100A, 1-pólový</t>
  </si>
  <si>
    <t>Elektroměr DDS238-1 1F 5A/45A 1x230/400V s funkcí resetu</t>
  </si>
  <si>
    <t>Elektroměr DTS238-4BR 3F 10/100A 230V</t>
  </si>
  <si>
    <t>Elektroměr DTS238-4 3F 10/100A 230V s funkcí resetu</t>
  </si>
  <si>
    <t>Hlavní vypínač EBS9G, 40A, 3-pólový</t>
  </si>
  <si>
    <t>Signalizační kontrolka tříbarevná 1P EBSD/3L</t>
  </si>
  <si>
    <t>Hlavní vypínač EBS9G, 100A, 4-pólový</t>
  </si>
  <si>
    <t>Hlavní vypínač EBS9G, 63A, 4-pólový</t>
  </si>
  <si>
    <t>Hlavní vypínač EBS9G, 100A, 3-pólový</t>
  </si>
  <si>
    <t>Hlavní vypínač EBS9G, 63A, 3-pólový</t>
  </si>
  <si>
    <t>Omezovač výkonu RD-PL1, nastavitelný 0,5-2,0kW, 2P 230V</t>
  </si>
  <si>
    <t xml:space="preserve">Svodič přepětí PPO7 třída T1+T2 4P 7kA (B+C)
</t>
  </si>
  <si>
    <t xml:space="preserve">Svodič přepětí PPO7 třída T1+T2 1P 7kA (B+C)
</t>
  </si>
  <si>
    <t>Konektor kabelový pro drát ZP502 2x0,5-2,5 mm2, 24A, 450V</t>
  </si>
  <si>
    <t>Konektor kabelový pro drát ZP503 3x0,5-2,5 mm2, 24A, 450V</t>
  </si>
  <si>
    <t>Konektor kabelový pro drát ZP504 4x0,5-2,5 mm2, 24A, 450V</t>
  </si>
  <si>
    <t>492239</t>
  </si>
  <si>
    <t>492246</t>
  </si>
  <si>
    <t>492253</t>
  </si>
  <si>
    <t>492260</t>
  </si>
  <si>
    <t>492277</t>
  </si>
  <si>
    <t>492284</t>
  </si>
  <si>
    <t>492291</t>
  </si>
  <si>
    <t>492307</t>
  </si>
  <si>
    <t>Konektor kabelový pro drát ZP505 5x0,5-2,5 mm2, 24A, 450V</t>
  </si>
  <si>
    <t>Konektor kabelový univerzální ZP602 2x0,2-4,0 mm2, 32A, 450V</t>
  </si>
  <si>
    <t>Konektor kabelový univerzální ZP603 3x0,2-4,0 mm2, 32A, 450V</t>
  </si>
  <si>
    <t>Konektor kabelový univerzální ZP604 4x0,2-4,0 mm2, 32A, 450V</t>
  </si>
  <si>
    <t>Konektor kabelový univerzální ZP605 5x0,2-4,0 mm2, 32A, 450V</t>
  </si>
  <si>
    <t>Spínací hodiny 7D jednokanálové RD-TPD1 230V AC, 50/60HZ</t>
  </si>
  <si>
    <t>5902838496695</t>
  </si>
  <si>
    <t>5900644362005</t>
  </si>
  <si>
    <t>5900644362012</t>
  </si>
  <si>
    <t>5900644362029</t>
  </si>
  <si>
    <t>5900644362036</t>
  </si>
  <si>
    <t>5900644362043</t>
  </si>
  <si>
    <t>5900644362050</t>
  </si>
  <si>
    <t>5900644362067</t>
  </si>
  <si>
    <t>Vložka pojistková charakteristika F, DII/Gf 10A</t>
  </si>
  <si>
    <t>496695</t>
  </si>
  <si>
    <t>362005</t>
  </si>
  <si>
    <t>362012</t>
  </si>
  <si>
    <t>362029</t>
  </si>
  <si>
    <t>362036</t>
  </si>
  <si>
    <t>362043</t>
  </si>
  <si>
    <t>362050</t>
  </si>
  <si>
    <t>362067</t>
  </si>
  <si>
    <t>Multifunkční časové relé RS-TO23 0,1s-10d</t>
  </si>
  <si>
    <t>491676</t>
  </si>
  <si>
    <t>491829</t>
  </si>
  <si>
    <t>363422</t>
  </si>
  <si>
    <t>363415</t>
  </si>
  <si>
    <t>363408</t>
  </si>
  <si>
    <t>367468</t>
  </si>
  <si>
    <t>367451</t>
  </si>
  <si>
    <t>369561</t>
  </si>
  <si>
    <t>Plafoniera LED Beetle 220 16W 1280lm 4000K IP44 bílá</t>
  </si>
  <si>
    <t>491812</t>
  </si>
  <si>
    <t>491850</t>
  </si>
  <si>
    <t>491843</t>
  </si>
  <si>
    <t>491836</t>
  </si>
  <si>
    <t>491867</t>
  </si>
  <si>
    <t>Plafoniera LED Beetle 420 16W 1280lm 4000K IP65 bílá</t>
  </si>
  <si>
    <t>369592</t>
  </si>
  <si>
    <t>363439</t>
  </si>
  <si>
    <t>Lišta SG1 1-pólová 63A 12modulů</t>
  </si>
  <si>
    <t>Lišta SG3 3-pólová 63A 18modulů</t>
  </si>
  <si>
    <t>Lišta SG1 1-pólová 63A 54modulů</t>
  </si>
  <si>
    <t>Lišta SG3 3-pólová 100A 54modulů</t>
  </si>
  <si>
    <t>Lišta SG1 1-pólová 100A 54modulů</t>
  </si>
  <si>
    <t>Lišta SG3 3-pólová 63A 4moduly</t>
  </si>
  <si>
    <t>Kontrolka L60T – polo-modulová zelená 230 V</t>
  </si>
  <si>
    <t>Hlavní vypínač modulový EBS1ZG 63A, 4P, 1000V DC</t>
  </si>
  <si>
    <t>108379</t>
  </si>
  <si>
    <t>107184</t>
  </si>
  <si>
    <t>Hlavní vypínač PV 4P 1200V DC 32A</t>
  </si>
  <si>
    <t>A11-R9-4P-DC1200-32</t>
  </si>
  <si>
    <t>Flexo PZ1-1,5-G - vidlice unischuko - kabel GUMA 2x1mm</t>
  </si>
  <si>
    <t>Žehličkové flexo PGZ s vidlicí (izolace obalená v bavlně)</t>
  </si>
  <si>
    <t>Flexo PGNZ - Kabel oboustranný, remoskový, tepelně odolný, izolace obalená v bavlně</t>
  </si>
  <si>
    <t>Zásuvka GP2C s úchytem bez uzemnění bílá</t>
  </si>
  <si>
    <t>Zásuvka GP2C-2 s úchytem bez uzemnění černá</t>
  </si>
  <si>
    <t>Prodlužovací přívod PS-1010-1,5 - 10m, 1x zásuvka s uzemněním, kabel H05VV-F 3x1,5mm</t>
  </si>
  <si>
    <t>Prodlužovací přívod PS-1020-1,5 - 20m, 1x zásuvka s uzemněním, kabel H05VV-F 3x1,5mm</t>
  </si>
  <si>
    <t>Prodlužovací přívod PS-1015-1,5 - 15m, 1x zásuvka s uzemněním, kabel H05VV-F 3x1,5 oranž.</t>
  </si>
  <si>
    <t>Prodlužovací přívod PS-1030-1,5 - 30m, 1x zásuvka s uzemněním, kabel H05VV-F 3x1,5mm</t>
  </si>
  <si>
    <t>Prodlužovací přívod PS-1010G - 10m, 1x zásuvka s uzemněním, kabel H05RR-F 3x1 černá</t>
  </si>
  <si>
    <t>Prodlužovací přívod PS-1015G - 15m, 1x zásuvka s uzemněním, kabel H05RR-F 3x1 černá</t>
  </si>
  <si>
    <t>Prodlužovací přívod PS-1020G - 20m, 1x zásuvka s uzemněním, kabel H05RR-F 3x1 černá</t>
  </si>
  <si>
    <t>Prodlužovací přívod PS-1025G - 25m, 1x zásuvka s uzemněním, kabel H05RR-F 3x1 černá</t>
  </si>
  <si>
    <t>Prodlužovací přívod PS-1030G - 30m, 1x zásuvka s uzemněním, kabel H05RR-F 3x1 černá</t>
  </si>
  <si>
    <t>Prodlužovací přívod PS-1035G - 35m, 1x zásuvka s uzemněním, kabel H05RR-F 3x1 černá</t>
  </si>
  <si>
    <t>Prodlužovací přívod PS-1040G - 40m, 1x zásuvka s uzemněním, kabel H05RR-F 3x1 černá</t>
  </si>
  <si>
    <t>Prodlužovací přívod PS-1010G-1,5 - 10m, 1x zásuvka s uzemněním, kabel H05RR-F 3x1,5 černá</t>
  </si>
  <si>
    <t>Prodlužovací přívod PS-1015G-1,5 - 15m, 1x zásuvka s uzemněním, kabel H05RR-F 3x1,5 černá</t>
  </si>
  <si>
    <t>Prodlužovací přívod PS-1020G-1,5 - 20m, 1x zásuvka s uzemněním, kabel H05RR-F 3x1,5 černá</t>
  </si>
  <si>
    <t>Prodlužovací přívod PS-1025G-1,5 - 25m, 1x zásuvka s uzemněním, kabel H05RR-F 3x1,5 černá</t>
  </si>
  <si>
    <t>Prodlužovací přívod PS-1030G-1,5 - 30m, 1x zásuvka s uzemněním, kabel H05RR-F 3x1,5 černá</t>
  </si>
  <si>
    <t>Prodlužovací přívod PS-1035G-1,5 - 35m, 1x zásuvka s uzemněním, kabel H05RR-F 3x1,5 černá</t>
  </si>
  <si>
    <t>Prodlužovací přívod PS-1040G-1,5 - 40m, 1x zásuvka s uzemněním, kabel H05RR-F 3x1,5 černá</t>
  </si>
  <si>
    <t>Prodlužovací přívod PS-1050G-1,5 - 50m, 1x zásuvka s uzemněním, kabel H05RR-F 3x1,5 černá</t>
  </si>
  <si>
    <t>Prodlužovací buben 50m - 4x zásuvka 230V, IP-44, H05RR-F 3x2,5 na kov. bubnu</t>
  </si>
  <si>
    <t>PZB-111-20G/1</t>
  </si>
  <si>
    <t>Prodlužovací buben PZB1-40-25Y/1 - 25m - 4x zásuvka 230V, H05VV-F 3x1</t>
  </si>
  <si>
    <t>Prodlužovací buben PZB1-40-20Y - 20m - 4x zásuvka 230V, H05VV-F 3x1,5</t>
  </si>
  <si>
    <t>Prodlužovací buben PZB1-40-25G/1 - 25m - 4x zásuvka 230V, H05RR-F 3x1</t>
  </si>
  <si>
    <t>Prodlužovací buben PZB1-40-20G - 20m - 4x zásuvka 230V, H05RR-F 3x1,5</t>
  </si>
  <si>
    <t>Prodlužovací buben PZB-40-25Y - 25m - 4x zásuvka 230V, H05VV-F 3x1,5</t>
  </si>
  <si>
    <t>Prodlužovací buben PZB-40-30Y - 30m - 4x zásuvka 230V, H05VV-F 3x1,5</t>
  </si>
  <si>
    <t>Prodlužovací buben PZB-40-35Y - 35m - 4x zásuvka 230V, H05VV-F 3x1,5</t>
  </si>
  <si>
    <t>Prodlužovací buben PZB-40-40Y - 40m - 4x zásuvka 230V, H05VV-F 3x1,5</t>
  </si>
  <si>
    <t>Prodlužovací buben PZB-40-50Y - 50m - 4x zásuvka 230V, H05VV-F 3x1,5</t>
  </si>
  <si>
    <t>Prodlužovací buben PZB-40-25G/1 - 25m - 4x zásuvka 230V, H05RR-F 3x1</t>
  </si>
  <si>
    <t>Prodlužovací buben PZB-40-30G/1 - 30m - 3x zásuvka 230V, IP-44, H05RR-F 3x1</t>
  </si>
  <si>
    <t>Prodlužovací buben PZB-40-35G/1 - 35m - 3x zásuvka 230V, IP-44, H05RR-F 3x1</t>
  </si>
  <si>
    <t>Prodlužovací buben PZB-40-40G/1 - 40m - 3x zásuvka 230V, IP-44, H05RR-F 3x1</t>
  </si>
  <si>
    <t>Prodlužovací buben PZB-40-25G - 25m - 4x zásuvka 230V, H05RR-F 3x1,5</t>
  </si>
  <si>
    <t>Prodlužovací buben PZB-40-30G - 30m - 4x zásuvka 230V, H05RR-F 3x1,5</t>
  </si>
  <si>
    <t>Prodlužovací buben PZB-40-35G - 35m - 4x zásuvka 230V, H05RR-F 3x1,5</t>
  </si>
  <si>
    <t>Prodlužovací buben PZB-40-40G - 40m - 4x zásuvka 230V, H05RR-F 3x1,5</t>
  </si>
  <si>
    <t>Prodlužovací buben PZB-40-20G/2,5 - 20m - 4x zásuvka 230V, H05RR-F 3x2,5</t>
  </si>
  <si>
    <t>Prodlužovací buben PZB-40-25G/2,5 -  25m - 4x zásuvka 230V, H05RR-F 3x2,5</t>
  </si>
  <si>
    <t>Prodlužovací buben PZB-40-30G/2,5 - 30m - 4x zásuvka 230V, H05RR-F 3x2,5</t>
  </si>
  <si>
    <t>Prodlužovací buben PZB-111-20G/1 - 20m - 3x zásuvka 230V, IP-44, H05RR-F 3x1</t>
  </si>
  <si>
    <t>Prodlužovací buben PZB-111-25G/1 - 25m - 3x zásuvka 230V, IP-44, H05RR-F 3x1</t>
  </si>
  <si>
    <t>Prodlužovací buben PZB-111-25G - 25m - 3x zásuvka 230V, IP-44, H05RR-F 3x1,5</t>
  </si>
  <si>
    <t>Prodlužovací buben PZB-111-30G - 30m - 3x zásuvka 230V, IP-44, H05RR-F 3x1,5</t>
  </si>
  <si>
    <t>Prodlužovací buben PZB-111-35G - 35m - 3x zásuvka 230V, IP-44, H05RR-F 3x1,5</t>
  </si>
  <si>
    <t>Prodlužovací buben PZB-111-40G - 40m - 3x zásuvka 230V, IP-44, H05RR-F 3x1,5</t>
  </si>
  <si>
    <t>Prodlužovací přívod PW-503W - 3m - 5x zásuvka, IP44, H07RN-F 3x1,5 s vypínačem</t>
  </si>
  <si>
    <t>Prodlužovací přívod PW-505W - 5m - 5x zásuvka, IP44, H07RN-F 3x1,5 s vypínačem</t>
  </si>
  <si>
    <t>WT-30G - Vidlice unischuko s uzemněním IP44 černá</t>
  </si>
  <si>
    <t>G-10G - Zásuvka s uzemněním IP44 černá</t>
  </si>
  <si>
    <t>Zásuvka R-201-2 - trojnásobná, dvě kulaté zásuvky s uzemněním, jedna plochá bez uzemnění černá</t>
  </si>
  <si>
    <t>Zásuvka R-201 - trojnásobná, dvě kulaté zásuvky s uzemněním, jedna plochá bez uzemnění bílá</t>
  </si>
  <si>
    <t>Zásuvka R-21 - trojnásobná, jedna kulatá zásuvka s uzemněním, dvě rovné bez uzemnění</t>
  </si>
  <si>
    <t>Prodlužovací buben PZB-40-50G - 50m - 4x zásuvka 230V, H05RR-F 3x1,5</t>
  </si>
  <si>
    <t>Násadka - remosková - koncovka</t>
  </si>
  <si>
    <t>Prodlužovací přívod PS-103-1,5 - 3m - 1x zásuvka s uzemněním, H05VV-F 3x1,5, bílá</t>
  </si>
  <si>
    <t>Prodlužovací přívod PSN-606-1,5 - 6m - 6x zásuvka s uzemněním, H05VV-F 3x1,5, bílá</t>
  </si>
  <si>
    <t>Prodlužovací přívod PSN-605-1,5 - 5m - 6x zásuvka s uzemněním, H05VV-F 3x1,5, bílá</t>
  </si>
  <si>
    <t>Prodlužovací přívod PSN-603-1,5 - 3m - 6x zásuvka s uzemněním, H05VV-F 3x1,5, bílá</t>
  </si>
  <si>
    <t>Prodlužovací přívod PSN-602-1,5 - 1,5m - 6x zásuvka s uzemněním, H05VV-F 3x1,5, bílá</t>
  </si>
  <si>
    <t>Prodlužovací přívod PSN-506-1,5 - 6m - 5x zásuvka s uzemněním, H05VV-F 3x1,5, bílá</t>
  </si>
  <si>
    <t>Prodlužovací přívod PSN-505-1,5 - 5m - 5x zásuvka s uzemněním, H05VV-F 3x1,5, bílá</t>
  </si>
  <si>
    <t>Prodlužovací přívod PSN-503-1,5 - 3m - 5x zásuvka s uzemněním, H05VV-F 3x1,5, bílá</t>
  </si>
  <si>
    <t>Prodlužovací přívod PSN-502-1,5 - 2m - 5x zásuvka s uzemněním, H05VV-F 3x1,5, bílá</t>
  </si>
  <si>
    <t>Prodlužovací přívod PSN-406-1,5 - 6m - 4x zásuvka s uzemněním, H05VV-F 3x1,5, bílá</t>
  </si>
  <si>
    <t>Prodlužovací přívod PSN-405-1,5 - 5m - 4x zásuvka s uzemněním, H05VV-F 3x1,5, bílá</t>
  </si>
  <si>
    <t>Prodlužovací přívod PSN-403-1,5 - 3m - 4x zásuvka s uzemněním, H05VV-F 3x1,5, bílá</t>
  </si>
  <si>
    <t>Prodlužovací přívod PSN-401,5-1,5 - 1,5m - 4x zásuvka s uzemněním, H05VV-F 3x1,5, bílá</t>
  </si>
  <si>
    <t>Prodlužovací přívod PSN-306-1,5 - 6m - 3x zásuvka s uzemněním, H05VV-F 3x1,5, bílá</t>
  </si>
  <si>
    <t>Prodlužovací přívod PSN-305-1,5 - 5m - 3x zásuvka s uzemněním, H05VV-F 3x1,5, bílá</t>
  </si>
  <si>
    <t>Prodlužovací přívod PSN-303-1,5 - 3m - 3x zásuvka s uzemněním, H05VV-F 3x1,5, bílá</t>
  </si>
  <si>
    <t>Prodlužovací přívod PSN-301,5-1,5 - 1,5m - 3x zásuvka s uzemněním, H05VV-F 3x1,5, bílá</t>
  </si>
  <si>
    <t>Prodlužovací přívod PSN-301,5 - 1,5m - 3x zásuvka s uzemněním, H05VV-F 3x1,bílá</t>
  </si>
  <si>
    <t>Prodlužovací přívod PSN-303 - 3m - 3x zásuvka s uzemněním, H05VV-F 3x1,bílá</t>
  </si>
  <si>
    <t>Prodlužovací přívod PSN-305 - 5m - 3x zásuvka s uzemněním, H05VV-F 3x1,bílá</t>
  </si>
  <si>
    <t>Prodlužovací přívod PSN-403 - 3m - 4x zásuvka s uzemněním, H05VV-F 3x1,bílá</t>
  </si>
  <si>
    <t>Prodlužovací přívod PSN-405 - 5m - 4x zásuvka s uzemněním, H05VV-F 3x1,bílá</t>
  </si>
  <si>
    <t>Prodlužovací přívod PSN-406 - 6m - 4x zásuvka s uzemněním, H05VV-F 3x1,bílá</t>
  </si>
  <si>
    <t>Prodlužovací přívod PSN-502 - 2m - 5x zásuvka s uzemněním, H05VV-F 3x1,bílá</t>
  </si>
  <si>
    <t>Prodlužovací přívod PSN-503 - 3m - 5x zásuvka s uzemněním, H05VV-F 3x1,bílá</t>
  </si>
  <si>
    <t>Prodlužovací přívod PSN-505 - 5m - 5x zásuvka s uzemněním, H05VV-F 3x1,bílá</t>
  </si>
  <si>
    <t>Prodlužovací přívod PSN-506 - 6m - 5x zásuvka s uzemněním, H05VV-F 3x1,bílá</t>
  </si>
  <si>
    <t>Prodlužovací přívod PSN-602 - 2m - 6x zásuvka s uzemněním, H05VV-F 3x1,bílá</t>
  </si>
  <si>
    <t>Prodlužovací přívod PSN-603 - 3m - 6x zásuvka s uzemněním, H05VV-F 3x1,bílá</t>
  </si>
  <si>
    <t>Prodlužovací přívod PSN-605 - 5m - 6x zásuvka s uzemněním, H05VV-F 3x1,bílá</t>
  </si>
  <si>
    <t>Prodlužovací přívod PSN-606 - 6m - 6x zásuvka s uzemněním, H05VV-F 3x1,bílá</t>
  </si>
  <si>
    <t>Prodlužovací přívod PSF3-503 - 3m - 5x zásuvka s uzemněním vypínačem bílá</t>
  </si>
  <si>
    <t>Prodlužovací přívod PSF3-505 - 5m - 5x zásuvka s uzemněním vypínačem bílá</t>
  </si>
  <si>
    <t>Prodlužovací přívod PSF2-501 - 1,5m - 5x zásuvka s uzemněním vypínačem bílá</t>
  </si>
  <si>
    <t>Prodlužovací přívod PSF2-503 - 3m - 5x zásuvka s uzemněním vypínačem bílá</t>
  </si>
  <si>
    <t>Prodlužovací přívod PSF2-505 - 5m - 5x zásuvka s uzemněním vypínačem bílá</t>
  </si>
  <si>
    <t>Prodlužovací přívod PSF2-603 - 3m - 6x zásuvka s uzemněním vypínačem bílá</t>
  </si>
  <si>
    <t>Prodlužovací přívod PSF-501 - 1,5m - 5x zásuvka s uzemněním vypínačem bílá</t>
  </si>
  <si>
    <t>Prodlužovací přívod PSF-503 - 3m - 5x zásuvka s uzemněním vypínačem bílá</t>
  </si>
  <si>
    <t>Prodlužovací přívod PSF-505 - 5m - 5x zásuvka s uzemněním vypínačem bílá</t>
  </si>
  <si>
    <t>Prodlužovací přívod PSF3-501 - 1,5m - 5x zásuvka s uzemněním, H05VV-F 3x1, s vypínačem, bílá</t>
  </si>
  <si>
    <t>Prodlužovací přívod PS-103 - 3m - 1x zásuvka s uzemněním, H05VV-F 3x1, bílá</t>
  </si>
  <si>
    <t>Prodlužovací přívod PS-105-1,5 - 5m - 1x zásuvka s uzemněním, H05VV-F 3x1,5, bílá</t>
  </si>
  <si>
    <t>Prodlužovací přívod PS-105 - 5m - 1x zásuvka s uzemněním, H05VV-F 3x1, bílá</t>
  </si>
  <si>
    <t>Prodluž. kabel s přepěťovým filtrem a modulem PSF-503-2, 5x zásuvka s uzemněním a vypínač</t>
  </si>
  <si>
    <t>Prodlužovací přívod PSF2-501-2 - 1,5m - 5x zásuvka s vypínačem, H05VV-F 3x1, černá</t>
  </si>
  <si>
    <t>Prodlužovací přívod PSF2-503-2 - 3m - 5x zásuvka s vypínačem, H05VV-F 3x1, černá</t>
  </si>
  <si>
    <t>Prodlužovací přívod PSF2-505-2 - 5m - 5x zásuvka s vypínačem, H05VV-F 3x1, černá</t>
  </si>
  <si>
    <t>Prodlužovací přívod PSF3-501-2 - 1,5m - 5x zásuvka s vypínačem, H05VV-F 3x1, černá</t>
  </si>
  <si>
    <t>Prodlužovací přívod PSF3-503-2 - 3m - 5x zásuvka s vypínačem, H05VV-F 3x1, černá</t>
  </si>
  <si>
    <t>Prodlužovací přívod PSF3-505-2 - 5m - 5x zásuvka s vypínačem, H05VV-F 3x1, černá</t>
  </si>
  <si>
    <t>Bubnový naviják ZB1-40 čtyřnásobný s uzemněním, s tepelnou ochranou</t>
  </si>
  <si>
    <t>Bubnový naviják ZB1-3 s kotoučem pro navíjení</t>
  </si>
  <si>
    <t>Prodlužovací přívod PSN-303-1,5-2 - 3m - 3x zásuvka s uzemněním, 3x1,5, černý</t>
  </si>
  <si>
    <t>Prodlužovací přívod PSN-305-1,5-2 - 5m - 3x zásuvka s uzemněním, 3x1,5, černý</t>
  </si>
  <si>
    <t>Zásuvka plochá WNZ - nerozebíratelná, 2P 2,5A/250V bílá</t>
  </si>
  <si>
    <t>Prodlužovací přívod PS-1010G-2,5 - 10m - 1x zásuvka s uzemněním, H05RR-F 3x2,5, černá</t>
  </si>
  <si>
    <t>Prodlužovací přívod PS-1015G-2,5 - 15m - 1x zásuvka s uzemněním, H05RR-F 3x2,5, černá</t>
  </si>
  <si>
    <t>Prodlužovací přívod PS-1020G-2,5 - 20m - 1x zásuvka s uzemněním, H05RR-F 3x2,5, černá</t>
  </si>
  <si>
    <t>Prodlužovací přívod PS-1030G-2,5 - 30m - 1x zásuvka s uzemněním, H05RR-F 3x2,5, černá</t>
  </si>
  <si>
    <t>Prodlužovací přívod PS-1025G-2,5 - 25m - 1x zásuvka s uzemněním, H05RR-F 3x2,5, černá</t>
  </si>
  <si>
    <t>Prodlužovací přívod PS-1035G-2,5 - 35m - 1x zásuvka s uzemněním, H05RR-F 3x2,5, černá</t>
  </si>
  <si>
    <t>Prodlužovací přívod PS-1040G-2,5 - 40m - 1x zásuvka s uzemněním, H05RR-F 3x2,5, černá</t>
  </si>
  <si>
    <t>Prodlužovací přívod PS-1050G-2,5 - 50m - 1x zásuvka s uzemněním, H05RR-F 3x2,5, černá</t>
  </si>
  <si>
    <t>Čtyřnásobná zásuvka GO-40ZB s uzemněním, s tepelnou ochranou do bubnového navijáku ZB-40</t>
  </si>
  <si>
    <t>Rozbočka R-4PC 4x plochá vidlice 10A/250V bílá</t>
  </si>
  <si>
    <t>Rozbočka R-3PC 3x plochá vidlice 7,5A/250V bílá</t>
  </si>
  <si>
    <t>Rozbočka R-2PC 2x plochá vidlice 5A/250V bílá</t>
  </si>
  <si>
    <t>Kolébkový vypínač LKD-2N-1 s podsvícením</t>
  </si>
  <si>
    <t>Prodlužovací buben PZB-111-50G - 50m - 3x zásuvka 230V, IP44, H05RR-F 3x1,5</t>
  </si>
  <si>
    <t>Navíjecí buben PZB-111-20Y - 20m - 3x zásuvka s uzemněním, IP44, H05VV-F 3x1,5</t>
  </si>
  <si>
    <t>Pětinásobná zásuvka GS-50-2 Schuko černá</t>
  </si>
  <si>
    <t>Průchozí vidlice WTG-10 bílá</t>
  </si>
  <si>
    <t>Zásuvka plochá WNZ-2 nerozebíratelná, 2P 2,5A/250V černá</t>
  </si>
  <si>
    <t>Zásuvka GN-10W, 1x zásuvka s uzemněním a vypínačem, bílá</t>
  </si>
  <si>
    <t>Prodluž. kabel PSF-605 s přepěťovým filtrem a modulem, 6x zásuvka s uzemn. a vypínačem</t>
  </si>
  <si>
    <t>Bubnový naviják ZB-111 3x zásuvka IP44 s uzemněním, s tepelnou ochranou</t>
  </si>
  <si>
    <t>Prodlužovací přívod PSN-402-1,5-2 - 2m - 4x zásuvka s uzemněním, H05VV-F 3x1,5, černá</t>
  </si>
  <si>
    <t>Prodlužovací přívod PSN-403-1,5-2 - 3m - 4x zásuvka s uzemněním, H05VV-F 3x1,5, černá</t>
  </si>
  <si>
    <t>Prodlužovací přívod PSN-405-1,5-2 - 5m - 4x zásuvka s uzemněním, H05VV-F 3x1,5, černá</t>
  </si>
  <si>
    <t>Prodlužovací přívod PSN-503-1,5-2 - 5m - 5x zásuvka s uzemněním, H05VV-F 3x1,5, černá</t>
  </si>
  <si>
    <t>Prodlužovací přívod PSN-302W-1,5 - 2m - 3x zásuvka s uzemněním, H05VV-F 3x1,5, s vypínačem, bílá</t>
  </si>
  <si>
    <t>Prodlužovací přívod PSN-303W-1,5 - 3m - 3x zásuvka s uzemněním, H05VV-F 3x1,5, s vypínačem, bílá</t>
  </si>
  <si>
    <t>Prodlužovací přívod PSN-305W-1,5 - 5m - 3x zásuvka s uzemněním, H05VV-F 3x1,5, s vypínačem, bílá</t>
  </si>
  <si>
    <t>Prodlužovací přívod PSN-502W-1,5 - 2m - 5x zásuvka s uzemněním, H05VV-F 3x1,5, s vypínačem, bílá</t>
  </si>
  <si>
    <t>Prodlužovací přívod PSN-503W-1,5 - 3m - 5x zásuvka s uzemněním, H05VV-F 3x1,5, s vypínačem, bílá</t>
  </si>
  <si>
    <t>Prodlužovací přívod PSN-505W-1,5 - 5m - 5x zásuvka s uzemněním, H05VV-F 3x1,5, s vypínačem, bílá</t>
  </si>
  <si>
    <t>Navíjecí buben PZB-111-25G/2,5 - 25m -  3x zásuvka s uzemněním IP44, H05RR-F 3x2,5</t>
  </si>
  <si>
    <t>Trojnásobná zásuvka GS-30 Schuko, bílá</t>
  </si>
  <si>
    <t>Šestinásobná zásuvka GS-60 Schuko, bílá</t>
  </si>
  <si>
    <t>LED lampička LDA-1 se senzorem soumraku</t>
  </si>
  <si>
    <t>Prodlužovací přívod PSN-4010-1,5 - 10m - 4x zásuvka s uzemněním, H05VV-F 3x1,5, bílá</t>
  </si>
  <si>
    <t>Prodlužovací přívod SP5-16-1,5-20 - 20m - 16A 400V kabel H07RN-F 5x1,5</t>
  </si>
  <si>
    <t>Prodlužovací přívod PSN-5010-1,5 - 10m - 5x zásuvka s uzemněním, H05VV-F 3x1,5, bílá</t>
  </si>
  <si>
    <t>Prodlužovací buben SPZ1 - 30m - 2x zásuvka 230V, 1x zásuvka 400V, IP44, H05RR-F 5x2,5</t>
  </si>
  <si>
    <t>Prodlužovací buben SPZ1 - 25m - 2x zásuvka 230V, 1x zásuvka 400V, IP44, H05RR-F 5x2,5</t>
  </si>
  <si>
    <t>Prodlužovací buben SPZ1 - 20m - 2x zásuvka 230V, 1x zásuvka 400V, IP44, H05RR-F 5x2,5</t>
  </si>
  <si>
    <t>Prodlužovací přívod PSN-505-1,5-2 - 5m - 5x zásuvka s uzemněním, H05VV-F 3x1,5, černý</t>
  </si>
  <si>
    <t>Bubnový naviják SPZ1</t>
  </si>
  <si>
    <t>Prodlužovací buben PSPZD1-12-50 - 50m - H07RN-F 5x2,5, 2x zásuvka 230V, 1x zásuvka 400V, IP44</t>
  </si>
  <si>
    <t>už nebude</t>
  </si>
  <si>
    <t>Bubnový prodlužovák 4x zásuvka s uzemněním, 25m 3x1,5mm2</t>
  </si>
  <si>
    <t>C39-SLR-120-060-3K - doprodej</t>
  </si>
  <si>
    <t>Solární konektor typu MC4 IP67 1000V (1 pár)</t>
  </si>
  <si>
    <t>107282</t>
  </si>
  <si>
    <t>E09-SC4-1,0KV-1</t>
  </si>
  <si>
    <t>Prodlužovací přívod PS-370, 3x2p+Z, 250V, 3x1mm, 10A bílá 1,5m</t>
  </si>
  <si>
    <t>Prodlužovací přívod PS-370, 3x2p+Z, 250V, 3x1mm, 10A bílá 3m</t>
  </si>
  <si>
    <t>Prodlužovací přívod PS-370, 3x2p+Z, 250V, 3x1mm, 10A bílá 5m</t>
  </si>
  <si>
    <t>Prodlužovací přívod PS-370, 3x2p+Z, 250V, 3x1mm, 10A bílá 10m</t>
  </si>
  <si>
    <t>Prodlužovací přívod PS-470, 4x2p+Z, 250V, 3x1mm, 10A bílá 1,5m</t>
  </si>
  <si>
    <t>Prodlužovací přívod PS-470, 4x2p+Z, 250V, 3x1mm, 10A bílá 3m</t>
  </si>
  <si>
    <t>Prodlužovací přívod PS-470, 4x2p+Z, 250V, 3x1mm, 10A bílá 5m</t>
  </si>
  <si>
    <t>Prodlužovací přívod PS-470, 4x2p+Z, 250V, 3x1mm, 10A bílá 10m</t>
  </si>
  <si>
    <t>Prodlužovací přívod PS-570, 5x2p+Z, 250V, 3x1mm, 10A bílá 1,5m</t>
  </si>
  <si>
    <t>Prodlužovací přívod PS-570, 5x2p+Z, 250V, 3x1mm, 10A bílá 3m</t>
  </si>
  <si>
    <t>Prodlužovací přívod PS-570, 5x2p+Z, 250V, 3x1mm, 10A bílá 5m</t>
  </si>
  <si>
    <t>Prodlužovací přívod PS-570, 5x2p+Z, 250V, 3x1mm, 10A bílá 10m</t>
  </si>
  <si>
    <t>Prodlužovací přívod PS-670, 6x2p+Z, 250V, 3x1mm, 10A bílá 1,5m</t>
  </si>
  <si>
    <t>Prodlužovací přívod PS-670, 6x2p+Z, 250V, 3x1mm, 10A bílá 3m</t>
  </si>
  <si>
    <t>Prodlužovací přívod PS-670, 6x2p+Z, 250V, 3x1mm, 10A bílá 5m</t>
  </si>
  <si>
    <t>Prodlužovací přívod PS-670, 6x2p+Z, 250V, 3x1mm, 10A bílá 10m</t>
  </si>
  <si>
    <t>Prodlužovací přívod PS-370WS, 3x2p+Z, 250V, 3x1mm, 10A s vypínačem bílá 1,5m</t>
  </si>
  <si>
    <t>Prodlužovací přívod PS-370WS, 3x2p+Z, 250V, 3x1mm, 10A s vypínačem bílá 3m</t>
  </si>
  <si>
    <t>Prodlužovací přívod PS-370WS, 3x2p+Z, 250V, 3x1mm, 10A s vypínačem bílá 5m</t>
  </si>
  <si>
    <t>Prodlužovací přívod PS-370WS, 3x2p+Z, 250V, 3x1mm, 10A s vypínačem bílá 10m</t>
  </si>
  <si>
    <t>Prodlužovací přívod PS-470WS, 4x2p+Z, 250V, 3x1mm, 10A s vypínačem bílá 1,5m</t>
  </si>
  <si>
    <t>C39-SLS-180-120-3K - doprodej</t>
  </si>
  <si>
    <t>C39-SLS-120-060-3K - doprodej</t>
  </si>
  <si>
    <t>C39-SLS-240-180-3K - doprodej</t>
  </si>
  <si>
    <t>C39-SLR-180-120-3K - doprodej</t>
  </si>
  <si>
    <t>C39-SLR-240-180-3K - doprodej</t>
  </si>
  <si>
    <t>C85-HBP2-200A-840H-90BL - doprodej</t>
  </si>
  <si>
    <t>Prodlužovací přívod SP5-16-1,5-10 - 10m - 16A 400V kabel H07RN-F 5G1,5</t>
  </si>
  <si>
    <t>Prodlužovací přívod SP5-32-2,5-20 - 20m - 32A 400V kabel H07RN-F 5G2,5</t>
  </si>
  <si>
    <t>Prodlužovací přívod SP5-32-2,5-10 - 10m - 32A 400V kabel H07RN-F 5G2,5</t>
  </si>
  <si>
    <t>Prodlužovací přívod SP5-16-2,5-20 - 20m - 16A 400V kabel H07RN-F 5G2,5</t>
  </si>
  <si>
    <t>Prodlužovací přívod SP5-16-2,5-10 - 10m - 16A 400V kabel H07RN-F 5G2,5</t>
  </si>
  <si>
    <t>Prodlužovací buben PZB-1111-25G - 4x zásuvka 230V, H05RR-F 3x1,5, IP44</t>
  </si>
  <si>
    <t>Prodlužovací přívod PSN-203-1,5 - dvojnásobný s uzemněním, 3x1,5, 3m, bílá</t>
  </si>
  <si>
    <t>Prodlužovací buben PSPZD1-12-30 - H07RN-F 5x2,5 30m, 2x zásuvka 230V, 1x zásuvka 400V, IP44</t>
  </si>
  <si>
    <t>Prodlužovací buben PSPZD1-12-25 - H07RN-F 5x2,5 25m, 2x zásuvka 230V, 1x zásuvka 400V, IP44</t>
  </si>
  <si>
    <t>Prodlužovací buben SPZ1-12-30G/1,5 - 30m - 2 x zásuvka 230V, 1 x zásuvka 400V, IP44, H05RR-F 5x1,5</t>
  </si>
  <si>
    <t>Prodlužovací buben SPZ1-12-1,5-40G - 40m - 2 x zásuvka 230V, 1 x zásuvka 400V, IP44, H05RR-F 5x1,5</t>
  </si>
  <si>
    <t>Prodlužovací buben SPZ1-12-1,5-50G - 50m - 2 x zásuvka 230V, 1 x zásuvka 400V, IP44, H05RR-F 5x1,5</t>
  </si>
  <si>
    <t>Prodlužovací buben PSPZ1-12-30 - 30m - 2x16/230V, 1x16/5/400V, kabel H07RN-F 5G2,5 (IP44)</t>
  </si>
  <si>
    <t>Prodlužovací buben PSPZ1-12-20 - 20m - 2x16/230V, 1x16/5/400V, kabel H07RN-F 5G2,5 (IP44)</t>
  </si>
  <si>
    <t>Prodlužovací buben SPZD1-12-1,5-50G - 50m - H05RR-F 5x1,5, 2x zásuvka 230V, 1x zásuvka 400V, IP44</t>
  </si>
  <si>
    <t>Prodlužovací buben PSPZD1-12-40 - 40m - H07RN-F 5x2,5, 2x zásuvka 230V, 1x zásuvka 400V, IP44</t>
  </si>
  <si>
    <t>Prodlužovací buben SPZD1-12-2,5-50G - 50m - H05RR-F 5x2,5, 2x zásuvka 230V 1x zásuvka 400V IP44</t>
  </si>
  <si>
    <t>Prodlužovací buben SPZD1-12-2,5-30G - 30m - H05RR-F 5x2,5 2x zásuvka 230V 1x zásuvka 400V IP44</t>
  </si>
  <si>
    <t>Vidlice s vypínačem a kontrolkou WT-16US/LK, bílá</t>
  </si>
  <si>
    <t>Kovový buben PZB-1111 4x230V IP44</t>
  </si>
  <si>
    <t>Prodlužovací buben PZB-111-30G/2,5 - 30m - 3x zásuvka s uzemněním IP44, H05RR-F 3x2,5</t>
  </si>
  <si>
    <t>Prodlužovací buben PPZB-1111-50 - 50m - H07RN-F3x2,5 prodluž. buben s tepelnou ochranou</t>
  </si>
  <si>
    <t>Prodlužovací buben PZB-1111-50G -50m - 4x zásuvka 230V, IP-44, H05RR-F 3x1,5 na kov. bubnu</t>
  </si>
  <si>
    <t>Prodlužovací buben PZB-111-15G - 15m - 3x zásuvka 230V, IP-44, H05RR-F 3x1,5</t>
  </si>
  <si>
    <t>Prodlužovací buben PZB1-40-10G - 10m - 4x zásuvka 230V, H05RR-F 3x1,5</t>
  </si>
  <si>
    <t>Zásuvka GN-50W-9, pětinásobná s uzemněním, šedá</t>
  </si>
  <si>
    <t>Rozbočka R-40 CA, čtyřnásobná s uzemněním, bílá</t>
  </si>
  <si>
    <t>Vidlice přímá WT-P2C-2 s ouškem černá</t>
  </si>
  <si>
    <t>Úhlová vidlice WT-40 s ouškem s uzemněním unischuko, černá</t>
  </si>
  <si>
    <t>Vidlice přímá WT-P2C s ouškem bílá</t>
  </si>
  <si>
    <t>Prodlužovací kabel EPS-501,5W6 - bílá, 6 vypínačů, s uzemněním, barevné provedení</t>
  </si>
  <si>
    <t>Prodlužovací přívod PS-171 / 1,5m - jednonásobný s uzemněním 3x1, délka 1,5m bílý</t>
  </si>
  <si>
    <t>PS-171 / 1,5m</t>
  </si>
  <si>
    <t xml:space="preserve">GN-570S WS </t>
  </si>
  <si>
    <t>Zásuvka 5-násobná GN-570S WS - s vypínačem bílá SCHUKO</t>
  </si>
  <si>
    <t>Zásuvka 4-násobná GN-470S - bílá SCHUKO</t>
  </si>
  <si>
    <t>Kovový buben PS-BM G RR IP44/40m 3x2,5, pevný střed H05RR-F 3x2,5</t>
  </si>
  <si>
    <t>PS-170/ 20m</t>
  </si>
  <si>
    <t>PS-171 / 5,0m</t>
  </si>
  <si>
    <t>PS-171 / 3,0m</t>
  </si>
  <si>
    <t>PS-171 / 10,0m</t>
  </si>
  <si>
    <t>Zásuvka 3-násobná GN-370WS-2 - s vypínačem černá</t>
  </si>
  <si>
    <t>GN-370WS-2</t>
  </si>
  <si>
    <t>Zásuvka 6-násobná GN-670WS-2 - s vypínačem černá</t>
  </si>
  <si>
    <t>GN-670WS-2</t>
  </si>
  <si>
    <t>Zásuvka 4-násobná GN-470WS-2 - s vypínačem černá</t>
  </si>
  <si>
    <t>GN-470WS-2</t>
  </si>
  <si>
    <t>Zásuvka 5-násobná GN-570WS-2 - s vypínačem černá</t>
  </si>
  <si>
    <t>GN-570WS-2</t>
  </si>
  <si>
    <t>PS-170/ 10m</t>
  </si>
  <si>
    <t>PS-BM</t>
  </si>
  <si>
    <t>Prodlužovací buben PS-BM - 40m - 4x zásuvka 230V, IP-44, H05RR-F 3x1,5 na kov. bubnu</t>
  </si>
  <si>
    <t>GN-370-2</t>
  </si>
  <si>
    <t>Zásuvka s uzemněním GN-370-2 - 3x2p+Z 16A, 250V černá</t>
  </si>
  <si>
    <t>Prodlužovací přívod PS-170/10m -  jednonásobný s uzemněním, 3x1, oranžový</t>
  </si>
  <si>
    <t>Prodlužovací přívod PS-470WS, 4x2p+Z, 250V, 3x1mm, 10A s vypínačem bílá 3m</t>
  </si>
  <si>
    <t>Prodlužovací přívod PS-470WS, 4x2p+Z, 250V, 3x1mm, 10A s vypínačem bílá 5m</t>
  </si>
  <si>
    <t>Prodlužovací přívod PS-470WS, 4x2p+Z, 250V, 3x1mm, 10A s vypínačem bílá 10m</t>
  </si>
  <si>
    <t>Prodlužovací přívod PS-570WS, 5x2p+Z, 250V, 3x1mm, 10A s vypínačem bílá 1,5m</t>
  </si>
  <si>
    <t>Prodlužovací přívod PS-570WS, 5x2p+Z, 250V, 3x1mm, 10A s vypínačem bílá 3m</t>
  </si>
  <si>
    <t>Prodlužovací přívod PS-570WS, 5x2p+Z, 250V, 3x1mm, 10A s vypínačem bílá 5m</t>
  </si>
  <si>
    <t>Prodlužovací přívod PS-570WS, 5x2p+Z, 250V, 3x1mm, 10A s vypínačem bílá 10m</t>
  </si>
  <si>
    <t>Prodlužovací přívod PS-670WS, 6x2p+Z, 250V, 3x1mm, 10A s vypínačem bílá 1,5m</t>
  </si>
  <si>
    <t>Prodlužovací přívod PS-670WS, 6x2p+Z, 250V, 3x1mm, 10A s vypínačem bílá 3m</t>
  </si>
  <si>
    <t>Prodlužovací přívod PS-670WS, 6x2p+Z, 250V, 3x1mm, 10A s vypínačem bílá 5m</t>
  </si>
  <si>
    <t>Prodlužovací přívod PS-670WS, 6x2p+Z, 250V, 3x1mm, 10A s vypínačem bílá 10m</t>
  </si>
  <si>
    <t>Prodlužovací přívod PS-470, 4x2p+Z, 250V, 3x1,5mm, 16A bílá 3m</t>
  </si>
  <si>
    <t>Prodlužovací přívod PS-470, 4x2p+Z, 250V, 3x1,5mm, 16A bílá 5m</t>
  </si>
  <si>
    <t>Prodlužovací přívod PS-370, 3x2p+Z, 250V, 3x1,5mm, 16A bílá 10m</t>
  </si>
  <si>
    <t>Prodlužovací přívod PS-570WS, 5x2p+Z, 250V, 3x1,5mm, 16A s vypínačem bílá 3m</t>
  </si>
  <si>
    <t>Prodlužovací přívod PS-570WS, 5x2p+Z, 250V, 3x1,5mm, 16A s vypínačem bílá 5m</t>
  </si>
  <si>
    <t>Prodlužovací přívod PS-470, 4x2p+Z, 250V, 3x1,5mm, 16A bílá 1,5m</t>
  </si>
  <si>
    <t>Prodlužovací přívod PS-570, 5x2p+Z, 250V, 3x1,5mm, 16A bílá 5m</t>
  </si>
  <si>
    <t>Prodlužovací přívod PS-670WS, 6x2p+Z, 250V, 3x1,5mm, 16A s vypínačem bílá 3m</t>
  </si>
  <si>
    <t>Prodlužovací přívod PS-370, 3x2p+Z, 250V, 3x1,5mm, 16A bílá 5m</t>
  </si>
  <si>
    <t>Prodlužovací přívod PS-570,  5x2p+Z, 250V, 3x1,5mm, 16A bílá 3m</t>
  </si>
  <si>
    <t>Prodlužovací přívod PS-11, 1,5m 2x0,75, jednonásobný plochý, bílý</t>
  </si>
  <si>
    <t>Prodlužovací přívod PS-11, 3,0m 2x0,75, jednonásobný plochý, bílý</t>
  </si>
  <si>
    <t>Prodlužovací přívod PS-11, 5,0m 2x0,75, jednonásobný plochý, bílý</t>
  </si>
  <si>
    <t>PS-1Z / 1,5m</t>
  </si>
  <si>
    <t>Prodlužovací zásuvka PS-1Z 3x1 3m bílá</t>
  </si>
  <si>
    <t>Prodlužovací zásuvka PS-1Z 3x1 1,5m bílá</t>
  </si>
  <si>
    <t>PS-1Z / 3m</t>
  </si>
  <si>
    <t xml:space="preserve">PS-1Z / 5,0m </t>
  </si>
  <si>
    <t>Prodlužovací zásuvka PS-1Z 3x1 5m bílá</t>
  </si>
  <si>
    <t>Rozbočka R-44 3x2P+Z+2P/II</t>
  </si>
  <si>
    <t>R-44</t>
  </si>
  <si>
    <t>Prodlužovací přívod PS-470WS, 4x2p+Z, 250V, 3x1,5mm, 16A s vypínačem bílá 5m</t>
  </si>
  <si>
    <t>Zásuvka 5-násobná GN-570 černá</t>
  </si>
  <si>
    <t>GN-570-2</t>
  </si>
  <si>
    <t>Prodlužovací přívod PS-670WS, 6x2p+Z, 250V, 3x1,5mm, 16A s vypínačem bílá 10m</t>
  </si>
  <si>
    <t>Prodlužovací přívod PS-670WS, 6x2p+Z, 250V, 3x1,5mm, 16A s vypínačem bílá 5m</t>
  </si>
  <si>
    <t>Prodlužovací přívod PS-370, 3x2p+Z, 250V, 3x1,5mm, 16A bílá 1,5m</t>
  </si>
  <si>
    <t>Prodlužovací přívod PS-370, 3x2p+Z, 250V, 3x1,5mm, 16A bílá 3m</t>
  </si>
  <si>
    <t>Prodlužovací přívod PS-370WS, 3x2p+Z, 250V, 3x1,5mm, 16A s vypínačem bílá 1,5m</t>
  </si>
  <si>
    <t>Prodlužovací přívod PS-370WS, 3x2p+Z, 250V, 3x1,5mm, 16A s vypínačem bílá 3m</t>
  </si>
  <si>
    <t>Prodlužovací přívod PS-370WS, 3x2p+Z, 250V, 3x1,5mm, 16A s vypínačem bílá 5m</t>
  </si>
  <si>
    <t>Prodlužovací přívod PS-370WS, 3x2p+Z, 250V, 3x1,5mm, 16A s vypínačem bílá 10m</t>
  </si>
  <si>
    <t>Prodlužovací přívod PS-470, 4x2p+Z, 250V, 3x1,5mm, 16A bílá 10m</t>
  </si>
  <si>
    <t>Prodlužovací přívod PS-470WS, 4x2p+Z, 250V, 3x1,5mm, 16A s vypínačem bílá 1,5m</t>
  </si>
  <si>
    <t>Prodlužovací přívod PS-470WS, 4x2p+Z, 250V, 3x1,5mm, 16A s vypínačem bílá 3m</t>
  </si>
  <si>
    <t>Prodlužovací přívod PS-470WS, 4x2p+Z, 250V, 3x1,5mm, 16A s vypínačem bílá 10m</t>
  </si>
  <si>
    <t>Prodlužovací přívod PS-570, 5x2p+Z, 250V, 3x1,5mm, 16A bílá 1,5m</t>
  </si>
  <si>
    <t>Prodlužovací přívod PS-570WS, 5x2p+Z, 250V, 3x1,5mm, 16A s vypínačem bílá 1,5m</t>
  </si>
  <si>
    <t>Prodlužovací přívod PS-670, 6x2p+Z, 250V, 3x1,5mm, 16A bílá 1,5m</t>
  </si>
  <si>
    <t>Prodlužovací přívod PS-670, 6x2p+Z, 250V, 3x1,5mm, 16A bílá 3m</t>
  </si>
  <si>
    <t>Prodlužovací přívod PS-670WS, 6x2p+Z, 250V, 3x1,5mm, 16A s vypínačem bílá 1,5m</t>
  </si>
  <si>
    <t xml:space="preserve">PS-200G IP44 3x2,5 10m </t>
  </si>
  <si>
    <t>Prodl. přívod PS-200G - 10m, H05RR-F, dvojnás. s uzemněním, 3x2,5, IP44, černý</t>
  </si>
  <si>
    <t>Prodl. přívod PS-200G - 20m, H05RR-F, dvojnás. s uzemněním, 3x2,5, IP44, černý</t>
  </si>
  <si>
    <t>PS-200G IP44 3x2,5 20m</t>
  </si>
  <si>
    <t>Prodl. přívod PS-200G - 30m, H05RR-F, dvojnás. s uzemněním, 3x2,5, IP44, černý</t>
  </si>
  <si>
    <t>PS-200G IP44 3x2,5 30m</t>
  </si>
  <si>
    <t>Prodlužovací přívod PS-670, 6x2p+Z, 250V, 3x1,5mm, 16A bílá 5m</t>
  </si>
  <si>
    <t>Prodlužovací přívod PS-670, 6x2p+Z, 250V, 3x1,5mm, 16A bílá 10m</t>
  </si>
  <si>
    <t>Prodlužovací přívod PS-570WS, 5x2p+Z, 250V, 3x1,5mm, 16A s vypínačem bílá 10m</t>
  </si>
  <si>
    <t>Prodlužovací přívod PS-270, 2x2p+Z, 250V, 3x1,5mm, 16A bílá 1,5m</t>
  </si>
  <si>
    <t>Prodlužovací přívod PS-270, 2x2p+Z, 250V, 3x1,5mm, 16A bílá 3m</t>
  </si>
  <si>
    <t>Prodlužovací přívod PS-270, 2x2p+Z, 250V, 3x1,5mm, 16A bílá 5m</t>
  </si>
  <si>
    <t>PS-370 / 2m</t>
  </si>
  <si>
    <t>Prodlužovací přívod PS-370, 3x2p+Z, 250V, 3x1mm, 10A, bílá 2m</t>
  </si>
  <si>
    <t>Prodlužovací přívod PS-170, 1x2p+Z, 250V, 3x1,5mm, 16A bílá 1,5m</t>
  </si>
  <si>
    <t>Prodlužovací přívod PS-170, 1x2p+Z, 250V, 3x1,5mm, 16A bílá 3m</t>
  </si>
  <si>
    <t>Prodlužovací přívod PS-170, 1x2p+Z, 250V, 3x1,5mm, 16A bílá 5m</t>
  </si>
  <si>
    <t>PS-270 / 3,0m - Prodlužovací přívod 3x2p+Z, 250V, 10A, 3m</t>
  </si>
  <si>
    <t>Prodlužovací přívod PS-270, 2x2p+Z, 250V, 10A, 1,5m</t>
  </si>
  <si>
    <t>Prodlužovací přívod PS-270, 2x2p+Z, 250V, 3x1mm, 10A bílá 5m</t>
  </si>
  <si>
    <t>Prodlužovací přívod PS-270, 2x2p+Z, 250V, 3x1mm, 10A bílá 10m</t>
  </si>
  <si>
    <t xml:space="preserve">Prodlužovací přívod PS-PCU 470, IEC C14, H05VV-F 3x1, 4x2p+Z (GN-470)_x000D_ 0,3m
</t>
  </si>
  <si>
    <t>PS-PCU 470 / 0,3m</t>
  </si>
  <si>
    <t>Univerzální krytka zásuvky ZG-1, 5 ks + klíč</t>
  </si>
  <si>
    <t>ZG-1</t>
  </si>
  <si>
    <t>Adaptér R-5 - pro 5 hranatých vidlic (5x2P/II), bílá</t>
  </si>
  <si>
    <t>R-5</t>
  </si>
  <si>
    <t>PS-PCU 171/ 0,3 m</t>
  </si>
  <si>
    <t xml:space="preserve">Prodlužovací přívod PS-PCU 171 IEC C14, H05VV-F 3x1, 2p+Z (GN-171)_x000D_ 0,3m
</t>
  </si>
  <si>
    <t>PS-PCU 270/ 0,3 m</t>
  </si>
  <si>
    <t xml:space="preserve">Prodlužovací přívod PS-PCU 270 IEC C14, H05VV-F 3x1, 2x2p+Z (GN-270)_x000D_ 0,3m
</t>
  </si>
  <si>
    <t xml:space="preserve">Prodlužovací přívod PS-PCU 370 IEC C14, H05VV-F 3x1, 3x2p+Z (GN-370)_x000D_ 0,3m
</t>
  </si>
  <si>
    <t>PS-PCU 370/ 0,3 m</t>
  </si>
  <si>
    <t>Prodl. přívod PS-200G - 5m, H07RN-F, dvojnás. s uzemněním, 3x1,5, IP44, černý</t>
  </si>
  <si>
    <t xml:space="preserve">PS-200G IP44 3x1,5 5m H07RN-F </t>
  </si>
  <si>
    <t>Prodl. přívod PS-200G - 10m, H07RN-F, dvojnás. s uzemněním, 3x1,5, IP44, černý</t>
  </si>
  <si>
    <t xml:space="preserve">PS-200G IP44 3x1,5 10m H07RN-F </t>
  </si>
  <si>
    <t>Prodlužovací přívod PS-470, 4x2p+Z, 250V, 3x1mm, 10A bílá 7m</t>
  </si>
  <si>
    <t>Prodlužovací přívod PS-570WS, 5x2p+Z, 250V, 3x1mm, 10A s vypínačem bílá 7m</t>
  </si>
  <si>
    <t>Prodlužovací buben PS-BT, 25m - 4 x zásuvka 230V, H05VV-F 3x1,5 IP44</t>
  </si>
  <si>
    <t>Prodlužovací buben PS-BT, 50m - 4 x zásuvka 230V, H05VV-F 3x1,5 IP44</t>
  </si>
  <si>
    <t>Prodlužovací buben PS-BT G, 25m - 4 x zásuvka 230V, H05RR-F 3x1,5 IP44</t>
  </si>
  <si>
    <t>Prodlužovací buben PS-BT G, 50m - 4 x zásuvka 230V, H05RR-F 3x1,5 IP44</t>
  </si>
  <si>
    <t>Prodlužovací buben PS-BT, 25m - 4 x zásuvka 230V, H05VV-F 3x2,5 IP44</t>
  </si>
  <si>
    <t>Prodlužovací buben PS-BT, 30m - 4 x zásuvka 230V, H05VV-F 3x2,5 IP44</t>
  </si>
  <si>
    <t>Prodlužovací buben PS-BT, 40m - 4 x zásuvka 230V, H05VV-F 3x2,5 IP44</t>
  </si>
  <si>
    <t>Prodlužovací buben PS-BT, 50m - 4 x zásuvka 230V, H05VV-F 3x2,5 IP44</t>
  </si>
  <si>
    <t>Prodlužovací buben PS-BT G, 25m - 4 x zásuvka 230V, H05RR-F 3x2,5 IP44</t>
  </si>
  <si>
    <t>Prodlužovací buben PS-BT G, 30m - 4 x zásuvka 230V, H05RR-F 3x2,5 IP44</t>
  </si>
  <si>
    <t>Prodlužovací buben PS-BT G, 40m - 4 x zásuvka 230V, H05RR-F 3x2,5 IP44</t>
  </si>
  <si>
    <t>BUG</t>
  </si>
  <si>
    <t>GN-270</t>
  </si>
  <si>
    <t>Zásuvka GN-270 s uzemněním 2x2p+Z 16A, 250V bílá</t>
  </si>
  <si>
    <t>Zásuvka GN-370 s uzemněním 3x2p+Z 16A, 250V bílá</t>
  </si>
  <si>
    <t>Zásuvka GN-470 s uzemněním 4x2p+Z 16A, 250V bílá</t>
  </si>
  <si>
    <t>Zásuvka GN-570 s uzemněním 5x2p+Z 16A, 250V bílá</t>
  </si>
  <si>
    <t>Zásuvka GN-670 s uzemněním 6x2p+Z 16A, 250V bílá</t>
  </si>
  <si>
    <t>Zásuvka GN-470-2 s uzemněním 4x2p+Z 16A, 250V černá</t>
  </si>
  <si>
    <t>GN-470-2</t>
  </si>
  <si>
    <t>GN-670-2</t>
  </si>
  <si>
    <t>Zásuvka GN-670-2 s uzemněním 6x2p+Z 16A, 250V černá</t>
  </si>
  <si>
    <t>Zásuvka GN-370WS s uzemněním 3x2p+Z s vypínačem 16A, 250V bílá</t>
  </si>
  <si>
    <t>Zásuvka GN-670WS s uzemněním 6x2p+Z s vypínačem 16A, 250V bílá</t>
  </si>
  <si>
    <t>Zásuvka GN-470WS s uzemněním 4x2p+Z s vypínačem 16A, 250V bílá</t>
  </si>
  <si>
    <t>Zásuvka GN-570WS s uzemněním 5x2p+Z s vypínačem 16A, 250V bílá</t>
  </si>
  <si>
    <t>PS-170/ 30m</t>
  </si>
  <si>
    <t>PS-170/ 40m</t>
  </si>
  <si>
    <t>Prodlužovací přívod PS-170, jednonásobný s uzemněním, 3x1, oranžový 30m</t>
  </si>
  <si>
    <t>Prodlužovací přívod PS-170, jednonásobný s uzemněním 3x1, oranžový 40m</t>
  </si>
  <si>
    <t>Prodlužovací buben PS-BT - 40m - 4 x zásuvka 230V, H05VV-F 3x1,5 IP44 300x200x385mm</t>
  </si>
  <si>
    <t>Prodlužovací přívod PS-170, 1x2p+Z, 250V, 3x1mm, 10A bílá 1,5m</t>
  </si>
  <si>
    <t>Prodlužovací přívod PS-170, 1x2p+Z, 250V, 3x1mm, 10A bílá 3m</t>
  </si>
  <si>
    <t>Prodlužovací přívod PS-170, 1x2p+Z, 250V, 3x1mm, 10A bílá 5m</t>
  </si>
  <si>
    <t>Prodlužovací přívod PS-170-1,5, jednonásobný s uzemněním, 3x1,5 oranžový 10m</t>
  </si>
  <si>
    <t>Prodlužovací přívod PS-170-1,5, jednonásobný s uzemněním, 3x1,5 oranžový 25m</t>
  </si>
  <si>
    <t>Prodlužovací přívod PS-170-1,5, jednonásobný s uzemněním, 3x1,5 oranžový 20m</t>
  </si>
  <si>
    <t>Prodlužovací přívod PS-170-1,5, jednonásobný s uzemněním, 3x1,5 oranžový 30m</t>
  </si>
  <si>
    <t>Prodlužovací přívod PS-170, jednonásobný s uzemněním, 3x1, oranžový 20m</t>
  </si>
  <si>
    <t xml:space="preserve">Prodlužovací přívod PS-171, jednonásobný s uzemněním, 3x1, 10A, 5m, bílý  </t>
  </si>
  <si>
    <t>Prodlužovací přívod PS-171, jednonásobný s uzemněním, 3x1, 10A, 3m, bílý</t>
  </si>
  <si>
    <t>Zásuvka GN-370S 3-násobná - bílá SCHUKO</t>
  </si>
  <si>
    <t>GN-370S</t>
  </si>
  <si>
    <t>Prodlužovací přívod PS-171 jednonásobný s uzemněním 3x1, 10A, 10m, bílý</t>
  </si>
  <si>
    <t>Prodlužovací buben PS-BM G RR, 25m - 4 x zásuvka 230V, IP-44, H05RR-F 3x1,5 na kov. bubnu</t>
  </si>
  <si>
    <t>Prodlužovací buben PS-BM G RR, 50m - 4 x zásuvka 230V, IP-44, H05RR-F 3x1,5 na kov. bubnu</t>
  </si>
  <si>
    <t>Prodlužovací buben PS-BM G RR, 25m - 4 x zásuvka 230V, IP-44, H05RR-F 3x2,5 na kov. bubnu</t>
  </si>
  <si>
    <t>Prodlužovací buben PS-BM G RR, 50m - 4 x zásuvka 230V, IP-44, H05RR-F 3x2,5 na kov. bubnu</t>
  </si>
  <si>
    <t>Prodlužovací buben PS-BM G RN, 25m - 4 x zásuvka 230V, IP-44, H07RN-F 3x1,5 na kov. bubnu</t>
  </si>
  <si>
    <t>Prodlužovací buben PS-BM G RN, 50m - 4 x zásuvka 230V, IP-44, H07RN-F 3x1,5 na kov. bubnu</t>
  </si>
  <si>
    <t>Prodlužovací buben PS-BM G RN, 25m - 4 x zásuvka 230V, IP-44, H07RN-F 3x2,5 na kov. bubnu</t>
  </si>
  <si>
    <t>Prodlužovací buben PS-BM G RN, 50m - 4 x zásuvka 230V, IP-44, H07RN-F 3x2,5 na kov. bubnu</t>
  </si>
  <si>
    <t>Prodlužovací buben PS-BM G RN - 30m - 4 x zásuvka 230V, IP-44, H07RN-F 3x1,5 na kov. bubnu</t>
  </si>
  <si>
    <t>Prodlužovací buben PS-BM G RN - 40m - 4 x zásuvka 230V, IP-44, H07RN-F 3x1,5 na kov. bubnu</t>
  </si>
  <si>
    <t>Prodlužovací buben PS-BM G RN - 40m - 4 x zásuvka 230V, IP-44, H07RN-F 3x2,5 na kov. bubnu</t>
  </si>
  <si>
    <t>Prodlužovací buben PS-BM G RN, 30m - 4 x zásuvka 230V, IP-44, H07RN-F 3x2,5 na kov. bubnu</t>
  </si>
  <si>
    <t>Prodlužovací buben PS-B2 T, 25m - 4 x zásuvka 230V, H05VV-F 3x1,5</t>
  </si>
  <si>
    <t>Prodlužovací buben PS-B2 T, 50m - 4 x zásuvka 230V, H05VV-F 3x1,5</t>
  </si>
  <si>
    <t>Prodlužovací buben PS-B2 T G, 25m - 4 x zásuvka 230V, H05RR-F 3x1,5</t>
  </si>
  <si>
    <t>Prodlužovací buben PS-B2 T G, 50m - 4 x zásuvka 230V, H05RR-F 3x1,5</t>
  </si>
  <si>
    <t>Rozbočka RC-20W, dvojnásobná s uzemněním, s vypínačem, bílá</t>
  </si>
  <si>
    <t>Vidlice WT-30-2 přímá s uzemněním unischuko, černá, Bez štítku</t>
  </si>
  <si>
    <t>Zásuvka GN-30-2, trojnásobná s uzemněním, černá, bez štítku</t>
  </si>
  <si>
    <t>Vidlice WT-30 přímá s uzemněním unischuko, bílá, Bez štítku</t>
  </si>
  <si>
    <t>Rozbočka RC-10W, jednonásobná s uzemněním, s vypínačem, bílá</t>
  </si>
  <si>
    <t>Rozbočka RT-30CA, trojnásobná s uzemněním, bílá</t>
  </si>
  <si>
    <t>Rozbočka R-20 CA, dvojnásobná s uzemněním, bílá</t>
  </si>
  <si>
    <t>Prodlužovací kabel EPS-501,5W6-2 černý, 6x230V, 6 vypínačů, 1,5m</t>
  </si>
  <si>
    <t>Prodlužovací kabel EPU-503W bílá 5x230V, 2xUSB s vypínačem 3m</t>
  </si>
  <si>
    <t>Trojnásobná zásuvka GD-30 IP44 černá</t>
  </si>
  <si>
    <t>Zahradní kryt na spojky OSLONA-5 IP44 oranžová</t>
  </si>
  <si>
    <t>Vidlice WT-30GU unischuko s uzemněním IP-44 černá s ouškem</t>
  </si>
  <si>
    <t>Zásuvka G-10GU s uzemněním IP-44 černá s ouškem</t>
  </si>
  <si>
    <t>Prodluž. přívod PS3-3015G-1,5, H05RR-F 3x1,5, 15m, 3x zásuvka 250V</t>
  </si>
  <si>
    <t>Vidlice WT-16US/LK s vypínačem a kontrolkou, černá</t>
  </si>
  <si>
    <t>Prodlužovací přívod PSN-407-1,5, Čtyřnásobný s uzemněním, 3x1,5, 7m, bílá</t>
  </si>
  <si>
    <t>Prodlužovací přívod PSN-402-1,5, Čtyřnásobný s uzemněním, 3x1,5, 2m, bílá</t>
  </si>
  <si>
    <t>Prodlužovací přívod PSN-605-1,5-2, Šestinásobný s uzemněním, 3x1,5, 5m, černý</t>
  </si>
  <si>
    <t>Prodlužovaci přivod PSN-607-1,5-2, Šestinásobný s uzemněním, 3x1,5, 7m, černý</t>
  </si>
  <si>
    <t>Prodlužovací přívod PS-1020-5-1,5, 20m - 1 x zásuvka, H05VV-F (PVC) 3x1,5 oranžová</t>
  </si>
  <si>
    <t>Prodlužovací přívod PS-1010-5-1,5, 10m - 1 x zásuvka, H05VV-F (PVC) 3x1,5 oranžová</t>
  </si>
  <si>
    <t>Prodlužovací přívod PS-1030-5-1,5, 30m - 1 x zásuvka, H05VV-F (PVC) 3x1,5 oranžová</t>
  </si>
  <si>
    <t>Prodlužovací přívod PS-102-1,5-2, jednonásobný s uzemněním, 3x1,5 2m, černý</t>
  </si>
  <si>
    <t>Prodlužovací přívod PS-105-2, jednonásobný s uzemněním, 3x1, 5m, černý</t>
  </si>
  <si>
    <t>Prodlužovací přívod PS-105-1,5-2, jednonásobný s uzemněním, 3x1,5, 5m, černý</t>
  </si>
  <si>
    <t>Prodlužovací přívod PSN-603-1,5-2, šestinásobný s uzemněním, 3x1,5, 3m, černý</t>
  </si>
  <si>
    <t>Prodlužovací přívod PSN-605-2, Šestinásobný s uzemněním, 3x1, 5m, černý</t>
  </si>
  <si>
    <t>Prodlužovací přívod PS-102-1,5 - 1x zásuvka H05VV-F 3x1,5 16A 250V 2m bílá</t>
  </si>
  <si>
    <t>Prodluž. přívod PS3-3010G-2,5, H05RR-F 3x2,5, 10m, 3x zásuvka 230V</t>
  </si>
  <si>
    <t>Prodlužovací přívod PSN-6010-1,5, šestinásobný s uzemněním, 3x1,5, 10m, bílá</t>
  </si>
  <si>
    <t>Prodlužovací přívod PSN-507-1,5, pětinásobný s uzemněním, 3x1,5, 7m, bílá</t>
  </si>
  <si>
    <t>Prodlužovaci přivod PSN-607-1,5, šestinásobný s uzemněním, 3x1,5, 7m, bílá</t>
  </si>
  <si>
    <t>Prodlužovací přívod PSN-302-1,5, trojnásobný s uzemněním, 3x1,5, 2m, 16A, bílá</t>
  </si>
  <si>
    <t>Zásuvka GN-50-2, pětinásobná s uzemněním, černá</t>
  </si>
  <si>
    <t>ZB1 - Bubnový naviják</t>
  </si>
  <si>
    <t>Prodlužovací přívod PSN-205-1,5-2, dvojnásobný s uzemněním, 3x1,5, 5m, černý</t>
  </si>
  <si>
    <t>Prodlužovací přívod PS-103G-1,5, 3m - 1 x zásuvka, H05RR-F 3x1,5 16A 250V černá</t>
  </si>
  <si>
    <t>Prodlužovací přívod PS-105G-1,5, 5m - 1 x zásuvka, H05RR-F 3x1,5 16A 250V černá</t>
  </si>
  <si>
    <t>Prodlužovací přívod PS-101,5-1,5- 1x zásuvka H05VV-F 3x1,5 16A 250V 1,5m bílá</t>
  </si>
  <si>
    <t>Prodlužovací přívod PSN-603W-1,5, šestinásobný s uzemněním, s vypínačem 3x1,5, 3m, bílá</t>
  </si>
  <si>
    <t>Prodlužovací přívod PS-106-1,5, jednonásobný s uzemněním, 3x1,5, 6m, bílá</t>
  </si>
  <si>
    <t>108380</t>
  </si>
  <si>
    <t>Vypínací spoušť MX-EBS1ZG 1P pro EBS1ZG</t>
  </si>
  <si>
    <t>Proudový chránič s jističem EX9BLE, 25A,30mA,1P+N C typ A 6kA</t>
  </si>
  <si>
    <t>Proudový chránič s jističem EX9BLE, 20A,30mA,1P+N C typ A 6kA</t>
  </si>
  <si>
    <t>Proudový chránič s jističem EX9BLE, 10A,30mA,1P+N C typ A 6kA</t>
  </si>
  <si>
    <t>Proudový chránič s jističem EX9BLE, 20A,30mA,1P+N B typ A 6kA</t>
  </si>
  <si>
    <t>Proudový chránič s jističem EX9BLE, 16A,30mA,1P+N B typ A 6kA</t>
  </si>
  <si>
    <t>Proudový chránič s jističem EX9BLE, 10A,30mA,1P+N B typ A 6kA</t>
  </si>
  <si>
    <t>Proudový chránič s jističem EBS9BLN, 13A, 30mA, 1P+N B typ AC 6kA</t>
  </si>
  <si>
    <t>Proudový chránič s jističem EX9BLE, 16A,30mA,1P+N C typ A 6kA</t>
  </si>
  <si>
    <t>Proudový chránič s jističem BX9BLE, 40A,30mA,3P+N B typ A 6kA</t>
  </si>
  <si>
    <t>Proudový chránič s jističem EBS9BLN, 25A,30mA,1P+N C typ AC 6kA</t>
  </si>
  <si>
    <t>Proudový chránič s jističem EBS9BLN, 20A,30mA,1P+N C typ AC 6kA</t>
  </si>
  <si>
    <t>Proudový chránič s jističem EBS9BLN, 16A,30mA,1P+N C typ AC 6kA</t>
  </si>
  <si>
    <t>Proudový chránič s jističem EBS9BLN, 10A,30mA,1P+N C typ AC 6kA</t>
  </si>
  <si>
    <t>Proudový chránič s jističem BX9BLE/4, 40A,30mA,3P+N B typ AC 6kA</t>
  </si>
  <si>
    <t>Proudový chránič s jističem EBS9BLN, 10A,30mA,1P+N B typ AC 6kA</t>
  </si>
  <si>
    <t>Proudový chránič s jističem EBS9BLN, 25A, 30mA, 1P+N B, typ AC 6kA</t>
  </si>
  <si>
    <t>Proudový chránič s jističem EBS9BLN, 20A, 30mA, 1P+N B, typ AC 6kA</t>
  </si>
  <si>
    <t>Proudový chránič s jističem EBS9BLN, 16A, 30mA, 1P+N B, typ AC 6kA</t>
  </si>
  <si>
    <t>Hlavní vypínač 1P 63A</t>
  </si>
  <si>
    <t>Hlavní vypínač 3P 100A</t>
  </si>
  <si>
    <t>Hlavní vypínač 4P 63A</t>
  </si>
  <si>
    <t>Hlavní vypínač 4P 100A</t>
  </si>
  <si>
    <t>C85-HBP3-100A-090BL - doprodej</t>
  </si>
  <si>
    <t>C85-HBP3-150A-090BL - doprodej</t>
  </si>
  <si>
    <t>C85-HBP3-200A-090BL - doprodej</t>
  </si>
  <si>
    <t>C85-HBP3-240A-090BL - doprodej</t>
  </si>
  <si>
    <t>Kontrolka L7 červená</t>
  </si>
  <si>
    <t>Kontrolka L7 modrá</t>
  </si>
  <si>
    <t>Kontrolka L7 zelená</t>
  </si>
  <si>
    <t>Kontrolka L7 žlutá</t>
  </si>
  <si>
    <t>Kontrolka I9- 3-fázová signalizační</t>
  </si>
  <si>
    <t>Programátor časový elektronický 7D Schelinger</t>
  </si>
  <si>
    <t>Programátor časový mechanický 24H Schelinger</t>
  </si>
  <si>
    <t>Propojovací lišta 1F typ-u 1.4*7mm 12 mod.</t>
  </si>
  <si>
    <t>Propojovací lišta 3F typ-u 1.4*7mm 12 mod.</t>
  </si>
  <si>
    <t>Proudový chránič s jističem 1P B 16A 30mA</t>
  </si>
  <si>
    <t>Proudový chránič s jističem 1P B 20A 30mA</t>
  </si>
  <si>
    <t>Proudový chránič s jističem 1P B 25A 30mA</t>
  </si>
  <si>
    <t>Proudový chránič s jističem 1P C 16A 30mA</t>
  </si>
  <si>
    <t>Proudový chránič s jističem 1P C 25A 30mA</t>
  </si>
  <si>
    <t>Proudový chránič AC 2P 25A 30mA</t>
  </si>
  <si>
    <t>Proudový chránič AC 2P 25A 100mA</t>
  </si>
  <si>
    <t>Proudový chránič AC 2P 25A 300mA</t>
  </si>
  <si>
    <t>Proudový chránič AC 2P 40A 30mA</t>
  </si>
  <si>
    <t>Proudový chránič AC 2P 40A 100mA</t>
  </si>
  <si>
    <t>Proudový chránič AC 2P 40A 300mA</t>
  </si>
  <si>
    <t>Proudový chránič AC 2P 63A 30mA</t>
  </si>
  <si>
    <t>Proudový chránič AC 2P 63A 100mA</t>
  </si>
  <si>
    <t>Proudový chránič AC 2P 63A 300mA</t>
  </si>
  <si>
    <t>Proudový chránič AC 4P 25A 30mA</t>
  </si>
  <si>
    <t>Proudový chránič AC 4P 25A 100mA</t>
  </si>
  <si>
    <t>Proudový chránič AC 4P 25A 300mA</t>
  </si>
  <si>
    <t>Proudový chránič AC 4P 40A 30mA</t>
  </si>
  <si>
    <t>Proudový chránič AC 4P 40A 100mA</t>
  </si>
  <si>
    <t>Proudový chránič AC 4P 40A 300mA</t>
  </si>
  <si>
    <t>Proudový chránič AC 4P 63A 30mA</t>
  </si>
  <si>
    <t>Proudový chránič AC 4P 63A 100mA</t>
  </si>
  <si>
    <t>Proudový chránič AC 4P 63A 300mA</t>
  </si>
  <si>
    <t>Proudový chránič s jističem 2P B 16A 30mA</t>
  </si>
  <si>
    <t>Proudový chránič s jističem 2P B 25A 30mA</t>
  </si>
  <si>
    <t>Proudový chránič s jističem 2P C 16A 30mA</t>
  </si>
  <si>
    <t>Proudový chránič s jističem 2P C 25A 30mA</t>
  </si>
  <si>
    <t>Proudový chránič s jističem 1P B 10A 30mA</t>
  </si>
  <si>
    <t>Jistič 1P B 25A</t>
  </si>
  <si>
    <t>Jistič 1P B 32A</t>
  </si>
  <si>
    <t>Jistič 1P B 40A</t>
  </si>
  <si>
    <t>Jistič 1P B 50A</t>
  </si>
  <si>
    <t>Jistič 1P B 63A</t>
  </si>
  <si>
    <t>Jistič 1P C 10A</t>
  </si>
  <si>
    <t>Jistič 1P C 16A</t>
  </si>
  <si>
    <t>Jistič 1P C 20A</t>
  </si>
  <si>
    <t>Jistič 1P C 25A</t>
  </si>
  <si>
    <t>Jistič 1P C 32A</t>
  </si>
  <si>
    <t>Jistič 1P C 40A</t>
  </si>
  <si>
    <t>Jistič 1P C 50A</t>
  </si>
  <si>
    <t>Jistič 1P C 63A</t>
  </si>
  <si>
    <t>Jistič 3P B 16A</t>
  </si>
  <si>
    <t>Jistič 3P B 20A</t>
  </si>
  <si>
    <t>Jistič 3P B 32A</t>
  </si>
  <si>
    <t>Jistič 3P B 40A</t>
  </si>
  <si>
    <t>Jistič 3P B 50A</t>
  </si>
  <si>
    <t>Jistič 3P B 63A</t>
  </si>
  <si>
    <t>Jistič 3P C 10A</t>
  </si>
  <si>
    <t>Jistič 3P C 16A</t>
  </si>
  <si>
    <t>Jistič 3P C 20A</t>
  </si>
  <si>
    <t>Jistič 3P C 32A</t>
  </si>
  <si>
    <t>Jistič 3P C 40A</t>
  </si>
  <si>
    <t>Jistič 3P C 50A</t>
  </si>
  <si>
    <t>Jistič 3P C 63A</t>
  </si>
  <si>
    <t>Jistič 1P B 10A</t>
  </si>
  <si>
    <t>Jistič 1P B 16A</t>
  </si>
  <si>
    <t>Jistič 1P B 20A</t>
  </si>
  <si>
    <t>Jistič 3P B 25A</t>
  </si>
  <si>
    <t>Jistič 3P C 25A</t>
  </si>
  <si>
    <t>Jistič 3P C 6A</t>
  </si>
  <si>
    <t>Jistič 1P B 6A</t>
  </si>
  <si>
    <t>Jistič 3P B 10A</t>
  </si>
  <si>
    <t>Jistič 3P B 6A</t>
  </si>
  <si>
    <t>Jistič 1P C 6A</t>
  </si>
  <si>
    <t>Modulový stykač BC201 2P 25A typ 31 (3z + 1r)</t>
  </si>
  <si>
    <t>Modulový stykač BC201 2P 25A typ 40 (4z + 0r)</t>
  </si>
  <si>
    <t>Jistič 1P B 4A</t>
  </si>
  <si>
    <t>Jistič 1P C 2A</t>
  </si>
  <si>
    <t>Jistič 1P C 4A</t>
  </si>
  <si>
    <t>Jistič 1P B 2A</t>
  </si>
  <si>
    <t>Modulový stykač BC101 1P 25A typ 11 (1z + 1r)</t>
  </si>
  <si>
    <t>Modulový stykač BC101 1P 25A TYP 20 (2z + 0r)</t>
  </si>
  <si>
    <t>Modulový stykač BC201 2P 25A TYP 13 (1z + 3r)</t>
  </si>
  <si>
    <t>Modulový stykač BC201 2P 25A TYP 04 (0z + 4r)</t>
  </si>
  <si>
    <t>Modulový stykač BC201 2P 25A typ 22 (2z + 2r)</t>
  </si>
  <si>
    <t>LED zdroj 12V 15W</t>
  </si>
  <si>
    <t>LED zdroj 12V 25W</t>
  </si>
  <si>
    <t>LED zdroj 12V 40W</t>
  </si>
  <si>
    <t>LED zdroj 12V 50W</t>
  </si>
  <si>
    <t>LED zdroj 12V 100W</t>
  </si>
  <si>
    <t>LED zdroj prachotěsný IP68 12V 20W</t>
  </si>
  <si>
    <t>LED zdroj prachotěsný IP68 12V 30W</t>
  </si>
  <si>
    <t>LED zdroj prachotěsný IP68 12V 60W</t>
  </si>
  <si>
    <t>LED zdroj prachotěsný IP68 12V 100W</t>
  </si>
  <si>
    <t>LED zdroj 12V 120W</t>
  </si>
  <si>
    <t>LED zdroj 12V 5W</t>
  </si>
  <si>
    <t>LED zdroj 12V 15W IP67</t>
  </si>
  <si>
    <t>LED zdroj 12V 10W IP67</t>
  </si>
  <si>
    <t>LED zdroj 12V DC max.20W IP67</t>
  </si>
  <si>
    <t>LED zdroj 12V DC max.36W IP67</t>
  </si>
  <si>
    <t>LED zdroj 12V DC max.60W IP67</t>
  </si>
  <si>
    <t>LED zdroj 12V DC max.75W IP67</t>
  </si>
  <si>
    <t>LED zdroj 12V DC max.100W IP67</t>
  </si>
  <si>
    <t>LED zdroj 12V 200W</t>
  </si>
  <si>
    <t>Soumrakové čidlo CO-WZ20 2000W</t>
  </si>
  <si>
    <t>Programátor elektronický TSEF1 7D</t>
  </si>
  <si>
    <t>Programátor mechanický TSMF20 24H-mini</t>
  </si>
  <si>
    <t>Programátor mechanický TSMF3 24H</t>
  </si>
  <si>
    <t>Programátor mechanický TSWF1 7D</t>
  </si>
  <si>
    <t>Soumrakový senzor 1-10V bílý</t>
  </si>
  <si>
    <t>Klip kovový U-SSCLIP-OCEL ke svítidlu OHB ALWAR</t>
  </si>
  <si>
    <t>Pojezdové svítidlo OGR50 DORYT GU-10 max-50W kulaté</t>
  </si>
  <si>
    <t>Pojezdové svítidlo OGS50 DORYT GU-10 max-50W hranaté</t>
  </si>
  <si>
    <t>Dvouramenný stativ TRIPOD-02</t>
  </si>
  <si>
    <t>Klip kovový C19-U-SSCLIP-STAL2 ke svítidlu HER KAFLER</t>
  </si>
  <si>
    <t>Průmyslové osvětlení VOYAGER 100W 4000K 9800lm</t>
  </si>
  <si>
    <t>Průmyslové osvětlení VOYAGER 100W 6000K 10000lm</t>
  </si>
  <si>
    <t>Průmyslové osvětlení VOYAGER 150W 4000K 14800lm</t>
  </si>
  <si>
    <t>Průmyslové osvětlení VOYAGER 150W 6000K 15000lm</t>
  </si>
  <si>
    <t>Průmyslové osvětlení VOYAGER 200W 4000K 19800lm</t>
  </si>
  <si>
    <t>Průmyslové osvětlení VOYAGER 200W 6000K 20000lm</t>
  </si>
  <si>
    <t>Řadová svorkovnice "čokoláda" 2.5 mm</t>
  </si>
  <si>
    <t>Řadová svorkovnice "čokoláda" 4 mm</t>
  </si>
  <si>
    <t>Řadová svorkovnice "čokoláda" 6 mm</t>
  </si>
  <si>
    <t>Řadová svorkovnice "čokoláda" 10 mm</t>
  </si>
  <si>
    <t>Řadová svorkovnice "čokoláda" 16 mm</t>
  </si>
  <si>
    <t>Řadová svorkovnice "čokoláda" 25 mm</t>
  </si>
  <si>
    <t>Řadová svorkovnice "čokoláda" zesílená 2,5 mm2 oranžová 10ks</t>
  </si>
  <si>
    <t>Řadová svorkovnice "čokoláda" zesílená 4mm2 oranžová 10ks</t>
  </si>
  <si>
    <t>Řadová svorkovnice "čokoláda" zesílená 6 mm2 oranžová 10ks</t>
  </si>
  <si>
    <t>Řadová svorkovnice "čokoláda" zesílená 10 mm2 oranžová 10ks</t>
  </si>
  <si>
    <t>Řadová svorkovnice "čokoláda" zesílená 16 mm2 oranžová 10ks</t>
  </si>
  <si>
    <t>Řadová svorkovnice "čokoláda" zesílená 2,5 mm2 10ks</t>
  </si>
  <si>
    <t>Řadová svorkovnice "čokoláda" zesílená 6 mm2 10ks</t>
  </si>
  <si>
    <t>Řadová svorkovnice "čokoláda" zesílená 10 mm2 10ks</t>
  </si>
  <si>
    <t>Patice G6.35</t>
  </si>
  <si>
    <t>Patice G9</t>
  </si>
  <si>
    <t>Patice GU-10</t>
  </si>
  <si>
    <t>Redukce E14 na GU-10</t>
  </si>
  <si>
    <t>Keramická objímka E14</t>
  </si>
  <si>
    <t>Keramická objímka E27</t>
  </si>
  <si>
    <t>Starter S2</t>
  </si>
  <si>
    <t>Starter S10</t>
  </si>
  <si>
    <t>Starter S12</t>
  </si>
  <si>
    <t>Svítidlová svorka 2,5mm2 -10ks</t>
  </si>
  <si>
    <t>Svítidlová svorka 2,5mm2 x 2 -10ks</t>
  </si>
  <si>
    <t>Modulový zvonek MB213 230V</t>
  </si>
  <si>
    <t>Propojovací lišta 3F typ-u 1.4*7mm 1m 54 mod.</t>
  </si>
  <si>
    <t>Proudový chránič EBS9RN, 25A,30mA,1P+N, typ AC 6kA</t>
  </si>
  <si>
    <t>Proudový chránič EBS9RN, 25A,30mA,3P+N, typ AC 6kA</t>
  </si>
  <si>
    <t>Proudový chránič EBS9RN, 40A,100mA,3P+N, typ AC 6kA</t>
  </si>
  <si>
    <t>Proudový chránič EBS9RN, 40A, 30mA, 1P+N, typ AC 6kA</t>
  </si>
  <si>
    <t>Proudový chránič EBS9RN, 40A,30mA,3P+N, typ AC 6kA</t>
  </si>
  <si>
    <t>Proudový chránič EBS9RN, 16A,30mA,1P+N, typ AC 6kA</t>
  </si>
  <si>
    <t>Proudový chránič EBS9RN, 40A,300mA,3P+N, typ AC 6kA</t>
  </si>
  <si>
    <t>Proudový chránič EBS9RN, 16A,30mA,1P+N, typ A 6kA</t>
  </si>
  <si>
    <t>Proudový chránič EBS9RN, 25A,30mA,1P+N, typ A 6kA</t>
  </si>
  <si>
    <t>Proudový chránič EBS9RN, 40A,30mA,1P+N, typ A 6kA</t>
  </si>
  <si>
    <t>Proudový chránič PR8HM, 25A,30mA,1P+N, typ B 10kA</t>
  </si>
  <si>
    <t>Proudový chránič EBS9RN, 25A,100mA,1P+N, typ AC 6kA</t>
  </si>
  <si>
    <t>Proudový chránič EBS9RN, 40A,100mA,1P+N, typ AC 6kA</t>
  </si>
  <si>
    <t>Proudový chránič EBS9RN, 40A,300mA,1P+N, typ AC 6kA</t>
  </si>
  <si>
    <t>Proudový chránič EBS9RN, 16A,30mA,3P+N, typ AC 6kA</t>
  </si>
  <si>
    <t>Proudový chránič EBS9RN, 63A,30mA,3P+N, typ AC 6kA</t>
  </si>
  <si>
    <t>Proudový chránič EBS9RN, 80A,30mA,3P+N, typ AC 6kA</t>
  </si>
  <si>
    <t>Proudový chránič EBS9RN, 100A,30mA,3P+N, typ AC 6kA</t>
  </si>
  <si>
    <t>Proudový chránič EBS9RN, 25A,30mA,3P+N, typ A 6kA</t>
  </si>
  <si>
    <t>Proudový chránič EBS9RN, 40A,30mA,3P+N, typ A 6kA</t>
  </si>
  <si>
    <t>Proudový chránič PR8HM, 40A,30mA,3P+N, typ B 10kA</t>
  </si>
  <si>
    <t>Proudový chránič PR8HM, 63A,30mA,3P+N, typ B 10kA</t>
  </si>
  <si>
    <t>Proudový chránič EBS9RN, 25A,100mA,3P+N, typ AC 6kA</t>
  </si>
  <si>
    <t>Proudový chránič EBS9RN, 63A,100mA,3P+N, typ AC 6kA</t>
  </si>
  <si>
    <t>Proudový chránič EBS9RN, 63A,300mA,3P+N, typ AC 6kA</t>
  </si>
  <si>
    <t>Proudový chránič PR8HM, 40A,300mA,3P+N, typ B 10kA</t>
  </si>
  <si>
    <t>Proudový chránič PR8HM, 63A,300mA,3P+N, typ B 10kA</t>
  </si>
  <si>
    <t>Proudový chránič EBS9RN, 40A,100mA,3P+N, typ A 6kA</t>
  </si>
  <si>
    <t>životnost LED L70B50 = 50000h, doprodej</t>
  </si>
  <si>
    <t>105948</t>
  </si>
  <si>
    <t>LUMIA Street MZ7 100W 13000lm 4000K IP66</t>
  </si>
  <si>
    <t>105950</t>
  </si>
  <si>
    <t>LUMIA Street MZ7 120W 15600lm 4000K IP66</t>
  </si>
  <si>
    <t>107528</t>
  </si>
  <si>
    <t>107811</t>
  </si>
  <si>
    <t>107882</t>
  </si>
  <si>
    <t>107883</t>
  </si>
  <si>
    <t>LUMIA Street MZ7 200W 26000lm 4000K 50000h</t>
  </si>
  <si>
    <t>LUMIA Street MZ7 50W 5000K IP66</t>
  </si>
  <si>
    <t>LUMIA Street MZ7 60W 7800lm 4000K IP66</t>
  </si>
  <si>
    <t>LUMIA Street MZ7 150W 19500lm 4000K IP66</t>
  </si>
  <si>
    <t>72x78,5x76,6</t>
  </si>
  <si>
    <t>18x78,5x76,6</t>
  </si>
  <si>
    <t>122489</t>
  </si>
  <si>
    <t>122490</t>
  </si>
  <si>
    <t>122491</t>
  </si>
  <si>
    <t>122492</t>
  </si>
  <si>
    <t>122493</t>
  </si>
  <si>
    <t>122494</t>
  </si>
  <si>
    <t>122495</t>
  </si>
  <si>
    <t>LED žárovka SAMSUNG INSIDE 230V GU10 5W 450lm 3000K 120ST</t>
  </si>
  <si>
    <t>D84-SLB-GU10-APM-050-3K</t>
  </si>
  <si>
    <t>LED žárovka SAMSUNG INSIDE 230V GU10 5W 460lm 4000K 120ST</t>
  </si>
  <si>
    <t>D84-SLB-GU10-APM-050-4K</t>
  </si>
  <si>
    <t>LED žárovka SAMSUNG INSIDE 230V GU10 5W 470lm 6000K 120ST</t>
  </si>
  <si>
    <t>D84-SLB-GU10-APM-050-6K</t>
  </si>
  <si>
    <t>LED žárovka SAMSUNG INSIDE 230V E14 G45 7,5W 760lm 6000K 200ST</t>
  </si>
  <si>
    <t>D84-SLB-E14-G45-075-6K</t>
  </si>
  <si>
    <t>LED žárovka SAMSUNG INSIDE 230V E27 G45 7,5W 760lm 6000K 200ST</t>
  </si>
  <si>
    <t>D84-SLB-E27-G45-075-6K</t>
  </si>
  <si>
    <t>LED žárovka SAMSUNG INSIDE 230V E27 A60 11W 1055lm 3000K 220ST pohybový + soumrak. senzor</t>
  </si>
  <si>
    <t>D84-SLB-E27-A60-110-3K-MS</t>
  </si>
  <si>
    <t>LED žárovka SAMSUNG INSIDE 230V E27 A60 11W 1055lm 4000K 220ST pohybový + soumrak. senzor</t>
  </si>
  <si>
    <t>D84-SLB-E27-A60-110-4K-MS</t>
  </si>
  <si>
    <t>5900280961761</t>
  </si>
  <si>
    <t>5900280961778</t>
  </si>
  <si>
    <t>5900280966322</t>
  </si>
  <si>
    <t>5900280966346</t>
  </si>
  <si>
    <t>127114</t>
  </si>
  <si>
    <t>127115</t>
  </si>
  <si>
    <t>127116</t>
  </si>
  <si>
    <t>127117</t>
  </si>
  <si>
    <t>127118</t>
  </si>
  <si>
    <t>127119</t>
  </si>
  <si>
    <t>127120</t>
  </si>
  <si>
    <t>127121</t>
  </si>
  <si>
    <t>Plafoniera ELEGANT LED 18W 1440lm 4000K IP44 kulatá bílá</t>
  </si>
  <si>
    <t>LED-CL2-18W/R</t>
  </si>
  <si>
    <t>Plafoniera ELEGANT LED 18W 1440lm 4000K IP44 hrantatá bílá</t>
  </si>
  <si>
    <t>LED-CL1-18W/S</t>
  </si>
  <si>
    <t>Plafoniera ANNA LED ECO 12W 840lm 4000K IP44 kulatá bílá</t>
  </si>
  <si>
    <t>LED-CL22-12W</t>
  </si>
  <si>
    <t>Plafoniera ANNA LED ECO 24W 1680lm 4000K IP44 kulatá bílá</t>
  </si>
  <si>
    <t>LED-CL22-24W</t>
  </si>
  <si>
    <t>Plafoniera AGHATA LED RC s ovladačem 40W 2400lm 3000-6500K IP20 kulatá</t>
  </si>
  <si>
    <t>LED-CL32-40W</t>
  </si>
  <si>
    <t>LED-CL31-40W</t>
  </si>
  <si>
    <t>LED-CL33-32W</t>
  </si>
  <si>
    <t xml:space="preserve">Plafoniera ILONA LED RC s ovladačem 40W 2400lm 3000-6500K IP20 kulatá
</t>
  </si>
  <si>
    <t xml:space="preserve">Plafoniera LENA LED RC s ovladačem 32W 1920lm 3000-6500K IP20 hranatá
</t>
  </si>
  <si>
    <t xml:space="preserve">Plafoniera IVET LED RC s ovladačem 50W 3000lm 3000-6500K IP20 hranatá
</t>
  </si>
  <si>
    <t>380x380x66</t>
  </si>
  <si>
    <t>381x381x62</t>
  </si>
  <si>
    <t>382x382x67</t>
  </si>
  <si>
    <t>480x480x52</t>
  </si>
  <si>
    <t>380x380x45</t>
  </si>
  <si>
    <t>500x500x60</t>
  </si>
  <si>
    <t>04116</t>
  </si>
  <si>
    <t>Bodové svítidlo ZODIAK C GU10/MR16 max. 30W IP20 bílá</t>
  </si>
  <si>
    <t>04117</t>
  </si>
  <si>
    <t>Bodové svítidlo ZODIAK C GU10/MR16 max. 30W IP20 černá</t>
  </si>
  <si>
    <t>04118</t>
  </si>
  <si>
    <t>Bodové svítidlo PANAMA C GU10/MR16 max. 35W IP20 bílá/černá</t>
  </si>
  <si>
    <t>04119</t>
  </si>
  <si>
    <t>Bodové svítidlo PANAMA C GU10/MR16 max. 35W IP20 černá/bílá</t>
  </si>
  <si>
    <t>04120</t>
  </si>
  <si>
    <t>Bodové svítidlo PANAMA C GU10/MR16 max. 35W IP20 bílá/zlatá</t>
  </si>
  <si>
    <t>04121</t>
  </si>
  <si>
    <t>Bodové svítidlo PANAMA C GU10/MR16 max. 35W IP20 černá/zlatá</t>
  </si>
  <si>
    <t>04032</t>
  </si>
  <si>
    <t>04033</t>
  </si>
  <si>
    <t>04055</t>
  </si>
  <si>
    <t>04056</t>
  </si>
  <si>
    <t>04057</t>
  </si>
  <si>
    <t>04058</t>
  </si>
  <si>
    <t xml:space="preserve">Stolní lampa ATENA C E14 max. 40W IP20 bílá_x000D_
</t>
  </si>
  <si>
    <t xml:space="preserve">Stolní lampa ATENA C E14 max. 40W IP20 černá_x000D_
</t>
  </si>
  <si>
    <t xml:space="preserve">Stolní lampa ATENA A E14 max. 40W IP20 bílá_x000D_
</t>
  </si>
  <si>
    <t>Stolní lampa ATENA A E14 max. 40W IP20 černá</t>
  </si>
  <si>
    <t>Ceník platný od 10.02.2023 / Price list valid from 10.02.2023</t>
  </si>
  <si>
    <t>160x160x255</t>
  </si>
  <si>
    <t>150x150x270</t>
  </si>
  <si>
    <t>Bodové svítidlo LUBA C max. 35W IP20 bílá</t>
  </si>
  <si>
    <t>Bodové svítidlo LUBA C max. 35W IP20 černá</t>
  </si>
  <si>
    <t>Bodové svítidlo LUBA D max. 35W IP20 bílá</t>
  </si>
  <si>
    <t>Bodové svítidlo LUBA D max. 35W IP20 černá</t>
  </si>
  <si>
    <t>92x92x45</t>
  </si>
  <si>
    <t>85x85x65</t>
  </si>
  <si>
    <t>1000x75x170</t>
  </si>
  <si>
    <t>EC001286</t>
  </si>
  <si>
    <t>Lištový systém LUTER 4xGU10 max. 4x35W IP20 bílá</t>
  </si>
  <si>
    <t>Lištový systém LUTER 4xGU10 max. 4x35W IP20 černá</t>
  </si>
  <si>
    <t>Svodič přepětí PPO12,5 třída T1+T2 4P 12,5kA (B+C)</t>
  </si>
  <si>
    <t>Svodič přepětí PPO12,5 třída T1+T2 1P 12,5kA (B+C)</t>
  </si>
  <si>
    <t>R-270 - 2x2P+Z zásuvka dvojnásobná bílá</t>
  </si>
  <si>
    <t>R-270</t>
  </si>
  <si>
    <t>LED-CL30-50W</t>
  </si>
  <si>
    <t>9002034</t>
  </si>
  <si>
    <t>WNT-1B2 hnědá (K1)</t>
  </si>
  <si>
    <t>9002035</t>
  </si>
  <si>
    <t>WNT-2B2 hnědá (K5)</t>
  </si>
  <si>
    <t>9001598</t>
  </si>
  <si>
    <t>NT-16B2 hnědá (K11)</t>
  </si>
  <si>
    <t>9001599</t>
  </si>
  <si>
    <t>NT-6B2 hnědá (K21)</t>
  </si>
  <si>
    <t>9003279</t>
  </si>
  <si>
    <t>NT-316 B2 hnědá (K31)</t>
  </si>
  <si>
    <t>9001588</t>
  </si>
  <si>
    <t>WNT-5B2 hnědá (K6)</t>
  </si>
  <si>
    <t>WNT-6/7B2 šedá (K101)</t>
  </si>
  <si>
    <t>WNT-6/7B2 bílá (K101)</t>
  </si>
  <si>
    <t>WNT-6/7B2 šedá-černá (K101)</t>
  </si>
  <si>
    <t>Řadová svorkovnice "čokoláda" zesílená 4 mm2 10ks</t>
  </si>
  <si>
    <t>Pojistkový odpínač RT18Z-32L 2P 10x38 1000V DC s indikátorem</t>
  </si>
  <si>
    <t>Svodič přepětí 4P 8kA (10/350) třída T1+T2 (B+C) Schelinger</t>
  </si>
  <si>
    <t>107301</t>
  </si>
  <si>
    <t>LED panel BACKLIGHT BLM 40W 6000K 4000lm IP40 120x30cm</t>
  </si>
  <si>
    <t>C72-BLM-123-400-6K-WH</t>
  </si>
  <si>
    <t>5900280958211</t>
  </si>
  <si>
    <t>595x595x26</t>
  </si>
  <si>
    <t>9001589</t>
  </si>
  <si>
    <t>WNT-6/7B2 hnědá (K101)</t>
  </si>
  <si>
    <t>9001590</t>
  </si>
  <si>
    <t>WNT-8B2 hnědá (K7)</t>
  </si>
  <si>
    <t>9003283</t>
  </si>
  <si>
    <t>GWN-B2 hnědá (K1+K11)</t>
  </si>
  <si>
    <t>108381</t>
  </si>
  <si>
    <t>108382</t>
  </si>
  <si>
    <t>108383</t>
  </si>
  <si>
    <t>108384</t>
  </si>
  <si>
    <t>108385</t>
  </si>
  <si>
    <t>108386</t>
  </si>
  <si>
    <t>108387</t>
  </si>
  <si>
    <t>108388</t>
  </si>
  <si>
    <t>108389</t>
  </si>
  <si>
    <t>Pojistkový odpínač RT18Z-63X 2P 14x51 1000V DC s indikátorem</t>
  </si>
  <si>
    <t>Pojistková vložka 14x51 gPV 10A 1000V DC pro FV systémy</t>
  </si>
  <si>
    <t>Pojistková vložka 14x51 gPV 12A 1000V DC pro FV systémy</t>
  </si>
  <si>
    <t>Pojistková vložka 14x51 gPV 16A 1000V DC pro FV systémy</t>
  </si>
  <si>
    <t>Pojistková vložka 14x51 gPV 20A 1000V DC pro FV systémy</t>
  </si>
  <si>
    <t>Pojistková vložka 14x51 gPV 25A 1000V DC pro FV systémy</t>
  </si>
  <si>
    <t>Pojistková vložka 14x51 gPV 32A 1000V DC pro FV systémy</t>
  </si>
  <si>
    <t>Svodič přepětí PPO12,5 třída T1+T2 3P 12,5kA (B+C)</t>
  </si>
  <si>
    <t>54x40x72</t>
  </si>
  <si>
    <t>36x50x78</t>
  </si>
  <si>
    <t>14x14x51</t>
  </si>
  <si>
    <t xml:space="preserve">Svodič přepětí PPO7 třída T1+T2 3P 7kA (B+C)
</t>
  </si>
  <si>
    <t>Svodič přepětí PPO5 třída T1+T2 1P 5kA (B+C)</t>
  </si>
  <si>
    <t>Svodič přepětí PPO5 třída T1+T2 4P 5kA (B+C)</t>
  </si>
  <si>
    <t>107302</t>
  </si>
  <si>
    <t>107303</t>
  </si>
  <si>
    <t>107304</t>
  </si>
  <si>
    <t>107305</t>
  </si>
  <si>
    <t>107306</t>
  </si>
  <si>
    <t>107307</t>
  </si>
  <si>
    <t>107308</t>
  </si>
  <si>
    <t>107309</t>
  </si>
  <si>
    <t>107310</t>
  </si>
  <si>
    <t>107311</t>
  </si>
  <si>
    <t>107312</t>
  </si>
  <si>
    <t>107313</t>
  </si>
  <si>
    <t>107314</t>
  </si>
  <si>
    <t>107315</t>
  </si>
  <si>
    <t>107316</t>
  </si>
  <si>
    <t>107317</t>
  </si>
  <si>
    <t>107318</t>
  </si>
  <si>
    <t>Plafoniera KANLO LED 8W 760lm IP54 4000K bílá oválná</t>
  </si>
  <si>
    <t>C45-KAN2-08-WHO-4K</t>
  </si>
  <si>
    <t>Plafoniera KANLO LED 8W 760lm IP54 4000K bílá oválná s čidlem</t>
  </si>
  <si>
    <t>C45-KAN2-08-WHO-4K-MS</t>
  </si>
  <si>
    <t>Plafoniera KANLO LED 8W 760lm IP54 4000K černá oválná</t>
  </si>
  <si>
    <t>C45-KAN2-08-BLO-4K</t>
  </si>
  <si>
    <t>Plafoniera KANLO LED 8W 760lm IP54 4000K černá oválná s čidlem</t>
  </si>
  <si>
    <t>C45-KAN2-08-BLO-4K-MS</t>
  </si>
  <si>
    <t>Plafoniera KANLO LED 12W 1150lm IP54 4000K bílá kulatá</t>
  </si>
  <si>
    <t>C45-KAN2-12-WHR-4K</t>
  </si>
  <si>
    <t>Plafoniera KANLO LED 12W 1150lm IP54 4000K bílá oválná s čidlem</t>
  </si>
  <si>
    <t>C45-KAN2-12-WHR-4K-MS</t>
  </si>
  <si>
    <t>Plafoniera KANLO LED 12W 1150lm IP54 4000K černá kulatá</t>
  </si>
  <si>
    <t>C45-KAN2-12-BLR-4K</t>
  </si>
  <si>
    <t>Plafoniera KANLO LED 12W 1150lm IP54 4000K černá oválná s čidlem</t>
  </si>
  <si>
    <t>C45-KAN2-12-BLR-4K-MS</t>
  </si>
  <si>
    <t>Plafoniera KANLO LED 18W 1750lm IP54 4000K bílá kulatá</t>
  </si>
  <si>
    <t>C45-KAN2-18-WHR-4K</t>
  </si>
  <si>
    <t>Plafoniera KANLO LED 18W 1750lm IP54 4000K bílá oválná s čidlem</t>
  </si>
  <si>
    <t>C45-KAN2-18-WHR-4K-MS</t>
  </si>
  <si>
    <t>Plafoniera KANLO LED 18W 1750lm IP54 4000K černá kulatá</t>
  </si>
  <si>
    <t>C45-KAN2-18-BLR-4K</t>
  </si>
  <si>
    <t>Plafoniera KANLO LED 18W 1750lm IP54 4000K černá oválná s čidlem</t>
  </si>
  <si>
    <t>C45-KAN2-18-BLR-4K-MS</t>
  </si>
  <si>
    <t>C64-LFK-100BL-4K</t>
  </si>
  <si>
    <t>C64-LFK-100BL-6K</t>
  </si>
  <si>
    <t>Prachotěsné svítidlo EMPTY OHT IP65 pro 2x T8 LED 60cm</t>
  </si>
  <si>
    <t>C11-OHT-060-2KP</t>
  </si>
  <si>
    <t>Prachotěsné svítidlo EMPTY OHT IP65 pro 2x T8 LED 120cm</t>
  </si>
  <si>
    <t>C11-OHT-120-2KP</t>
  </si>
  <si>
    <t>Prachotěsné svítidlo EMPTY OHT IP65 pro 2x T8 LED 150cm</t>
  </si>
  <si>
    <t>C11-OHT-150-2KP</t>
  </si>
  <si>
    <t>NT-16B2 zásuvka jednonásobná 2p+Z s víčkem IP54 bílá</t>
  </si>
  <si>
    <t>NT-6B2 zásuvka dvojnásobná 2x2p+Z 16A/250V s víčkem IP54 bílá</t>
  </si>
  <si>
    <t>WNT-1B2 spínač jednopólový, řazení 1 - 10A/250V IP54 bílá</t>
  </si>
  <si>
    <t>WNT-8B2 spínač křížový, řazení 7 - 10A/250V IP54 bílá</t>
  </si>
  <si>
    <t>WNT-6/7B2 spínač tlačítkový, řazení 1/0 - 10A/250V IP54 bílá</t>
  </si>
  <si>
    <t>WNT-1B2 spínač jednopólový, řazení 1 - 10A/250V IP54 šedá-černá</t>
  </si>
  <si>
    <t>WNT-6/7B2 spínač tlačítkový, řazení 1/0 - 10A/250V IP54 šedá-černá</t>
  </si>
  <si>
    <t>WNT-8B2 spínač křížový, řazení 7 - 10A/250V IP54 šedá-černá</t>
  </si>
  <si>
    <t>GWN-B2 zásuvka jednonásobná 2p+Z s víčkem + spínač IP54 šedá-černá</t>
  </si>
  <si>
    <t>NT-16B2 zásuvka jednonásobná 2p+Z s víčkem IP54 šedá-černá</t>
  </si>
  <si>
    <t>NT-6B2 zásuvka dvojnásobná 2x2p+Z 16A/250V s víčkem IP54  šedá-černá</t>
  </si>
  <si>
    <t>GWN-B2 zásuvka jednonásobná 2p+Z s víčkem + spínač IP54 bílá</t>
  </si>
  <si>
    <t>WNT-5B2 spínač střídavý, řazení 6 (schodišťový) - 10A/250V IP54 hnědá</t>
  </si>
  <si>
    <t>WNT-6/7B2 spínač tlačítkový, řazení 1/0 - 10A/250V IP54 hnědá</t>
  </si>
  <si>
    <t>WNT-8B2 spínač křížový, řazení 7 - 10A/250V IP54 hnědá</t>
  </si>
  <si>
    <t>NT-16B2 zásuvka jednonásobná 2p+Z s víčkem IP54 hnědá</t>
  </si>
  <si>
    <t>NT-6B2 zásuvka dvojnásobná 2x2p+Z 16A/250V s víčkem IP54 hnědá</t>
  </si>
  <si>
    <t>WNT-6/7B2 spínač tlačítkový, řazení 1/0 - 10A/250V IP54 šedá</t>
  </si>
  <si>
    <t>WNT-8B2 spínač křížový, řazení 7 - 10A/250V IP54 šedá</t>
  </si>
  <si>
    <t>GWN-B2 zásuvka jednonásobná 2p+Z s víčkem + spínač IP54 šedá</t>
  </si>
  <si>
    <t>NT-16B2 zásuvka jednonásobná 2p+Z s víčkem IP54 šedá</t>
  </si>
  <si>
    <t>WNT-8B2 spínač křížový, řazení 7 - 10A/250V IP54 šedá-šedá</t>
  </si>
  <si>
    <t>GWN-B2 zásuvka jednonásobná 2p+Z s víčkem + spínač IP54 šedá-šedá</t>
  </si>
  <si>
    <t>NT-16B2 zásuvka jednonásobná 2p+Z s víčkem IP54 šedá-šedá</t>
  </si>
  <si>
    <t>WNT-1B2 spínač jednopólový, řazení 1 - 10A/250V IP54 šedá</t>
  </si>
  <si>
    <t>WNT-1B2 spínač jednopólový, řazení 1 - 10A/250V IP54 hnědá</t>
  </si>
  <si>
    <t>WNT-2B2 spínač sériový, řazení 5 - 10A/250V IP54 hnědá</t>
  </si>
  <si>
    <t>NT-316 B2 zásuvka trojnásobná 3x2p+Z 16A/250V s víčkem IP54 bílá</t>
  </si>
  <si>
    <t>NT-316 B2 zásuvka trojnásobná 3x2p+Z 16A/250V s víčkem IP54 šedá-šedá</t>
  </si>
  <si>
    <t>NT-316 B2 zásuvka trojnásobná 3x2p+Z 16A/250V s víčkem IP54 šedá</t>
  </si>
  <si>
    <t>NT-316 B2 zásuvka trojnásobná 3x2p+Z 16A/250V s víčkem IP54 šedá-černá</t>
  </si>
  <si>
    <t>NT-316 B2 zásuvka trojnásobná 3x2p+Z 16A/250V s víčkem IP54 hnědá</t>
  </si>
  <si>
    <t>GWN-B2 zásuvka jednonásobná 2p+Z s víčkem + spínač IP54 hnědá</t>
  </si>
  <si>
    <t>NT-6B2 zásuvka dvojnásobná 2x2p+Z 16A/250V s víčkem IP54 šedá-šedá</t>
  </si>
  <si>
    <t>NT-6B2 zásuvka dvojnásobná 2x2p+Z 16A/250V s víčkem IP54 šedá</t>
  </si>
  <si>
    <t>Reflektor LFK KASTEL LED 4000K 100W IP65</t>
  </si>
  <si>
    <t>Reflektor LFK KASTEL LED 6000K 100W IP65</t>
  </si>
  <si>
    <t>Reflektor LFK KASTEL LED 4000K 10W IP65</t>
  </si>
  <si>
    <t>Reflektor LFK KASTEL LED 4000K 20W IP65</t>
  </si>
  <si>
    <t>Reflektor LFK KASTEL LED 4000K 30W IP65</t>
  </si>
  <si>
    <t>Reflektor LFK KASTEL LED 4000K 50W IP65</t>
  </si>
  <si>
    <t>Reflektor LFK KASTEL LED 4000K 10W IP65 pohyb.senzor</t>
  </si>
  <si>
    <t>Reflektor LFK KASTEL LED 4000K 30W IP65 pohyb.senzor</t>
  </si>
  <si>
    <t>Reflektor LFK KASTEL LED 4000K 20W IP65 pohyb.senzor</t>
  </si>
  <si>
    <t>Reflektor LFK KASTEL LED 4000K 50W IP65 pohyb.senzor</t>
  </si>
  <si>
    <t>660x100x78</t>
  </si>
  <si>
    <t>1260x100x78</t>
  </si>
  <si>
    <t>1560x100x78</t>
  </si>
  <si>
    <t>Energetická třída</t>
  </si>
  <si>
    <t>E</t>
  </si>
  <si>
    <t>F</t>
  </si>
  <si>
    <t>C</t>
  </si>
  <si>
    <t>D</t>
  </si>
  <si>
    <t>G</t>
  </si>
  <si>
    <t>B</t>
  </si>
  <si>
    <t>108378</t>
  </si>
  <si>
    <t>5902838497654</t>
  </si>
  <si>
    <t>Svodič přepětí 3P 8kA třída T1+T2 (B+C) 1000V DC pro FV systémy</t>
  </si>
  <si>
    <t>497654</t>
  </si>
  <si>
    <t>04122</t>
  </si>
  <si>
    <t>04123</t>
  </si>
  <si>
    <t>04124</t>
  </si>
  <si>
    <t>04125</t>
  </si>
  <si>
    <t>04126</t>
  </si>
  <si>
    <t>04127</t>
  </si>
  <si>
    <t>04128</t>
  </si>
  <si>
    <t>04129</t>
  </si>
  <si>
    <t>04130</t>
  </si>
  <si>
    <t>04131</t>
  </si>
  <si>
    <t>04132</t>
  </si>
  <si>
    <t>04133</t>
  </si>
  <si>
    <t>Přisazené svítidlo PUZON SPT GU10 2L max. 2x35W IP20 bílá/zlatá</t>
  </si>
  <si>
    <t xml:space="preserve">Downlight PUZON DWL GU10 max. 35W IP20 bílá/zlatá_x000D_
</t>
  </si>
  <si>
    <t xml:space="preserve">Downlight PUZON DWL GU10 max. 35W IP20 černá/zlatá_x000D_
</t>
  </si>
  <si>
    <t>Přisazené svítidlo PUZON SPT GU10 2L max. 2x35W IP20 černá/zlatá</t>
  </si>
  <si>
    <t>Přisazené svítidlo PUZON SPT GU10 3L max. 3x35W IP20 bílá/zlatá</t>
  </si>
  <si>
    <t>Přisazené svítidlo PUZON SPT GU10 3L max. 3x35W IP20 černá/zlatá</t>
  </si>
  <si>
    <t>Přisazené svítidlo PUZON SPT GU10 4D max. 4x35W IP20 bílá/zlatá</t>
  </si>
  <si>
    <t>Přisazené svítidlo PUZON SPT GU10 4D max. 4x35W IP20 černá/zlatá</t>
  </si>
  <si>
    <t>Přisazené svítidlo PUZON SPT GU10 max. 35W IP20 bílá/zlatá</t>
  </si>
  <si>
    <t>Nástěnné svítidlo PUZON WLL GU10 max. 35W IP20 bílá/zlatá</t>
  </si>
  <si>
    <t>Přisazené svítidlo PUZON SPT GU10 max. 35W IP20 černá/zlatá</t>
  </si>
  <si>
    <t>Nástěnné svítidlo PUZON WLL GU10 max. 35W IP20 černá/zlatá</t>
  </si>
  <si>
    <t>04137</t>
  </si>
  <si>
    <t>04138</t>
  </si>
  <si>
    <t>Plafoniera STIG C E27 bílá</t>
  </si>
  <si>
    <t>Plafoniera STIG C 2xE27 bílá</t>
  </si>
  <si>
    <t>04149</t>
  </si>
  <si>
    <t>Plafoniera ATUT LED C OAK 18W NW IP44</t>
  </si>
  <si>
    <t>04150</t>
  </si>
  <si>
    <t>Plafoniera ATUT LED C WENGE 18W NW IP44</t>
  </si>
  <si>
    <t>04151</t>
  </si>
  <si>
    <t>Plafoniera ATUT LED C OAK 24W NW IP44</t>
  </si>
  <si>
    <t>04152</t>
  </si>
  <si>
    <t>Plafoniera ATUT LED C WENGE 24W NW IP44</t>
  </si>
  <si>
    <t>04153</t>
  </si>
  <si>
    <t>Plafoniera ATUT LED C OAK 36W NW IP44</t>
  </si>
  <si>
    <t>04154</t>
  </si>
  <si>
    <t>Plafoniera ATUT LED C WENGE 36W NW IP44</t>
  </si>
  <si>
    <t>04155</t>
  </si>
  <si>
    <t xml:space="preserve">Plafoniera FARNA LED C 16W NW IP44
</t>
  </si>
  <si>
    <t>04156</t>
  </si>
  <si>
    <t xml:space="preserve">Plafoniera FARNA LED C 24W NW IP44
</t>
  </si>
  <si>
    <t>04157</t>
  </si>
  <si>
    <t xml:space="preserve">Plafoniera FARNA LED C 48W NW IP44
</t>
  </si>
  <si>
    <t>250x74x160</t>
  </si>
  <si>
    <t>395x74x160</t>
  </si>
  <si>
    <t>70x70x170</t>
  </si>
  <si>
    <t>260x260x90</t>
  </si>
  <si>
    <t>330x330x100</t>
  </si>
  <si>
    <t>280x280x40</t>
  </si>
  <si>
    <t>380x380x50</t>
  </si>
  <si>
    <t>480x480x70</t>
  </si>
  <si>
    <t>04084</t>
  </si>
  <si>
    <t>Lištové svítidlo LUTER TRA GU10 max. 35W IP20 bílá/černá</t>
  </si>
  <si>
    <t>04085</t>
  </si>
  <si>
    <t>Lištové svítidlo LUTER TRA GU10 max. 35W IP20 černá</t>
  </si>
  <si>
    <t>65x95x175</t>
  </si>
  <si>
    <t>107319</t>
  </si>
  <si>
    <t>107320</t>
  </si>
  <si>
    <t>107321</t>
  </si>
  <si>
    <t>Časový programátor jednokanálový Wi-Fi AC/DC, 48-240V</t>
  </si>
  <si>
    <t>A26-RS-WIFI2</t>
  </si>
  <si>
    <t>90x18x65</t>
  </si>
  <si>
    <t>Přepínač sítí 1-0-2 2P 63A</t>
  </si>
  <si>
    <t>Přepínač sítí 1-0-2 4P 63A</t>
  </si>
  <si>
    <t>A11-SF-4P-063</t>
  </si>
  <si>
    <t>A11-SF-2P-063</t>
  </si>
  <si>
    <t>107322</t>
  </si>
  <si>
    <t>107323</t>
  </si>
  <si>
    <t>107324</t>
  </si>
  <si>
    <t>107325</t>
  </si>
  <si>
    <t>107326</t>
  </si>
  <si>
    <t>107327</t>
  </si>
  <si>
    <t>107328</t>
  </si>
  <si>
    <t>107329</t>
  </si>
  <si>
    <t>107330</t>
  </si>
  <si>
    <t>107331</t>
  </si>
  <si>
    <t>107332</t>
  </si>
  <si>
    <t>107333</t>
  </si>
  <si>
    <t>107334</t>
  </si>
  <si>
    <t>107335</t>
  </si>
  <si>
    <t>107336</t>
  </si>
  <si>
    <t>107337</t>
  </si>
  <si>
    <t>107338</t>
  </si>
  <si>
    <t>E45-DK-PG-11-S/1</t>
  </si>
  <si>
    <t>E45-DK-PG-13.5-S/1</t>
  </si>
  <si>
    <t>E45-DK-PG-16-S/1</t>
  </si>
  <si>
    <t>E45-DK-PG-21-S/1</t>
  </si>
  <si>
    <t>E45-DK-PG-29-S/1</t>
  </si>
  <si>
    <t>E45-DK-PG-36-S/1</t>
  </si>
  <si>
    <t>E45-DK-PG-42-S/1</t>
  </si>
  <si>
    <t>E45-DK-PG-48-S/1</t>
  </si>
  <si>
    <t>E45-DK-PG-7-S/1</t>
  </si>
  <si>
    <t>E45-DK-PG-9-S/1</t>
  </si>
  <si>
    <t>E45-M-12-S/1</t>
  </si>
  <si>
    <t>E45-M-16-S/1</t>
  </si>
  <si>
    <t>E45-M-20-S/1</t>
  </si>
  <si>
    <t>E45-M-25-S/1</t>
  </si>
  <si>
    <t>E45-M-32-S/1</t>
  </si>
  <si>
    <t>E45-M-40-S/1</t>
  </si>
  <si>
    <t>E45-M-50-S/1</t>
  </si>
  <si>
    <t>Kabelová vývodka PG-11 šedá</t>
  </si>
  <si>
    <t>Kabelová vývodka PG-13.5 šedá</t>
  </si>
  <si>
    <t>Kabelová vývodka PG-16 šedá</t>
  </si>
  <si>
    <t>Kabelová vývodka PG-21 šedá</t>
  </si>
  <si>
    <t>Kabelová vývodka PG-29 šedá</t>
  </si>
  <si>
    <t>Kabelová vývodka PG-36 šedá</t>
  </si>
  <si>
    <t>Kabelová vývodka PG-42 šedá</t>
  </si>
  <si>
    <t>Kabelová vývodka PG-48 šedá</t>
  </si>
  <si>
    <t>Kabelová vývodka PG-7 šedá</t>
  </si>
  <si>
    <t>Kabelová vývodka PG-9 šedá</t>
  </si>
  <si>
    <t>Kabelová vývodka M-12 šedá</t>
  </si>
  <si>
    <t>Kabelová vývodka M-16 šedá</t>
  </si>
  <si>
    <t>Kabelová vývodka M-20 šedá</t>
  </si>
  <si>
    <t>Kabelová vývodka M-25 šedá</t>
  </si>
  <si>
    <t>Kabelová vývodka M-32 šedá</t>
  </si>
  <si>
    <t>Kabelová vývodka M-40 šedá</t>
  </si>
  <si>
    <t>Kabelová vývodka M-50 šedá</t>
  </si>
  <si>
    <t>5900280964861</t>
  </si>
  <si>
    <t>5900280964878</t>
  </si>
  <si>
    <t>5900280964885</t>
  </si>
  <si>
    <t>5900280964892</t>
  </si>
  <si>
    <t>5900280964908</t>
  </si>
  <si>
    <t>5900280964915</t>
  </si>
  <si>
    <t>5900280964922</t>
  </si>
  <si>
    <t>5900280964762</t>
  </si>
  <si>
    <t>5900280964779</t>
  </si>
  <si>
    <t>5900280964786</t>
  </si>
  <si>
    <t>5900280964793</t>
  </si>
  <si>
    <t>5900280964809</t>
  </si>
  <si>
    <t>5900280964816</t>
  </si>
  <si>
    <t>5900280964823</t>
  </si>
  <si>
    <t>5900280964830</t>
  </si>
  <si>
    <t>5900280964847</t>
  </si>
  <si>
    <t>5900280964854</t>
  </si>
  <si>
    <t>WNT-2B2 spínač sériový, řazení 5 - 10A/250V IP54 šedá</t>
  </si>
  <si>
    <t>WNT-5B2 spínač střídavý, řazení 6 (schodišťový) - 10A/250V IP54 šedá</t>
  </si>
  <si>
    <t>WNT-2B2 spínač sériový, řazení 5 - 10A/250V IP54 šedá-šedá</t>
  </si>
  <si>
    <t>WNT-5B2 spínač střídavý, řazení 6 (schodišťový) - 10A/250V IP54 šedá-černá</t>
  </si>
  <si>
    <t>WNT-2B2 spínač sériový, řazení 5 - 10A/250V IP54 šedá-černá</t>
  </si>
  <si>
    <t>WNT-5B2 spínač střídavý, řazení 6 (schodišťový) - 10A/250V IP54 bílá</t>
  </si>
  <si>
    <t>WNT-2B2 spínač sériový, řazení 5 - 10A/250V IP54 bílá</t>
  </si>
  <si>
    <t>již nemůžeme distribuovat na CZ trhu</t>
  </si>
  <si>
    <t>EC000441</t>
  </si>
  <si>
    <t>Lištový systém SOFIA 3xGU10 max. 3x35W IP20 bílá</t>
  </si>
  <si>
    <t>Lištový systém SOFIA 3xGU10 max. 3x35W IP20 černá</t>
  </si>
  <si>
    <t>108390</t>
  </si>
  <si>
    <t>108391</t>
  </si>
  <si>
    <t>108392</t>
  </si>
  <si>
    <t>108393</t>
  </si>
  <si>
    <t>Monitorovací napěťové relé RS-MV37M 3F 8A 250V</t>
  </si>
  <si>
    <t>Svodič přepětí DPO 4P třída T2 (C), vzdálené řízení</t>
  </si>
  <si>
    <t>Svodič přepětí PPO7 třída T1+T2 4P 7kA (B+C), vzdálené řízení</t>
  </si>
  <si>
    <t>Svodič přepětí 3P DC 1000V třída T2 s plynovým jiskřištěm</t>
  </si>
  <si>
    <t>Svodič přepětí 3P 12,5kA DC 1000V třída T1+T2</t>
  </si>
  <si>
    <t>Svodič přepětí PPO50 třída T1+T2 4P 50kA (B+C)</t>
  </si>
  <si>
    <t>108394</t>
  </si>
  <si>
    <t>Jistič HBS, 10kA, B, 1-pólový, 2A</t>
  </si>
  <si>
    <t>Svodič přepětí PPO25 třída T1+T2 4P 25kA (B+C)</t>
  </si>
  <si>
    <t>Proudový chránič s jističem EBS1LE, 16A, 30mA, 1P+N B, typ AC 4,5kA</t>
  </si>
  <si>
    <t>Proudový chránič s jističem EBS1LE, 10A, 30mA, 1P+N B, typ AC 4,5kA</t>
  </si>
  <si>
    <t>Proudový chránič s jističem EBS1LE, 20A, 30mA, 1P+N B, typ AC 4,5kA</t>
  </si>
  <si>
    <t>Proudový chránič s jističem EBS1LE, 16A, 30mA, 1P+N C, typ AC 4,5kA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</si>
</sst>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.00\ &quot;Kč&quot;"/>
    <numFmt numFmtId="165" formatCode="0.000"/>
    <numFmt numFmtId="166" formatCode="_-* #,##0.00\ [$Kč-405]_-;\-* #,##0.00\ [$Kč-405]_-;_-* &quot;-&quot;??\ [$Kč-405]_-;_-@_-"/>
    <numFmt numFmtId="167" formatCode="_-* #,##0.00\ [$€-1]_-;\-* #,##0.00\ [$€-1]_-;_-* &quot;-&quot;??\ [$€-1]_-;_-@_-"/>
    <numFmt numFmtId="168" formatCode="_-* #,##0.00\ &quot;zł&quot;_-;\-* #,##0.00\ &quot;zł&quot;_-;_-* &quot;-&quot;??\ &quot;zł&quot;_-;_-@_-"/>
    <numFmt numFmtId="169" formatCode="_-* #,##0.00\ _z_ł_-;\-* #,##0.00\ _z_ł_-;_-* &quot;-&quot;??\ _z_ł_-;_-@_-"/>
    <numFmt numFmtId="170" formatCode="#,##0.00,&quot;     &quot;;#,##0.00,&quot;     &quot;;&quot;-&quot;#&quot;      &quot;;@&quot; &quot;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MS Sans Serif"/>
      <charset val="238"/>
    </font>
    <font>
      <b/>
      <sz val="9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u/>
      <sz val="9"/>
      <color theme="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1"/>
    </font>
    <font>
      <sz val="11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7"/>
      </patternFill>
    </fill>
    <fill>
      <patternFill patternType="solid">
        <fgColor theme="9" tint="0.59999389629810485"/>
        <bgColor theme="7"/>
      </patternFill>
    </fill>
    <fill>
      <patternFill patternType="solid">
        <fgColor theme="6" tint="0.59999389629810485"/>
        <bgColor theme="7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504D"/>
        <bgColor rgb="FFC0504D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Border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1">
      <alignment horizontal="center" vertical="center"/>
    </xf>
    <xf numFmtId="0" fontId="1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8" borderId="0" applyNumberFormat="0" applyBorder="0" applyProtection="0"/>
    <xf numFmtId="0" fontId="23" fillId="0" borderId="0"/>
    <xf numFmtId="170" fontId="23" fillId="0" borderId="0"/>
    <xf numFmtId="0" fontId="24" fillId="0" borderId="0"/>
    <xf numFmtId="0" fontId="19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3" fillId="0" borderId="0"/>
  </cellStyleXfs>
  <cellXfs count="83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44" fontId="2" fillId="3" borderId="0" xfId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165" fontId="2" fillId="4" borderId="0" xfId="0" applyNumberFormat="1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166" fontId="2" fillId="7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left" vertical="center"/>
      <protection locked="0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Alignment="1" applyProtection="1">
      <alignment horizontal="left" vertical="center"/>
      <protection locked="0"/>
    </xf>
    <xf numFmtId="167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3" applyNumberFormat="1" applyFont="1" applyAlignment="1" applyProtection="1">
      <alignment horizontal="left" vertical="center"/>
      <protection locked="0"/>
    </xf>
    <xf numFmtId="1" fontId="4" fillId="0" borderId="0" xfId="3" applyNumberFormat="1" applyFont="1" applyAlignment="1" applyProtection="1">
      <alignment horizontal="center" vertical="center"/>
      <protection locked="0"/>
    </xf>
    <xf numFmtId="1" fontId="4" fillId="0" borderId="0" xfId="2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0" fontId="4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44" fontId="11" fillId="0" borderId="0" xfId="1" applyFont="1" applyFill="1" applyBorder="1" applyAlignment="1" applyProtection="1">
      <alignment horizontal="center" vertical="center"/>
      <protection locked="0"/>
    </xf>
    <xf numFmtId="44" fontId="5" fillId="0" borderId="0" xfId="1" applyFont="1" applyFill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/>
    <xf numFmtId="166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" fontId="12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4" fontId="0" fillId="0" borderId="0" xfId="0" applyNumberFormat="1"/>
    <xf numFmtId="166" fontId="4" fillId="0" borderId="0" xfId="0" applyNumberFormat="1" applyFont="1" applyAlignment="1" applyProtection="1">
      <alignment horizontal="center" vertical="center" wrapTex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10" fontId="4" fillId="0" borderId="0" xfId="0" applyNumberFormat="1" applyFont="1" applyAlignment="1" applyProtection="1">
      <alignment horizontal="left" vertical="center"/>
      <protection locked="0"/>
    </xf>
    <xf numFmtId="164" fontId="0" fillId="0" borderId="0" xfId="0" applyNumberFormat="1"/>
    <xf numFmtId="0" fontId="18" fillId="0" borderId="0" xfId="0" applyFont="1" applyAlignment="1">
      <alignment vertical="center"/>
    </xf>
    <xf numFmtId="49" fontId="17" fillId="0" borderId="0" xfId="0" applyNumberFormat="1" applyFont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16" fontId="0" fillId="0" borderId="0" xfId="0" applyNumberFormat="1"/>
    <xf numFmtId="44" fontId="5" fillId="0" borderId="0" xfId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0" fontId="4" fillId="0" borderId="0" xfId="0" applyFont="1"/>
    <xf numFmtId="166" fontId="4" fillId="0" borderId="0" xfId="0" applyNumberFormat="1" applyFont="1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quotePrefix="1"/>
    <xf numFmtId="44" fontId="4" fillId="0" borderId="0" xfId="0" applyNumberFormat="1" applyFont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14" fontId="4" fillId="0" borderId="0" xfId="0" applyNumberFormat="1" applyFont="1"/>
    <xf numFmtId="49" fontId="1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44" fontId="5" fillId="0" borderId="0" xfId="1" applyFont="1" applyFill="1" applyBorder="1" applyAlignment="1" applyProtection="1">
      <alignment horizontal="left" vertical="center"/>
      <protection locked="0"/>
    </xf>
    <xf numFmtId="44" fontId="3" fillId="0" borderId="0" xfId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</cellXfs>
  <cellStyles count="32">
    <cellStyle name="Dziesiętny 2" xfId="19" xr:uid="{063CA9EE-0D2A-473C-BF4C-E739B4B75258}"/>
    <cellStyle name="Excel Built-in Accent2" xfId="20" xr:uid="{EC9344AD-0CC9-4567-996C-482F8BA06B74}"/>
    <cellStyle name="Excel Built-in Comma" xfId="22" xr:uid="{DD16E2CA-FE62-4BD7-872F-B743F5DFB3BA}"/>
    <cellStyle name="Excel Built-in Explanatory Text" xfId="21" xr:uid="{C38E2AF0-D9D9-4766-A63C-48E95C961C0F}"/>
    <cellStyle name="Excel Built-in Hyperlink" xfId="23" xr:uid="{26644E3B-331C-4C97-8C60-86AF33E8D82D}"/>
    <cellStyle name="Excel Built-in Normal" xfId="2" xr:uid="{00000000-0005-0000-0000-000000000000}"/>
    <cellStyle name="Měna" xfId="1" builtinId="4"/>
    <cellStyle name="Měna 14" xfId="13" xr:uid="{1A1098ED-6C49-4D08-9116-50C75F0D9A1F}"/>
    <cellStyle name="Měna 2" xfId="12" xr:uid="{BD9CE735-DC8C-4B6E-B8C3-0C7DE61F3AB9}"/>
    <cellStyle name="Niewidoczny" xfId="8" xr:uid="{00000000-0005-0000-0000-000002000000}"/>
    <cellStyle name="Normální" xfId="0" builtinId="0"/>
    <cellStyle name="Normální 10 2 2" xfId="7" xr:uid="{00000000-0005-0000-0000-000004000000}"/>
    <cellStyle name="Normální 14" xfId="3" xr:uid="{00000000-0005-0000-0000-000005000000}"/>
    <cellStyle name="Normální 15" xfId="5" xr:uid="{00000000-0005-0000-0000-000006000000}"/>
    <cellStyle name="Normální 17" xfId="6" xr:uid="{00000000-0005-0000-0000-000007000000}"/>
    <cellStyle name="Normální 2" xfId="11" xr:uid="{E8B90D07-7BC2-4254-9BD0-152CAEC7FEB7}"/>
    <cellStyle name="Normální 2 2" xfId="24" xr:uid="{968941FE-BB6F-40FA-AA8E-B1155A617D5E}"/>
    <cellStyle name="Normální 3" xfId="4" xr:uid="{00000000-0005-0000-0000-000008000000}"/>
    <cellStyle name="normální 3 2" xfId="10" xr:uid="{01DC28E0-C53E-49A6-A4DB-9D24B5E7E797}"/>
    <cellStyle name="Normální 4" xfId="25" xr:uid="{655A3B8E-49B2-4E9C-A2C7-6B8E22C22EB0}"/>
    <cellStyle name="Normální 5" xfId="26" xr:uid="{D60857B0-A80C-4C98-9DA7-A2A3CD21A54F}"/>
    <cellStyle name="Normální 6" xfId="27" xr:uid="{FB985FF3-2FBA-4098-BAC6-5B00E771EDE7}"/>
    <cellStyle name="Normální 7" xfId="28" xr:uid="{E76653D0-44D0-44B3-A0CF-CE6B87C1A5F0}"/>
    <cellStyle name="Normální 8" xfId="29" xr:uid="{D1AF6AC0-EC7E-455E-8FAB-01A0EBC3A23C}"/>
    <cellStyle name="Normální 9" xfId="31" xr:uid="{12020CBF-38D5-4B9A-A1D0-983D21D0EEC5}"/>
    <cellStyle name="Normalny 2" xfId="14" xr:uid="{251FC616-9768-4B24-8027-D4BD162452EC}"/>
    <cellStyle name="Normalny 3 2" xfId="30" xr:uid="{591D9CDB-5711-495C-BAF4-6AB493BC991F}"/>
    <cellStyle name="Normalny_Arkusz1" xfId="9" xr:uid="{2351220F-ADCF-4476-B632-C09CF858A7DB}"/>
    <cellStyle name="Walutowy 2" xfId="16" xr:uid="{F3549039-FD65-497E-B8E5-B871527B7072}"/>
    <cellStyle name="Walutowy 3" xfId="15" xr:uid="{ED862E7D-8959-43A0-8B58-5C5836196AA1}"/>
    <cellStyle name="Walutowy 4" xfId="17" xr:uid="{1676CC64-9E31-4061-B41C-4DAD46F2A9A5}"/>
    <cellStyle name="Walutowy 5" xfId="18" xr:uid="{0DB27D12-C8BD-43ED-BD9A-07F087145745}"/>
  </cellStyles>
  <dxfs count="3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  <color rgb="FFFFD5D5"/>
      <color rgb="FFFFEBEB"/>
      <color rgb="FFFFC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b.cz/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nb.cz/c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C2875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/>
  <cols>
    <col min="1" max="1" width="9.28515625" style="11" customWidth="1"/>
    <col min="2" max="2" width="14.7109375" style="12" customWidth="1"/>
    <col min="3" max="3" width="82.85546875" style="13" customWidth="1"/>
    <col min="4" max="4" width="35.42578125" style="27" customWidth="1"/>
    <col min="5" max="5" width="15.7109375" style="27" customWidth="1"/>
    <col min="6" max="6" width="15.7109375" customWidth="1"/>
    <col min="7" max="7" width="15.85546875" customWidth="1"/>
    <col min="8" max="8" width="15.7109375" customWidth="1"/>
    <col min="9" max="9" width="35" style="27" customWidth="1"/>
    <col min="10" max="10" width="14" style="41" customWidth="1"/>
    <col min="11" max="11" width="7.42578125" style="41" customWidth="1"/>
    <col min="12" max="12" width="9.5703125" style="41" customWidth="1"/>
    <col min="13" max="13" width="23.7109375" style="27" customWidth="1"/>
    <col min="14" max="14" width="10.7109375" customWidth="1"/>
    <col min="15" max="15" width="10.85546875" customWidth="1"/>
    <col min="16" max="16" width="3.7109375" customWidth="1"/>
    <col min="17" max="17" width="11.42578125" style="15" customWidth="1"/>
    <col min="18" max="18" width="14.42578125" style="27" customWidth="1"/>
    <col min="19" max="19" width="12.85546875" style="37" customWidth="1"/>
    <col min="20" max="20" width="16.7109375" style="37" customWidth="1"/>
    <col min="21" max="21" width="11.85546875" style="18" customWidth="1"/>
    <col min="22" max="22" width="11.7109375" style="18" customWidth="1"/>
    <col min="23" max="23" width="10.7109375" style="18" customWidth="1"/>
    <col min="24" max="24" width="11.7109375" style="18" customWidth="1"/>
    <col min="25" max="25" width="10.42578125" style="18" customWidth="1"/>
    <col min="26" max="27" width="11.5703125" style="19" customWidth="1"/>
    <col min="28" max="28" width="13.28515625" style="19" customWidth="1"/>
    <col min="29" max="29" width="12" style="18" customWidth="1"/>
  </cols>
  <sheetData>
    <row r="1" spans="1:29" ht="23.25">
      <c r="A1" s="32" t="s">
        <v>10103</v>
      </c>
      <c r="B1" s="33"/>
      <c r="C1" s="34"/>
      <c r="D1" s="35" t="s">
        <v>7189</v>
      </c>
      <c r="E1" s="36"/>
      <c r="K1" s="35"/>
      <c r="L1" s="35"/>
      <c r="M1" s="35"/>
      <c r="N1" s="35"/>
      <c r="P1" s="59"/>
    </row>
    <row r="2" spans="1:29">
      <c r="A2" s="31" t="s">
        <v>13936</v>
      </c>
      <c r="B2" s="31"/>
      <c r="C2" s="31"/>
      <c r="D2" s="38" t="s">
        <v>7190</v>
      </c>
      <c r="E2" s="39">
        <v>25.5</v>
      </c>
      <c r="F2" s="40" t="s">
        <v>7191</v>
      </c>
      <c r="L2" s="35"/>
      <c r="M2" s="38"/>
      <c r="P2" s="55"/>
    </row>
    <row r="3" spans="1:29">
      <c r="A3" s="31"/>
      <c r="B3" s="30"/>
      <c r="C3" s="30"/>
      <c r="D3" s="71"/>
      <c r="E3"/>
      <c r="I3" s="71"/>
      <c r="J3" s="38"/>
      <c r="K3" s="38"/>
      <c r="L3" s="35"/>
      <c r="M3"/>
      <c r="Q3"/>
      <c r="R3" s="37"/>
      <c r="S3"/>
      <c r="T3"/>
      <c r="U3"/>
      <c r="V3"/>
      <c r="W3"/>
      <c r="Y3" s="42"/>
      <c r="AC3" s="19"/>
    </row>
    <row r="4" spans="1:29" ht="55.5" customHeight="1">
      <c r="A4" s="2" t="s">
        <v>0</v>
      </c>
      <c r="B4" s="2" t="s">
        <v>1</v>
      </c>
      <c r="C4" s="3" t="s">
        <v>2</v>
      </c>
      <c r="D4" s="3" t="s">
        <v>3</v>
      </c>
      <c r="E4" s="4" t="s">
        <v>9128</v>
      </c>
      <c r="F4" s="4" t="s">
        <v>8431</v>
      </c>
      <c r="G4" s="4" t="s">
        <v>10104</v>
      </c>
      <c r="H4" s="4" t="s">
        <v>12013</v>
      </c>
      <c r="I4" s="3" t="s">
        <v>4</v>
      </c>
      <c r="J4" s="3" t="s">
        <v>5</v>
      </c>
      <c r="K4" s="5" t="s">
        <v>6</v>
      </c>
      <c r="L4" s="5" t="s">
        <v>7</v>
      </c>
      <c r="M4" s="6" t="s">
        <v>8</v>
      </c>
      <c r="N4" s="7" t="s">
        <v>11161</v>
      </c>
      <c r="O4" s="7" t="s">
        <v>11162</v>
      </c>
      <c r="P4" s="6" t="s">
        <v>11</v>
      </c>
      <c r="Q4" s="8" t="s">
        <v>12</v>
      </c>
      <c r="R4" s="8" t="s">
        <v>11290</v>
      </c>
      <c r="S4" s="8" t="s">
        <v>13</v>
      </c>
      <c r="T4" s="8" t="s">
        <v>14</v>
      </c>
      <c r="U4" s="8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10" t="s">
        <v>14103</v>
      </c>
      <c r="AB4" s="10" t="s">
        <v>10099</v>
      </c>
      <c r="AC4" s="10" t="s">
        <v>10105</v>
      </c>
    </row>
    <row r="5" spans="1:29" ht="12" customHeight="1">
      <c r="A5" s="11" t="s">
        <v>35</v>
      </c>
      <c r="B5" s="12">
        <v>5901477300073</v>
      </c>
      <c r="C5" s="21" t="s">
        <v>12138</v>
      </c>
      <c r="D5" s="13"/>
      <c r="E5" s="67">
        <v>446.65</v>
      </c>
      <c r="F5" s="15">
        <f t="shared" ref="F5:F68" si="0">E5*(1-$E$1)</f>
        <v>446.65</v>
      </c>
      <c r="G5" s="16">
        <f t="shared" ref="G5:G68" si="1">E5/$E$2</f>
        <v>17.515686274509804</v>
      </c>
      <c r="H5" s="17">
        <f>G5*(1-$E$1)</f>
        <v>17.515686274509804</v>
      </c>
      <c r="I5" s="18" t="s">
        <v>22</v>
      </c>
      <c r="J5" s="18" t="s">
        <v>11756</v>
      </c>
      <c r="K5" s="18" t="s">
        <v>23</v>
      </c>
      <c r="L5" s="18" t="s">
        <v>24</v>
      </c>
      <c r="M5" s="22" t="s">
        <v>36</v>
      </c>
      <c r="N5" s="19">
        <v>0.14599999999999999</v>
      </c>
      <c r="O5" s="19">
        <v>0.221</v>
      </c>
      <c r="P5" s="18" t="s">
        <v>26</v>
      </c>
      <c r="Q5" s="18">
        <v>25</v>
      </c>
      <c r="R5" s="18"/>
      <c r="S5" s="18"/>
      <c r="T5" s="19"/>
      <c r="U5" s="18" t="s">
        <v>27</v>
      </c>
      <c r="Z5" s="18"/>
      <c r="AA5" s="18"/>
      <c r="AB5" s="69" t="s">
        <v>9713</v>
      </c>
      <c r="AC5" s="70">
        <v>7</v>
      </c>
    </row>
    <row r="6" spans="1:29" ht="12" customHeight="1">
      <c r="A6" s="11" t="s">
        <v>37</v>
      </c>
      <c r="B6" s="12">
        <v>5901477300080</v>
      </c>
      <c r="C6" s="21" t="s">
        <v>12132</v>
      </c>
      <c r="D6" s="13"/>
      <c r="E6" s="67">
        <v>894.15</v>
      </c>
      <c r="F6" s="15">
        <f t="shared" si="0"/>
        <v>894.15</v>
      </c>
      <c r="G6" s="16">
        <f t="shared" si="1"/>
        <v>35.064705882352939</v>
      </c>
      <c r="H6" s="17">
        <f t="shared" ref="H6:H69" si="2">G6*(1-$E$1)</f>
        <v>35.064705882352939</v>
      </c>
      <c r="I6" s="18" t="s">
        <v>22</v>
      </c>
      <c r="J6" s="18" t="s">
        <v>11749</v>
      </c>
      <c r="K6" s="18" t="s">
        <v>23</v>
      </c>
      <c r="L6" s="18" t="s">
        <v>24</v>
      </c>
      <c r="M6" s="22" t="s">
        <v>38</v>
      </c>
      <c r="N6" s="19">
        <v>0.39</v>
      </c>
      <c r="O6" s="19">
        <v>0.46500000000000002</v>
      </c>
      <c r="P6" s="18" t="s">
        <v>26</v>
      </c>
      <c r="Q6" s="18">
        <v>20</v>
      </c>
      <c r="R6" s="18"/>
      <c r="S6" s="18"/>
      <c r="T6" s="19"/>
      <c r="U6" s="18" t="s">
        <v>27</v>
      </c>
      <c r="Z6" s="18"/>
      <c r="AA6" s="18"/>
      <c r="AB6" s="69" t="s">
        <v>9714</v>
      </c>
      <c r="AC6" s="70">
        <v>2</v>
      </c>
    </row>
    <row r="7" spans="1:29" ht="12" customHeight="1">
      <c r="A7" s="11" t="s">
        <v>39</v>
      </c>
      <c r="B7" s="12">
        <v>5901477300097</v>
      </c>
      <c r="C7" s="21" t="s">
        <v>12133</v>
      </c>
      <c r="D7" s="13"/>
      <c r="E7" s="67">
        <v>1192.1500000000001</v>
      </c>
      <c r="F7" s="15">
        <f t="shared" si="0"/>
        <v>1192.1500000000001</v>
      </c>
      <c r="G7" s="16">
        <f t="shared" si="1"/>
        <v>46.750980392156869</v>
      </c>
      <c r="H7" s="17">
        <f t="shared" si="2"/>
        <v>46.750980392156869</v>
      </c>
      <c r="I7" s="18" t="s">
        <v>22</v>
      </c>
      <c r="J7" s="18" t="s">
        <v>11749</v>
      </c>
      <c r="K7" s="18" t="s">
        <v>23</v>
      </c>
      <c r="L7" s="18" t="s">
        <v>24</v>
      </c>
      <c r="M7" s="22" t="s">
        <v>40</v>
      </c>
      <c r="N7" s="19">
        <v>0.46500000000000002</v>
      </c>
      <c r="O7" s="19">
        <v>0.56999999999999995</v>
      </c>
      <c r="P7" s="18" t="s">
        <v>26</v>
      </c>
      <c r="Q7" s="18">
        <v>20</v>
      </c>
      <c r="R7" s="18"/>
      <c r="S7" s="18"/>
      <c r="T7" s="19"/>
      <c r="U7" s="18" t="s">
        <v>27</v>
      </c>
      <c r="Z7" s="18"/>
      <c r="AA7" s="18"/>
      <c r="AB7" s="69" t="s">
        <v>9713</v>
      </c>
      <c r="AC7" s="70">
        <v>7</v>
      </c>
    </row>
    <row r="8" spans="1:29" ht="12" customHeight="1">
      <c r="A8" s="11" t="s">
        <v>41</v>
      </c>
      <c r="B8" s="12">
        <v>5901477300103</v>
      </c>
      <c r="C8" s="21" t="s">
        <v>12134</v>
      </c>
      <c r="D8" s="13"/>
      <c r="E8" s="67">
        <v>894.15</v>
      </c>
      <c r="F8" s="15">
        <f t="shared" si="0"/>
        <v>894.15</v>
      </c>
      <c r="G8" s="16">
        <f t="shared" si="1"/>
        <v>35.064705882352939</v>
      </c>
      <c r="H8" s="17">
        <f t="shared" si="2"/>
        <v>35.064705882352939</v>
      </c>
      <c r="I8" s="18" t="s">
        <v>22</v>
      </c>
      <c r="J8" s="18" t="s">
        <v>11749</v>
      </c>
      <c r="K8" s="18" t="s">
        <v>23</v>
      </c>
      <c r="L8" s="18" t="s">
        <v>24</v>
      </c>
      <c r="M8" s="22" t="s">
        <v>42</v>
      </c>
      <c r="N8" s="19">
        <v>0.48099999999999998</v>
      </c>
      <c r="O8" s="19">
        <v>0.58099999999999996</v>
      </c>
      <c r="P8" s="18" t="s">
        <v>26</v>
      </c>
      <c r="Q8" s="18">
        <v>20</v>
      </c>
      <c r="R8" s="18"/>
      <c r="S8" s="18"/>
      <c r="T8" s="19"/>
      <c r="U8" s="18" t="s">
        <v>27</v>
      </c>
      <c r="Z8" s="18"/>
      <c r="AA8" s="18"/>
      <c r="AB8" s="69" t="s">
        <v>9714</v>
      </c>
      <c r="AC8" s="70">
        <v>2</v>
      </c>
    </row>
    <row r="9" spans="1:29" ht="12" customHeight="1">
      <c r="A9" s="11" t="s">
        <v>43</v>
      </c>
      <c r="B9" s="12">
        <v>5901477300110</v>
      </c>
      <c r="C9" s="21" t="s">
        <v>12135</v>
      </c>
      <c r="D9" s="13"/>
      <c r="E9" s="67">
        <v>1192.1500000000001</v>
      </c>
      <c r="F9" s="15">
        <f t="shared" si="0"/>
        <v>1192.1500000000001</v>
      </c>
      <c r="G9" s="16">
        <f t="shared" si="1"/>
        <v>46.750980392156869</v>
      </c>
      <c r="H9" s="17">
        <f t="shared" si="2"/>
        <v>46.750980392156869</v>
      </c>
      <c r="I9" s="18" t="s">
        <v>22</v>
      </c>
      <c r="J9" s="18" t="s">
        <v>11749</v>
      </c>
      <c r="K9" s="18" t="s">
        <v>23</v>
      </c>
      <c r="L9" s="18" t="s">
        <v>24</v>
      </c>
      <c r="M9" s="22" t="s">
        <v>44</v>
      </c>
      <c r="N9" s="19">
        <v>0.55700000000000005</v>
      </c>
      <c r="O9" s="19">
        <v>0.67100000000000004</v>
      </c>
      <c r="P9" s="18" t="s">
        <v>26</v>
      </c>
      <c r="Q9" s="18">
        <v>20</v>
      </c>
      <c r="R9" s="18"/>
      <c r="S9" s="18"/>
      <c r="T9" s="19"/>
      <c r="U9" s="18" t="s">
        <v>27</v>
      </c>
      <c r="Z9" s="18"/>
      <c r="AA9" s="18"/>
      <c r="AB9" s="69" t="s">
        <v>9713</v>
      </c>
      <c r="AC9" s="70">
        <v>7</v>
      </c>
    </row>
    <row r="10" spans="1:29" ht="12" customHeight="1">
      <c r="A10" s="11" t="s">
        <v>49</v>
      </c>
      <c r="B10" s="12">
        <v>5901477300158</v>
      </c>
      <c r="C10" s="21" t="s">
        <v>12136</v>
      </c>
      <c r="D10" s="13"/>
      <c r="E10" s="67">
        <v>1266.3</v>
      </c>
      <c r="F10" s="15">
        <f t="shared" si="0"/>
        <v>1266.3</v>
      </c>
      <c r="G10" s="16">
        <f t="shared" si="1"/>
        <v>49.658823529411762</v>
      </c>
      <c r="H10" s="17">
        <f t="shared" si="2"/>
        <v>49.658823529411762</v>
      </c>
      <c r="I10" s="18" t="s">
        <v>22</v>
      </c>
      <c r="J10" s="18" t="s">
        <v>11749</v>
      </c>
      <c r="K10" s="18" t="s">
        <v>23</v>
      </c>
      <c r="L10" s="18" t="s">
        <v>24</v>
      </c>
      <c r="M10" s="22" t="s">
        <v>50</v>
      </c>
      <c r="N10" s="19">
        <v>0.27600000000000002</v>
      </c>
      <c r="O10" s="19">
        <v>0.39700000000000002</v>
      </c>
      <c r="P10" s="18" t="s">
        <v>26</v>
      </c>
      <c r="Q10" s="18">
        <v>20</v>
      </c>
      <c r="R10" s="18"/>
      <c r="S10" s="18"/>
      <c r="T10" s="19"/>
      <c r="U10" s="18" t="s">
        <v>27</v>
      </c>
      <c r="Z10" s="18"/>
      <c r="AA10" s="18"/>
      <c r="AB10" s="69" t="s">
        <v>9714</v>
      </c>
      <c r="AC10" s="70">
        <v>2</v>
      </c>
    </row>
    <row r="11" spans="1:29" ht="12" customHeight="1">
      <c r="A11" s="11" t="s">
        <v>51</v>
      </c>
      <c r="B11" s="12">
        <v>5901477300165</v>
      </c>
      <c r="C11" s="21" t="s">
        <v>12137</v>
      </c>
      <c r="D11" s="13"/>
      <c r="E11" s="67">
        <v>1415.47</v>
      </c>
      <c r="F11" s="15">
        <f t="shared" si="0"/>
        <v>1415.47</v>
      </c>
      <c r="G11" s="16">
        <f t="shared" si="1"/>
        <v>55.508627450980391</v>
      </c>
      <c r="H11" s="17">
        <f t="shared" si="2"/>
        <v>55.508627450980391</v>
      </c>
      <c r="I11" s="18" t="s">
        <v>22</v>
      </c>
      <c r="J11" s="18" t="s">
        <v>11749</v>
      </c>
      <c r="K11" s="18" t="s">
        <v>23</v>
      </c>
      <c r="L11" s="18" t="s">
        <v>24</v>
      </c>
      <c r="M11" s="22" t="s">
        <v>52</v>
      </c>
      <c r="N11" s="19">
        <v>0.39400000000000002</v>
      </c>
      <c r="O11" s="19">
        <v>0.53</v>
      </c>
      <c r="P11" s="18" t="s">
        <v>26</v>
      </c>
      <c r="Q11" s="18">
        <v>20</v>
      </c>
      <c r="R11" s="18"/>
      <c r="S11" s="18"/>
      <c r="T11" s="19"/>
      <c r="U11" s="18" t="s">
        <v>27</v>
      </c>
      <c r="Z11" s="18"/>
      <c r="AA11" s="18"/>
      <c r="AB11" s="69" t="s">
        <v>9713</v>
      </c>
      <c r="AC11" s="70">
        <v>7</v>
      </c>
    </row>
    <row r="12" spans="1:29" ht="12" customHeight="1">
      <c r="A12" s="11" t="s">
        <v>433</v>
      </c>
      <c r="B12" s="12">
        <v>5901477325427</v>
      </c>
      <c r="C12" s="21" t="s">
        <v>434</v>
      </c>
      <c r="D12" s="13"/>
      <c r="E12" s="67">
        <v>14.8</v>
      </c>
      <c r="F12" s="15">
        <f t="shared" si="0"/>
        <v>14.8</v>
      </c>
      <c r="G12" s="16">
        <f t="shared" si="1"/>
        <v>0.58039215686274515</v>
      </c>
      <c r="H12" s="17">
        <f t="shared" si="2"/>
        <v>0.58039215686274515</v>
      </c>
      <c r="I12" s="18" t="s">
        <v>22</v>
      </c>
      <c r="J12" s="18" t="s">
        <v>11757</v>
      </c>
      <c r="K12" s="18" t="s">
        <v>23</v>
      </c>
      <c r="L12" s="18" t="s">
        <v>435</v>
      </c>
      <c r="M12" s="22" t="s">
        <v>436</v>
      </c>
      <c r="N12" s="19">
        <v>1.7999999999999999E-2</v>
      </c>
      <c r="O12" s="19">
        <v>1.9E-2</v>
      </c>
      <c r="P12" s="18" t="s">
        <v>26</v>
      </c>
      <c r="Q12" s="18">
        <v>1000</v>
      </c>
      <c r="R12" s="18"/>
      <c r="S12" s="18"/>
      <c r="T12" s="19"/>
      <c r="U12" s="18" t="s">
        <v>27</v>
      </c>
      <c r="Z12" s="18"/>
      <c r="AA12" s="18"/>
      <c r="AB12" s="78" t="s">
        <v>9715</v>
      </c>
      <c r="AC12" s="70">
        <v>0</v>
      </c>
    </row>
    <row r="13" spans="1:29" ht="12" customHeight="1">
      <c r="A13" s="11" t="s">
        <v>442</v>
      </c>
      <c r="B13" s="12">
        <v>5901477325472</v>
      </c>
      <c r="C13" s="21" t="s">
        <v>443</v>
      </c>
      <c r="D13" s="13" t="s">
        <v>441</v>
      </c>
      <c r="E13" s="67">
        <v>595.99</v>
      </c>
      <c r="F13" s="15">
        <f t="shared" si="0"/>
        <v>595.99</v>
      </c>
      <c r="G13" s="16">
        <f t="shared" si="1"/>
        <v>23.372156862745097</v>
      </c>
      <c r="H13" s="17">
        <f t="shared" si="2"/>
        <v>23.372156862745097</v>
      </c>
      <c r="I13" s="18" t="s">
        <v>22</v>
      </c>
      <c r="J13" s="18" t="s">
        <v>11758</v>
      </c>
      <c r="K13" s="18" t="s">
        <v>23</v>
      </c>
      <c r="L13" s="18" t="s">
        <v>307</v>
      </c>
      <c r="M13" s="22" t="s">
        <v>444</v>
      </c>
      <c r="N13" s="19">
        <v>0.15</v>
      </c>
      <c r="O13" s="19">
        <v>0.154</v>
      </c>
      <c r="P13" s="18" t="s">
        <v>26</v>
      </c>
      <c r="Q13" s="18">
        <v>10</v>
      </c>
      <c r="R13" s="18"/>
      <c r="S13" s="18"/>
      <c r="T13" s="19"/>
      <c r="U13" s="18" t="s">
        <v>27</v>
      </c>
      <c r="Z13" s="18"/>
      <c r="AA13" s="18"/>
      <c r="AB13" s="78" t="s">
        <v>9715</v>
      </c>
      <c r="AC13" s="70">
        <v>0</v>
      </c>
    </row>
    <row r="14" spans="1:29" ht="12" customHeight="1">
      <c r="A14" s="11" t="s">
        <v>525</v>
      </c>
      <c r="B14" s="12">
        <v>5901477327803</v>
      </c>
      <c r="C14" s="21" t="s">
        <v>12139</v>
      </c>
      <c r="D14" s="13"/>
      <c r="E14" s="67">
        <v>666.09</v>
      </c>
      <c r="F14" s="15">
        <f t="shared" si="0"/>
        <v>666.09</v>
      </c>
      <c r="G14" s="16">
        <f t="shared" si="1"/>
        <v>26.121176470588235</v>
      </c>
      <c r="H14" s="17">
        <f t="shared" si="2"/>
        <v>26.121176470588235</v>
      </c>
      <c r="I14" s="18" t="s">
        <v>22</v>
      </c>
      <c r="J14" s="18" t="s">
        <v>11754</v>
      </c>
      <c r="K14" s="18" t="s">
        <v>23</v>
      </c>
      <c r="L14" s="18" t="s">
        <v>24</v>
      </c>
      <c r="M14" s="22" t="s">
        <v>526</v>
      </c>
      <c r="N14" s="19">
        <v>0.33200000000000002</v>
      </c>
      <c r="O14" s="19">
        <v>0.56100000000000005</v>
      </c>
      <c r="P14" s="18" t="s">
        <v>26</v>
      </c>
      <c r="Q14" s="18">
        <v>12</v>
      </c>
      <c r="R14" s="18"/>
      <c r="S14" s="18"/>
      <c r="T14" s="19"/>
      <c r="U14" s="18" t="s">
        <v>27</v>
      </c>
      <c r="Z14" s="18"/>
      <c r="AA14" s="18"/>
      <c r="AB14" s="69" t="s">
        <v>9714</v>
      </c>
      <c r="AC14" s="70">
        <v>2</v>
      </c>
    </row>
    <row r="15" spans="1:29" ht="12" customHeight="1">
      <c r="A15" s="11" t="s">
        <v>527</v>
      </c>
      <c r="B15" s="12">
        <v>5901477327810</v>
      </c>
      <c r="C15" s="21" t="s">
        <v>12140</v>
      </c>
      <c r="D15" s="13"/>
      <c r="E15" s="67">
        <v>917.86</v>
      </c>
      <c r="F15" s="15">
        <f t="shared" si="0"/>
        <v>917.86</v>
      </c>
      <c r="G15" s="16">
        <f t="shared" si="1"/>
        <v>35.994509803921567</v>
      </c>
      <c r="H15" s="17">
        <f t="shared" si="2"/>
        <v>35.994509803921567</v>
      </c>
      <c r="I15" s="18" t="s">
        <v>22</v>
      </c>
      <c r="J15" s="18" t="s">
        <v>11754</v>
      </c>
      <c r="K15" s="18" t="s">
        <v>23</v>
      </c>
      <c r="L15" s="18" t="s">
        <v>24</v>
      </c>
      <c r="M15" s="22" t="s">
        <v>528</v>
      </c>
      <c r="N15" s="19">
        <v>0.50800000000000001</v>
      </c>
      <c r="O15" s="19">
        <v>0.85</v>
      </c>
      <c r="P15" s="18" t="s">
        <v>26</v>
      </c>
      <c r="Q15" s="18">
        <v>10</v>
      </c>
      <c r="R15" s="18"/>
      <c r="S15" s="18"/>
      <c r="T15" s="19"/>
      <c r="U15" s="18" t="s">
        <v>27</v>
      </c>
      <c r="Z15" s="18"/>
      <c r="AA15" s="18"/>
      <c r="AB15" s="69" t="s">
        <v>9714</v>
      </c>
      <c r="AC15" s="70">
        <v>2</v>
      </c>
    </row>
    <row r="16" spans="1:29" ht="12" customHeight="1">
      <c r="A16" s="11" t="s">
        <v>529</v>
      </c>
      <c r="B16" s="12">
        <v>5901477327827</v>
      </c>
      <c r="C16" s="21" t="s">
        <v>12141</v>
      </c>
      <c r="D16" s="13"/>
      <c r="E16" s="67">
        <v>1180.18</v>
      </c>
      <c r="F16" s="15">
        <f t="shared" si="0"/>
        <v>1180.18</v>
      </c>
      <c r="G16" s="16">
        <f t="shared" si="1"/>
        <v>46.28156862745098</v>
      </c>
      <c r="H16" s="17">
        <f t="shared" si="2"/>
        <v>46.28156862745098</v>
      </c>
      <c r="I16" s="18" t="s">
        <v>22</v>
      </c>
      <c r="J16" s="18" t="s">
        <v>11754</v>
      </c>
      <c r="K16" s="18" t="s">
        <v>23</v>
      </c>
      <c r="L16" s="18" t="s">
        <v>24</v>
      </c>
      <c r="M16" s="22" t="s">
        <v>530</v>
      </c>
      <c r="N16" s="19">
        <v>0.68500000000000005</v>
      </c>
      <c r="O16" s="19">
        <v>1.149</v>
      </c>
      <c r="P16" s="18" t="s">
        <v>26</v>
      </c>
      <c r="Q16" s="18">
        <v>8</v>
      </c>
      <c r="R16" s="18"/>
      <c r="S16" s="18"/>
      <c r="T16" s="19"/>
      <c r="U16" s="18" t="s">
        <v>27</v>
      </c>
      <c r="Z16" s="18"/>
      <c r="AA16" s="18"/>
      <c r="AB16" s="69" t="s">
        <v>9714</v>
      </c>
      <c r="AC16" s="70">
        <v>2</v>
      </c>
    </row>
    <row r="17" spans="1:29" ht="12" customHeight="1">
      <c r="A17" s="11" t="s">
        <v>531</v>
      </c>
      <c r="B17" s="12">
        <v>5901477327834</v>
      </c>
      <c r="C17" s="21" t="s">
        <v>12142</v>
      </c>
      <c r="D17" s="13"/>
      <c r="E17" s="67">
        <v>666.14</v>
      </c>
      <c r="F17" s="15">
        <f t="shared" si="0"/>
        <v>666.14</v>
      </c>
      <c r="G17" s="16">
        <f t="shared" si="1"/>
        <v>26.123137254901959</v>
      </c>
      <c r="H17" s="17">
        <f t="shared" si="2"/>
        <v>26.123137254901959</v>
      </c>
      <c r="I17" s="18" t="s">
        <v>22</v>
      </c>
      <c r="J17" s="18" t="s">
        <v>11754</v>
      </c>
      <c r="K17" s="18" t="s">
        <v>23</v>
      </c>
      <c r="L17" s="18" t="s">
        <v>24</v>
      </c>
      <c r="M17" s="22" t="s">
        <v>532</v>
      </c>
      <c r="N17" s="19">
        <v>0.316</v>
      </c>
      <c r="O17" s="19">
        <v>0.54700000000000004</v>
      </c>
      <c r="P17" s="18" t="s">
        <v>26</v>
      </c>
      <c r="Q17" s="18">
        <v>12</v>
      </c>
      <c r="R17" s="18"/>
      <c r="S17" s="18"/>
      <c r="T17" s="19"/>
      <c r="U17" s="18" t="s">
        <v>27</v>
      </c>
      <c r="Z17" s="18"/>
      <c r="AA17" s="18"/>
      <c r="AB17" s="69" t="s">
        <v>9714</v>
      </c>
      <c r="AC17" s="70">
        <v>2</v>
      </c>
    </row>
    <row r="18" spans="1:29" ht="12" customHeight="1">
      <c r="A18" s="11" t="s">
        <v>533</v>
      </c>
      <c r="B18" s="12">
        <v>5901477327841</v>
      </c>
      <c r="C18" s="21" t="s">
        <v>12143</v>
      </c>
      <c r="D18" s="13"/>
      <c r="E18" s="67">
        <v>917.86</v>
      </c>
      <c r="F18" s="15">
        <f t="shared" si="0"/>
        <v>917.86</v>
      </c>
      <c r="G18" s="16">
        <f t="shared" si="1"/>
        <v>35.994509803921567</v>
      </c>
      <c r="H18" s="17">
        <f t="shared" si="2"/>
        <v>35.994509803921567</v>
      </c>
      <c r="I18" s="18" t="s">
        <v>22</v>
      </c>
      <c r="J18" s="18" t="s">
        <v>11754</v>
      </c>
      <c r="K18" s="18" t="s">
        <v>23</v>
      </c>
      <c r="L18" s="18" t="s">
        <v>24</v>
      </c>
      <c r="M18" s="22" t="s">
        <v>534</v>
      </c>
      <c r="N18" s="19">
        <v>0.498</v>
      </c>
      <c r="O18" s="19">
        <v>0.84399999999999997</v>
      </c>
      <c r="P18" s="18" t="s">
        <v>26</v>
      </c>
      <c r="Q18" s="18">
        <v>10</v>
      </c>
      <c r="R18" s="18"/>
      <c r="S18" s="18"/>
      <c r="T18" s="19"/>
      <c r="U18" s="18" t="s">
        <v>27</v>
      </c>
      <c r="Z18" s="18"/>
      <c r="AA18" s="18"/>
      <c r="AB18" s="69" t="s">
        <v>9714</v>
      </c>
      <c r="AC18" s="70">
        <v>2</v>
      </c>
    </row>
    <row r="19" spans="1:29" ht="12" customHeight="1">
      <c r="A19" s="11" t="s">
        <v>535</v>
      </c>
      <c r="B19" s="12">
        <v>5901477327858</v>
      </c>
      <c r="C19" s="21" t="s">
        <v>12144</v>
      </c>
      <c r="D19" s="13"/>
      <c r="E19" s="67">
        <v>1180.18</v>
      </c>
      <c r="F19" s="15">
        <f t="shared" si="0"/>
        <v>1180.18</v>
      </c>
      <c r="G19" s="16">
        <f t="shared" si="1"/>
        <v>46.28156862745098</v>
      </c>
      <c r="H19" s="17">
        <f t="shared" si="2"/>
        <v>46.28156862745098</v>
      </c>
      <c r="I19" s="18" t="s">
        <v>22</v>
      </c>
      <c r="J19" s="18" t="s">
        <v>11754</v>
      </c>
      <c r="K19" s="18" t="s">
        <v>23</v>
      </c>
      <c r="L19" s="18" t="s">
        <v>24</v>
      </c>
      <c r="M19" s="22" t="s">
        <v>536</v>
      </c>
      <c r="N19" s="19">
        <v>0.69199999999999995</v>
      </c>
      <c r="O19" s="19">
        <v>1.1639999999999999</v>
      </c>
      <c r="P19" s="18" t="s">
        <v>26</v>
      </c>
      <c r="Q19" s="18">
        <v>8</v>
      </c>
      <c r="R19" s="18"/>
      <c r="S19" s="18"/>
      <c r="T19" s="19"/>
      <c r="U19" s="18" t="s">
        <v>27</v>
      </c>
      <c r="Z19" s="18"/>
      <c r="AA19" s="18"/>
      <c r="AB19" s="69" t="s">
        <v>9714</v>
      </c>
      <c r="AC19" s="70">
        <v>2</v>
      </c>
    </row>
    <row r="20" spans="1:29" ht="12" customHeight="1">
      <c r="A20" s="11" t="s">
        <v>683</v>
      </c>
      <c r="B20" s="12">
        <v>5901477329135</v>
      </c>
      <c r="C20" s="21" t="s">
        <v>12145</v>
      </c>
      <c r="D20" s="13"/>
      <c r="E20" s="67">
        <v>338.52</v>
      </c>
      <c r="F20" s="15">
        <f t="shared" si="0"/>
        <v>338.52</v>
      </c>
      <c r="G20" s="16">
        <f t="shared" si="1"/>
        <v>13.275294117647059</v>
      </c>
      <c r="H20" s="17">
        <f t="shared" si="2"/>
        <v>13.275294117647059</v>
      </c>
      <c r="I20" s="18" t="s">
        <v>22</v>
      </c>
      <c r="J20" s="18" t="s">
        <v>11754</v>
      </c>
      <c r="K20" s="18" t="s">
        <v>23</v>
      </c>
      <c r="L20" s="18" t="s">
        <v>24</v>
      </c>
      <c r="M20" s="22" t="s">
        <v>684</v>
      </c>
      <c r="N20" s="19">
        <v>0.14499999999999999</v>
      </c>
      <c r="O20" s="19">
        <v>0.2</v>
      </c>
      <c r="P20" s="18" t="s">
        <v>26</v>
      </c>
      <c r="Q20" s="18">
        <v>20</v>
      </c>
      <c r="R20" s="18"/>
      <c r="S20" s="18"/>
      <c r="T20" s="19"/>
      <c r="U20" s="18" t="s">
        <v>27</v>
      </c>
      <c r="Z20" s="18"/>
      <c r="AA20" s="18"/>
      <c r="AB20" s="69" t="s">
        <v>9714</v>
      </c>
      <c r="AC20" s="70">
        <v>2</v>
      </c>
    </row>
    <row r="21" spans="1:29" ht="12" customHeight="1">
      <c r="A21" s="11" t="s">
        <v>685</v>
      </c>
      <c r="B21" s="12">
        <v>5901477329142</v>
      </c>
      <c r="C21" s="21" t="s">
        <v>12146</v>
      </c>
      <c r="D21" s="13"/>
      <c r="E21" s="67">
        <v>423.48</v>
      </c>
      <c r="F21" s="15">
        <f t="shared" si="0"/>
        <v>423.48</v>
      </c>
      <c r="G21" s="16">
        <f t="shared" si="1"/>
        <v>16.607058823529414</v>
      </c>
      <c r="H21" s="17">
        <f t="shared" si="2"/>
        <v>16.607058823529414</v>
      </c>
      <c r="I21" s="18" t="s">
        <v>22</v>
      </c>
      <c r="J21" s="18" t="s">
        <v>11754</v>
      </c>
      <c r="K21" s="18" t="s">
        <v>23</v>
      </c>
      <c r="L21" s="18" t="s">
        <v>24</v>
      </c>
      <c r="M21" s="22" t="s">
        <v>686</v>
      </c>
      <c r="N21" s="19">
        <v>0.252</v>
      </c>
      <c r="O21" s="19">
        <v>0.34899999999999998</v>
      </c>
      <c r="P21" s="18" t="s">
        <v>26</v>
      </c>
      <c r="Q21" s="18">
        <v>20</v>
      </c>
      <c r="R21" s="18"/>
      <c r="S21" s="18"/>
      <c r="T21" s="19"/>
      <c r="U21" s="18" t="s">
        <v>27</v>
      </c>
      <c r="Z21" s="18"/>
      <c r="AA21" s="18"/>
      <c r="AB21" s="69" t="s">
        <v>9713</v>
      </c>
      <c r="AC21" s="70">
        <v>7</v>
      </c>
    </row>
    <row r="22" spans="1:29" ht="12" customHeight="1">
      <c r="A22" s="11" t="s">
        <v>687</v>
      </c>
      <c r="B22" s="12">
        <v>5901477329159</v>
      </c>
      <c r="C22" s="21" t="s">
        <v>12147</v>
      </c>
      <c r="D22" s="13"/>
      <c r="E22" s="67">
        <v>508.26</v>
      </c>
      <c r="F22" s="15">
        <f t="shared" si="0"/>
        <v>508.26</v>
      </c>
      <c r="G22" s="16">
        <f t="shared" si="1"/>
        <v>19.931764705882351</v>
      </c>
      <c r="H22" s="17">
        <f t="shared" si="2"/>
        <v>19.931764705882351</v>
      </c>
      <c r="I22" s="18" t="s">
        <v>22</v>
      </c>
      <c r="J22" s="18" t="s">
        <v>11754</v>
      </c>
      <c r="K22" s="18" t="s">
        <v>23</v>
      </c>
      <c r="L22" s="18" t="s">
        <v>24</v>
      </c>
      <c r="M22" s="22" t="s">
        <v>688</v>
      </c>
      <c r="N22" s="19">
        <v>0.35</v>
      </c>
      <c r="O22" s="19">
        <v>0.48499999999999999</v>
      </c>
      <c r="P22" s="18" t="s">
        <v>26</v>
      </c>
      <c r="Q22" s="18">
        <v>20</v>
      </c>
      <c r="R22" s="18"/>
      <c r="S22" s="18"/>
      <c r="T22" s="19"/>
      <c r="U22" s="18" t="s">
        <v>27</v>
      </c>
      <c r="Z22" s="18"/>
      <c r="AA22" s="18"/>
      <c r="AB22" s="69" t="s">
        <v>9713</v>
      </c>
      <c r="AC22" s="70">
        <v>7</v>
      </c>
    </row>
    <row r="23" spans="1:29" ht="12" customHeight="1">
      <c r="A23" s="11" t="s">
        <v>689</v>
      </c>
      <c r="B23" s="12">
        <v>5901477329166</v>
      </c>
      <c r="C23" s="21" t="s">
        <v>12148</v>
      </c>
      <c r="D23" s="13"/>
      <c r="E23" s="67">
        <v>593.03</v>
      </c>
      <c r="F23" s="15">
        <f t="shared" si="0"/>
        <v>593.03</v>
      </c>
      <c r="G23" s="16">
        <f t="shared" si="1"/>
        <v>23.256078431372547</v>
      </c>
      <c r="H23" s="17">
        <f t="shared" si="2"/>
        <v>23.256078431372547</v>
      </c>
      <c r="I23" s="18" t="s">
        <v>22</v>
      </c>
      <c r="J23" s="18" t="s">
        <v>11754</v>
      </c>
      <c r="K23" s="18" t="s">
        <v>23</v>
      </c>
      <c r="L23" s="18" t="s">
        <v>24</v>
      </c>
      <c r="M23" s="22" t="s">
        <v>690</v>
      </c>
      <c r="N23" s="19">
        <v>0.47099999999999997</v>
      </c>
      <c r="O23" s="19">
        <v>0.65500000000000003</v>
      </c>
      <c r="P23" s="18" t="s">
        <v>26</v>
      </c>
      <c r="Q23" s="18">
        <v>20</v>
      </c>
      <c r="R23" s="18"/>
      <c r="S23" s="18"/>
      <c r="T23" s="19"/>
      <c r="U23" s="18" t="s">
        <v>27</v>
      </c>
      <c r="Z23" s="18"/>
      <c r="AA23" s="18"/>
      <c r="AB23" s="69" t="s">
        <v>9713</v>
      </c>
      <c r="AC23" s="70">
        <v>7</v>
      </c>
    </row>
    <row r="24" spans="1:29" ht="12" customHeight="1">
      <c r="A24" s="11" t="s">
        <v>753</v>
      </c>
      <c r="B24" s="12">
        <v>5901477330117</v>
      </c>
      <c r="C24" s="21" t="s">
        <v>754</v>
      </c>
      <c r="D24" s="13"/>
      <c r="E24" s="67">
        <v>533.4</v>
      </c>
      <c r="F24" s="15">
        <f t="shared" si="0"/>
        <v>533.4</v>
      </c>
      <c r="G24" s="16">
        <f t="shared" si="1"/>
        <v>20.91764705882353</v>
      </c>
      <c r="H24" s="17">
        <f t="shared" si="2"/>
        <v>20.91764705882353</v>
      </c>
      <c r="I24" s="18" t="s">
        <v>22</v>
      </c>
      <c r="J24" s="18" t="s">
        <v>11752</v>
      </c>
      <c r="K24" s="18" t="s">
        <v>23</v>
      </c>
      <c r="L24" s="18" t="s">
        <v>24</v>
      </c>
      <c r="M24" s="22" t="s">
        <v>755</v>
      </c>
      <c r="N24" s="19">
        <v>0.314</v>
      </c>
      <c r="O24" s="19">
        <v>0.35399999999999998</v>
      </c>
      <c r="P24" s="18" t="s">
        <v>26</v>
      </c>
      <c r="Q24" s="18">
        <v>36</v>
      </c>
      <c r="R24" s="18"/>
      <c r="S24" s="18"/>
      <c r="T24" s="19"/>
      <c r="U24" s="18" t="s">
        <v>27</v>
      </c>
      <c r="Z24" s="18"/>
      <c r="AA24" s="18"/>
      <c r="AB24" s="69" t="s">
        <v>9712</v>
      </c>
      <c r="AC24" s="70">
        <v>7</v>
      </c>
    </row>
    <row r="25" spans="1:29" ht="12" customHeight="1">
      <c r="A25" s="11" t="s">
        <v>756</v>
      </c>
      <c r="B25" s="12">
        <v>5901477330124</v>
      </c>
      <c r="C25" s="21" t="s">
        <v>757</v>
      </c>
      <c r="D25" s="13"/>
      <c r="E25" s="67">
        <v>708.93</v>
      </c>
      <c r="F25" s="15">
        <f t="shared" si="0"/>
        <v>708.93</v>
      </c>
      <c r="G25" s="16">
        <f t="shared" si="1"/>
        <v>27.801176470588235</v>
      </c>
      <c r="H25" s="17">
        <f t="shared" si="2"/>
        <v>27.801176470588235</v>
      </c>
      <c r="I25" s="18" t="s">
        <v>22</v>
      </c>
      <c r="J25" s="18" t="s">
        <v>11752</v>
      </c>
      <c r="K25" s="18" t="s">
        <v>23</v>
      </c>
      <c r="L25" s="18" t="s">
        <v>24</v>
      </c>
      <c r="M25" s="22" t="s">
        <v>758</v>
      </c>
      <c r="N25" s="19">
        <v>0.50600000000000001</v>
      </c>
      <c r="O25" s="19">
        <v>0.55700000000000005</v>
      </c>
      <c r="P25" s="18" t="s">
        <v>26</v>
      </c>
      <c r="Q25" s="18">
        <v>24</v>
      </c>
      <c r="R25" s="18"/>
      <c r="S25" s="18"/>
      <c r="T25" s="19"/>
      <c r="U25" s="18" t="s">
        <v>27</v>
      </c>
      <c r="Z25" s="18"/>
      <c r="AA25" s="18"/>
      <c r="AB25" s="69" t="s">
        <v>9712</v>
      </c>
      <c r="AC25" s="70">
        <v>7</v>
      </c>
    </row>
    <row r="26" spans="1:29" ht="12" customHeight="1">
      <c r="A26" s="11" t="s">
        <v>759</v>
      </c>
      <c r="B26" s="12">
        <v>5901477330131</v>
      </c>
      <c r="C26" s="21" t="s">
        <v>760</v>
      </c>
      <c r="D26" s="13"/>
      <c r="E26" s="67">
        <v>533.4</v>
      </c>
      <c r="F26" s="15">
        <f t="shared" si="0"/>
        <v>533.4</v>
      </c>
      <c r="G26" s="16">
        <f t="shared" si="1"/>
        <v>20.91764705882353</v>
      </c>
      <c r="H26" s="17">
        <f t="shared" si="2"/>
        <v>20.91764705882353</v>
      </c>
      <c r="I26" s="18" t="s">
        <v>22</v>
      </c>
      <c r="J26" s="18" t="s">
        <v>11752</v>
      </c>
      <c r="K26" s="18" t="s">
        <v>23</v>
      </c>
      <c r="L26" s="18" t="s">
        <v>24</v>
      </c>
      <c r="M26" s="22" t="s">
        <v>755</v>
      </c>
      <c r="N26" s="19">
        <v>0.32800000000000001</v>
      </c>
      <c r="O26" s="19">
        <v>0.36799999999999999</v>
      </c>
      <c r="P26" s="18" t="s">
        <v>26</v>
      </c>
      <c r="Q26" s="18">
        <v>36</v>
      </c>
      <c r="R26" s="18"/>
      <c r="S26" s="18"/>
      <c r="T26" s="19"/>
      <c r="U26" s="18" t="s">
        <v>27</v>
      </c>
      <c r="Z26" s="18"/>
      <c r="AA26" s="18"/>
      <c r="AB26" s="69" t="s">
        <v>9712</v>
      </c>
      <c r="AC26" s="70">
        <v>7</v>
      </c>
    </row>
    <row r="27" spans="1:29" ht="12" customHeight="1">
      <c r="A27" s="11" t="s">
        <v>761</v>
      </c>
      <c r="B27" s="12">
        <v>5901477330148</v>
      </c>
      <c r="C27" s="21" t="s">
        <v>762</v>
      </c>
      <c r="D27" s="13"/>
      <c r="E27" s="67">
        <v>708.93</v>
      </c>
      <c r="F27" s="15">
        <f t="shared" si="0"/>
        <v>708.93</v>
      </c>
      <c r="G27" s="16">
        <f t="shared" si="1"/>
        <v>27.801176470588235</v>
      </c>
      <c r="H27" s="17">
        <f t="shared" si="2"/>
        <v>27.801176470588235</v>
      </c>
      <c r="I27" s="18" t="s">
        <v>22</v>
      </c>
      <c r="J27" s="18" t="s">
        <v>11752</v>
      </c>
      <c r="K27" s="18" t="s">
        <v>23</v>
      </c>
      <c r="L27" s="18" t="s">
        <v>24</v>
      </c>
      <c r="M27" s="22" t="s">
        <v>758</v>
      </c>
      <c r="N27" s="19">
        <v>0.53400000000000003</v>
      </c>
      <c r="O27" s="19">
        <v>0.58399999999999996</v>
      </c>
      <c r="P27" s="18" t="s">
        <v>26</v>
      </c>
      <c r="Q27" s="18">
        <v>24</v>
      </c>
      <c r="R27" s="18"/>
      <c r="S27" s="18"/>
      <c r="T27" s="19"/>
      <c r="U27" s="18" t="s">
        <v>27</v>
      </c>
      <c r="Z27" s="18"/>
      <c r="AA27" s="18"/>
      <c r="AB27" s="69" t="s">
        <v>9712</v>
      </c>
      <c r="AC27" s="70">
        <v>7</v>
      </c>
    </row>
    <row r="28" spans="1:29" ht="12" customHeight="1">
      <c r="A28" s="11" t="s">
        <v>826</v>
      </c>
      <c r="B28" s="12">
        <v>5901477330568</v>
      </c>
      <c r="C28" s="21" t="s">
        <v>12149</v>
      </c>
      <c r="D28" s="13"/>
      <c r="E28" s="67">
        <v>1340.97</v>
      </c>
      <c r="F28" s="15">
        <f t="shared" si="0"/>
        <v>1340.97</v>
      </c>
      <c r="G28" s="16">
        <f t="shared" si="1"/>
        <v>52.587058823529411</v>
      </c>
      <c r="H28" s="17">
        <f t="shared" si="2"/>
        <v>52.587058823529411</v>
      </c>
      <c r="I28" s="18" t="s">
        <v>22</v>
      </c>
      <c r="J28" s="18" t="s">
        <v>11749</v>
      </c>
      <c r="K28" s="18" t="s">
        <v>23</v>
      </c>
      <c r="L28" s="18" t="s">
        <v>24</v>
      </c>
      <c r="M28" s="22" t="s">
        <v>827</v>
      </c>
      <c r="N28" s="19">
        <v>0.67900000000000005</v>
      </c>
      <c r="O28" s="19">
        <v>0.94199999999999995</v>
      </c>
      <c r="P28" s="18" t="s">
        <v>26</v>
      </c>
      <c r="Q28" s="18">
        <v>6</v>
      </c>
      <c r="R28" s="18"/>
      <c r="S28" s="18"/>
      <c r="T28" s="19"/>
      <c r="U28" s="18" t="s">
        <v>27</v>
      </c>
      <c r="Z28" s="18"/>
      <c r="AA28" s="18"/>
      <c r="AB28" s="69" t="s">
        <v>9714</v>
      </c>
      <c r="AC28" s="70">
        <v>2</v>
      </c>
    </row>
    <row r="29" spans="1:29" ht="12" customHeight="1">
      <c r="A29" s="11" t="s">
        <v>868</v>
      </c>
      <c r="B29" s="12">
        <v>5901477330933</v>
      </c>
      <c r="C29" s="21" t="s">
        <v>12150</v>
      </c>
      <c r="D29" s="13"/>
      <c r="E29" s="67">
        <v>372.58</v>
      </c>
      <c r="F29" s="15">
        <f t="shared" si="0"/>
        <v>372.58</v>
      </c>
      <c r="G29" s="16">
        <f t="shared" si="1"/>
        <v>14.610980392156861</v>
      </c>
      <c r="H29" s="17">
        <f t="shared" si="2"/>
        <v>14.610980392156861</v>
      </c>
      <c r="I29" s="18" t="s">
        <v>22</v>
      </c>
      <c r="J29" s="18" t="s">
        <v>11756</v>
      </c>
      <c r="K29" s="18" t="s">
        <v>23</v>
      </c>
      <c r="L29" s="18" t="s">
        <v>24</v>
      </c>
      <c r="M29" s="22" t="s">
        <v>684</v>
      </c>
      <c r="N29" s="19">
        <v>0.13800000000000001</v>
      </c>
      <c r="O29" s="19">
        <v>0.19</v>
      </c>
      <c r="P29" s="18" t="s">
        <v>26</v>
      </c>
      <c r="Q29" s="18">
        <v>20</v>
      </c>
      <c r="R29" s="18"/>
      <c r="S29" s="18"/>
      <c r="T29" s="19"/>
      <c r="U29" s="18" t="s">
        <v>27</v>
      </c>
      <c r="Z29" s="18"/>
      <c r="AA29" s="18"/>
      <c r="AB29" s="69" t="s">
        <v>9714</v>
      </c>
      <c r="AC29" s="70">
        <v>2</v>
      </c>
    </row>
    <row r="30" spans="1:29" ht="12" customHeight="1">
      <c r="A30" s="11" t="s">
        <v>869</v>
      </c>
      <c r="B30" s="12">
        <v>5901477330940</v>
      </c>
      <c r="C30" s="21" t="s">
        <v>12151</v>
      </c>
      <c r="D30" s="13"/>
      <c r="E30" s="67">
        <v>457.35</v>
      </c>
      <c r="F30" s="15">
        <f t="shared" si="0"/>
        <v>457.35</v>
      </c>
      <c r="G30" s="16">
        <f t="shared" si="1"/>
        <v>17.935294117647061</v>
      </c>
      <c r="H30" s="17">
        <f t="shared" si="2"/>
        <v>17.935294117647061</v>
      </c>
      <c r="I30" s="18" t="s">
        <v>22</v>
      </c>
      <c r="J30" s="18" t="s">
        <v>11756</v>
      </c>
      <c r="K30" s="18" t="s">
        <v>23</v>
      </c>
      <c r="L30" s="18" t="s">
        <v>24</v>
      </c>
      <c r="M30" s="22" t="s">
        <v>686</v>
      </c>
      <c r="N30" s="19">
        <v>0.23899999999999999</v>
      </c>
      <c r="O30" s="19">
        <v>0.32900000000000001</v>
      </c>
      <c r="P30" s="18" t="s">
        <v>26</v>
      </c>
      <c r="Q30" s="18">
        <v>20</v>
      </c>
      <c r="R30" s="18"/>
      <c r="S30" s="18"/>
      <c r="T30" s="19"/>
      <c r="U30" s="18" t="s">
        <v>27</v>
      </c>
      <c r="Z30" s="18"/>
      <c r="AA30" s="18"/>
      <c r="AB30" s="69" t="s">
        <v>9713</v>
      </c>
      <c r="AC30" s="70">
        <v>7</v>
      </c>
    </row>
    <row r="31" spans="1:29" ht="12" customHeight="1">
      <c r="A31" s="11" t="s">
        <v>913</v>
      </c>
      <c r="B31" s="12">
        <v>5901477331299</v>
      </c>
      <c r="C31" s="21" t="s">
        <v>12245</v>
      </c>
      <c r="D31" s="13"/>
      <c r="E31" s="67">
        <v>449.37</v>
      </c>
      <c r="F31" s="15">
        <f t="shared" si="0"/>
        <v>449.37</v>
      </c>
      <c r="G31" s="16">
        <f t="shared" si="1"/>
        <v>17.622352941176469</v>
      </c>
      <c r="H31" s="17">
        <f t="shared" si="2"/>
        <v>17.622352941176469</v>
      </c>
      <c r="I31" s="18" t="s">
        <v>22</v>
      </c>
      <c r="J31" s="18" t="s">
        <v>11751</v>
      </c>
      <c r="K31" s="18" t="s">
        <v>23</v>
      </c>
      <c r="L31" s="18" t="s">
        <v>914</v>
      </c>
      <c r="M31" s="22" t="s">
        <v>915</v>
      </c>
      <c r="N31" s="19">
        <v>0.16400000000000001</v>
      </c>
      <c r="O31" s="19">
        <v>0.191</v>
      </c>
      <c r="P31" s="18" t="s">
        <v>26</v>
      </c>
      <c r="Q31" s="18">
        <v>100</v>
      </c>
      <c r="R31" s="18"/>
      <c r="S31" s="18"/>
      <c r="T31" s="19"/>
      <c r="U31" s="18" t="s">
        <v>27</v>
      </c>
      <c r="Z31" s="18"/>
      <c r="AA31" s="18"/>
      <c r="AB31" s="69" t="s">
        <v>9714</v>
      </c>
      <c r="AC31" s="70">
        <v>2</v>
      </c>
    </row>
    <row r="32" spans="1:29" ht="12" customHeight="1">
      <c r="A32" s="11" t="s">
        <v>916</v>
      </c>
      <c r="B32" s="12">
        <v>5901477331305</v>
      </c>
      <c r="C32" s="21" t="s">
        <v>12246</v>
      </c>
      <c r="D32" s="13"/>
      <c r="E32" s="67">
        <v>554.83000000000004</v>
      </c>
      <c r="F32" s="15">
        <f t="shared" si="0"/>
        <v>554.83000000000004</v>
      </c>
      <c r="G32" s="16">
        <f t="shared" si="1"/>
        <v>21.758039215686278</v>
      </c>
      <c r="H32" s="17">
        <f t="shared" si="2"/>
        <v>21.758039215686278</v>
      </c>
      <c r="I32" s="18" t="s">
        <v>22</v>
      </c>
      <c r="J32" s="18" t="s">
        <v>11752</v>
      </c>
      <c r="K32" s="18" t="s">
        <v>23</v>
      </c>
      <c r="L32" s="18" t="s">
        <v>914</v>
      </c>
      <c r="M32" s="22" t="s">
        <v>917</v>
      </c>
      <c r="N32" s="19">
        <v>0.193</v>
      </c>
      <c r="O32" s="19">
        <v>0.29399999999999998</v>
      </c>
      <c r="P32" s="18" t="s">
        <v>26</v>
      </c>
      <c r="Q32" s="18">
        <v>50</v>
      </c>
      <c r="R32" s="18"/>
      <c r="S32" s="18"/>
      <c r="T32" s="19"/>
      <c r="U32" s="18" t="s">
        <v>27</v>
      </c>
      <c r="Z32" s="18"/>
      <c r="AA32" s="18"/>
      <c r="AB32" s="69" t="s">
        <v>9714</v>
      </c>
      <c r="AC32" s="70">
        <v>2</v>
      </c>
    </row>
    <row r="33" spans="1:29" ht="12" customHeight="1">
      <c r="A33" s="11" t="s">
        <v>946</v>
      </c>
      <c r="B33" s="12">
        <v>5901477331503</v>
      </c>
      <c r="C33" s="21" t="s">
        <v>12152</v>
      </c>
      <c r="D33" s="13"/>
      <c r="E33" s="67">
        <v>706.45</v>
      </c>
      <c r="F33" s="15">
        <f t="shared" si="0"/>
        <v>706.45</v>
      </c>
      <c r="G33" s="16">
        <f t="shared" si="1"/>
        <v>27.703921568627454</v>
      </c>
      <c r="H33" s="17">
        <f t="shared" si="2"/>
        <v>27.703921568627454</v>
      </c>
      <c r="I33" s="18" t="s">
        <v>22</v>
      </c>
      <c r="J33" s="18" t="s">
        <v>11759</v>
      </c>
      <c r="K33" s="18" t="s">
        <v>23</v>
      </c>
      <c r="L33" s="18" t="s">
        <v>24</v>
      </c>
      <c r="M33" s="22" t="s">
        <v>947</v>
      </c>
      <c r="N33" s="19">
        <v>0.69499999999999995</v>
      </c>
      <c r="O33" s="19">
        <v>0.95</v>
      </c>
      <c r="P33" s="18" t="s">
        <v>26</v>
      </c>
      <c r="Q33" s="18">
        <v>10</v>
      </c>
      <c r="R33" s="18"/>
      <c r="S33" s="18"/>
      <c r="T33" s="19"/>
      <c r="U33" s="18" t="s">
        <v>27</v>
      </c>
      <c r="Z33" s="18"/>
      <c r="AA33" s="18"/>
      <c r="AB33" s="69" t="s">
        <v>9714</v>
      </c>
      <c r="AC33" s="70">
        <v>2</v>
      </c>
    </row>
    <row r="34" spans="1:29" ht="12" customHeight="1">
      <c r="A34" s="11" t="s">
        <v>948</v>
      </c>
      <c r="B34" s="12">
        <v>5901477331510</v>
      </c>
      <c r="C34" s="21" t="s">
        <v>12153</v>
      </c>
      <c r="D34" s="13"/>
      <c r="E34" s="67">
        <v>989.19</v>
      </c>
      <c r="F34" s="15">
        <f t="shared" si="0"/>
        <v>989.19</v>
      </c>
      <c r="G34" s="16">
        <f t="shared" si="1"/>
        <v>38.791764705882358</v>
      </c>
      <c r="H34" s="17">
        <f t="shared" si="2"/>
        <v>38.791764705882358</v>
      </c>
      <c r="I34" s="18" t="s">
        <v>22</v>
      </c>
      <c r="J34" s="18" t="s">
        <v>11759</v>
      </c>
      <c r="K34" s="18" t="s">
        <v>23</v>
      </c>
      <c r="L34" s="18" t="s">
        <v>24</v>
      </c>
      <c r="M34" s="22" t="s">
        <v>949</v>
      </c>
      <c r="N34" s="19">
        <v>0.98</v>
      </c>
      <c r="O34" s="19">
        <v>1.363</v>
      </c>
      <c r="P34" s="18" t="s">
        <v>26</v>
      </c>
      <c r="Q34" s="18">
        <v>10</v>
      </c>
      <c r="R34" s="18"/>
      <c r="S34" s="18"/>
      <c r="T34" s="19"/>
      <c r="U34" s="18" t="s">
        <v>27</v>
      </c>
      <c r="Z34" s="18"/>
      <c r="AA34" s="18"/>
      <c r="AB34" s="69" t="s">
        <v>9714</v>
      </c>
      <c r="AC34" s="70">
        <v>2</v>
      </c>
    </row>
    <row r="35" spans="1:29" ht="12" customHeight="1">
      <c r="A35" s="11" t="s">
        <v>950</v>
      </c>
      <c r="B35" s="12">
        <v>5901477331527</v>
      </c>
      <c r="C35" s="21" t="s">
        <v>12247</v>
      </c>
      <c r="D35" s="13"/>
      <c r="E35" s="67">
        <v>581.02</v>
      </c>
      <c r="F35" s="15">
        <f t="shared" si="0"/>
        <v>581.02</v>
      </c>
      <c r="G35" s="16">
        <f t="shared" si="1"/>
        <v>22.785098039215686</v>
      </c>
      <c r="H35" s="17">
        <f t="shared" si="2"/>
        <v>22.785098039215686</v>
      </c>
      <c r="I35" s="18" t="s">
        <v>22</v>
      </c>
      <c r="J35" s="18" t="s">
        <v>11756</v>
      </c>
      <c r="K35" s="18" t="s">
        <v>23</v>
      </c>
      <c r="L35" s="18" t="s">
        <v>24</v>
      </c>
      <c r="M35" s="22" t="s">
        <v>951</v>
      </c>
      <c r="N35" s="19">
        <v>0.33600000000000002</v>
      </c>
      <c r="O35" s="19">
        <v>0.40100000000000002</v>
      </c>
      <c r="P35" s="18" t="s">
        <v>26</v>
      </c>
      <c r="Q35" s="18">
        <v>20</v>
      </c>
      <c r="R35" s="18"/>
      <c r="S35" s="18"/>
      <c r="T35" s="19"/>
      <c r="U35" s="18" t="s">
        <v>27</v>
      </c>
      <c r="Z35" s="18"/>
      <c r="AA35" s="18"/>
      <c r="AB35" s="69" t="s">
        <v>9714</v>
      </c>
      <c r="AC35" s="70">
        <v>2</v>
      </c>
    </row>
    <row r="36" spans="1:29" ht="12" customHeight="1">
      <c r="A36" s="11" t="s">
        <v>952</v>
      </c>
      <c r="B36" s="12">
        <v>5901477331534</v>
      </c>
      <c r="C36" s="21" t="s">
        <v>12248</v>
      </c>
      <c r="D36" s="13"/>
      <c r="E36" s="67">
        <v>595.99</v>
      </c>
      <c r="F36" s="15">
        <f t="shared" si="0"/>
        <v>595.99</v>
      </c>
      <c r="G36" s="16">
        <f t="shared" si="1"/>
        <v>23.372156862745097</v>
      </c>
      <c r="H36" s="17">
        <f t="shared" si="2"/>
        <v>23.372156862745097</v>
      </c>
      <c r="I36" s="18" t="s">
        <v>22</v>
      </c>
      <c r="J36" s="18" t="s">
        <v>11756</v>
      </c>
      <c r="K36" s="18" t="s">
        <v>23</v>
      </c>
      <c r="L36" s="18" t="s">
        <v>24</v>
      </c>
      <c r="M36" s="22" t="s">
        <v>953</v>
      </c>
      <c r="N36" s="19">
        <v>0.45</v>
      </c>
      <c r="O36" s="19">
        <v>0.54900000000000004</v>
      </c>
      <c r="P36" s="18" t="s">
        <v>26</v>
      </c>
      <c r="Q36" s="18">
        <v>20</v>
      </c>
      <c r="R36" s="18"/>
      <c r="S36" s="18"/>
      <c r="T36" s="19"/>
      <c r="U36" s="18" t="s">
        <v>27</v>
      </c>
      <c r="Z36" s="18"/>
      <c r="AA36" s="18"/>
      <c r="AB36" s="69" t="s">
        <v>9714</v>
      </c>
      <c r="AC36" s="70">
        <v>2</v>
      </c>
    </row>
    <row r="37" spans="1:29" ht="12" customHeight="1">
      <c r="A37" s="11" t="s">
        <v>997</v>
      </c>
      <c r="B37" s="12">
        <v>5901477331947</v>
      </c>
      <c r="C37" s="21" t="s">
        <v>12154</v>
      </c>
      <c r="D37" s="13"/>
      <c r="E37" s="67">
        <v>777.26</v>
      </c>
      <c r="F37" s="15">
        <f t="shared" si="0"/>
        <v>777.26</v>
      </c>
      <c r="G37" s="16">
        <f t="shared" si="1"/>
        <v>30.48078431372549</v>
      </c>
      <c r="H37" s="17">
        <f t="shared" si="2"/>
        <v>30.48078431372549</v>
      </c>
      <c r="I37" s="18" t="s">
        <v>22</v>
      </c>
      <c r="J37" s="18" t="s">
        <v>11754</v>
      </c>
      <c r="K37" s="18" t="s">
        <v>23</v>
      </c>
      <c r="L37" s="18" t="s">
        <v>24</v>
      </c>
      <c r="M37" s="22" t="s">
        <v>998</v>
      </c>
      <c r="N37" s="19">
        <v>0.28899999999999998</v>
      </c>
      <c r="O37" s="19">
        <v>0.36499999999999999</v>
      </c>
      <c r="P37" s="18" t="s">
        <v>26</v>
      </c>
      <c r="Q37" s="18">
        <v>20</v>
      </c>
      <c r="R37" s="18"/>
      <c r="S37" s="18"/>
      <c r="T37" s="19"/>
      <c r="U37" s="18" t="s">
        <v>27</v>
      </c>
      <c r="Z37" s="18"/>
      <c r="AA37" s="18"/>
      <c r="AB37" s="69" t="s">
        <v>9714</v>
      </c>
      <c r="AC37" s="70">
        <v>2</v>
      </c>
    </row>
    <row r="38" spans="1:29" ht="12" customHeight="1">
      <c r="A38" s="11" t="s">
        <v>1042</v>
      </c>
      <c r="B38" s="12">
        <v>5901477332319</v>
      </c>
      <c r="C38" s="21" t="s">
        <v>12155</v>
      </c>
      <c r="D38" s="13"/>
      <c r="E38" s="67">
        <v>353.23</v>
      </c>
      <c r="F38" s="15">
        <f t="shared" si="0"/>
        <v>353.23</v>
      </c>
      <c r="G38" s="16">
        <f t="shared" si="1"/>
        <v>13.852156862745099</v>
      </c>
      <c r="H38" s="17">
        <f t="shared" si="2"/>
        <v>13.852156862745099</v>
      </c>
      <c r="I38" s="18" t="s">
        <v>22</v>
      </c>
      <c r="J38" s="18" t="s">
        <v>11760</v>
      </c>
      <c r="K38" s="18" t="s">
        <v>23</v>
      </c>
      <c r="L38" s="18" t="s">
        <v>24</v>
      </c>
      <c r="M38" s="22" t="s">
        <v>1043</v>
      </c>
      <c r="N38" s="19">
        <v>0.17899999999999999</v>
      </c>
      <c r="O38" s="19">
        <v>0.19400000000000001</v>
      </c>
      <c r="P38" s="18" t="s">
        <v>26</v>
      </c>
      <c r="Q38" s="18">
        <v>20</v>
      </c>
      <c r="R38" s="18"/>
      <c r="S38" s="18"/>
      <c r="T38" s="19"/>
      <c r="U38" s="18" t="s">
        <v>27</v>
      </c>
      <c r="Z38" s="18"/>
      <c r="AA38" s="18"/>
      <c r="AB38" s="69" t="s">
        <v>9713</v>
      </c>
      <c r="AC38" s="70">
        <v>7</v>
      </c>
    </row>
    <row r="39" spans="1:29" ht="12" customHeight="1">
      <c r="A39" s="11" t="s">
        <v>1044</v>
      </c>
      <c r="B39" s="12">
        <v>5901477332326</v>
      </c>
      <c r="C39" s="21" t="s">
        <v>12156</v>
      </c>
      <c r="D39" s="13"/>
      <c r="E39" s="67">
        <v>600.65</v>
      </c>
      <c r="F39" s="15">
        <f t="shared" si="0"/>
        <v>600.65</v>
      </c>
      <c r="G39" s="16">
        <f t="shared" si="1"/>
        <v>23.554901960784314</v>
      </c>
      <c r="H39" s="17">
        <f t="shared" si="2"/>
        <v>23.554901960784314</v>
      </c>
      <c r="I39" s="18" t="s">
        <v>22</v>
      </c>
      <c r="J39" s="18" t="s">
        <v>11756</v>
      </c>
      <c r="K39" s="18" t="s">
        <v>23</v>
      </c>
      <c r="L39" s="18" t="s">
        <v>24</v>
      </c>
      <c r="M39" s="22" t="s">
        <v>1045</v>
      </c>
      <c r="N39" s="19">
        <v>0.32200000000000001</v>
      </c>
      <c r="O39" s="19">
        <v>0.33700000000000002</v>
      </c>
      <c r="P39" s="18" t="s">
        <v>26</v>
      </c>
      <c r="Q39" s="18">
        <v>20</v>
      </c>
      <c r="R39" s="18"/>
      <c r="S39" s="18"/>
      <c r="T39" s="19"/>
      <c r="U39" s="18" t="s">
        <v>27</v>
      </c>
      <c r="Z39" s="18"/>
      <c r="AA39" s="18"/>
      <c r="AB39" s="69" t="s">
        <v>9713</v>
      </c>
      <c r="AC39" s="70">
        <v>7</v>
      </c>
    </row>
    <row r="40" spans="1:29" ht="12" customHeight="1">
      <c r="A40" s="11" t="s">
        <v>1046</v>
      </c>
      <c r="B40" s="12">
        <v>5901477332333</v>
      </c>
      <c r="C40" s="21" t="s">
        <v>12249</v>
      </c>
      <c r="D40" s="13"/>
      <c r="E40" s="67">
        <v>322.06</v>
      </c>
      <c r="F40" s="15">
        <f t="shared" si="0"/>
        <v>322.06</v>
      </c>
      <c r="G40" s="16">
        <f t="shared" si="1"/>
        <v>12.629803921568628</v>
      </c>
      <c r="H40" s="17">
        <f t="shared" si="2"/>
        <v>12.629803921568628</v>
      </c>
      <c r="I40" s="18" t="s">
        <v>22</v>
      </c>
      <c r="J40" s="18" t="s">
        <v>11752</v>
      </c>
      <c r="K40" s="18" t="s">
        <v>23</v>
      </c>
      <c r="L40" s="18" t="s">
        <v>171</v>
      </c>
      <c r="M40" s="22" t="s">
        <v>1047</v>
      </c>
      <c r="N40" s="19">
        <v>0.28399999999999997</v>
      </c>
      <c r="O40" s="19">
        <v>0.32400000000000001</v>
      </c>
      <c r="P40" s="18" t="s">
        <v>26</v>
      </c>
      <c r="Q40" s="18">
        <v>30</v>
      </c>
      <c r="R40" s="18"/>
      <c r="S40" s="18"/>
      <c r="T40" s="19"/>
      <c r="U40" s="18" t="s">
        <v>27</v>
      </c>
      <c r="Z40" s="18"/>
      <c r="AA40" s="18"/>
      <c r="AB40" s="69" t="s">
        <v>9714</v>
      </c>
      <c r="AC40" s="70">
        <v>2</v>
      </c>
    </row>
    <row r="41" spans="1:29" ht="12" customHeight="1">
      <c r="A41" s="11" t="s">
        <v>1048</v>
      </c>
      <c r="B41" s="12">
        <v>5901477332340</v>
      </c>
      <c r="C41" s="21" t="s">
        <v>12250</v>
      </c>
      <c r="D41" s="13"/>
      <c r="E41" s="67">
        <v>440.71</v>
      </c>
      <c r="F41" s="15">
        <f t="shared" si="0"/>
        <v>440.71</v>
      </c>
      <c r="G41" s="16">
        <f t="shared" si="1"/>
        <v>17.282745098039214</v>
      </c>
      <c r="H41" s="17">
        <f t="shared" si="2"/>
        <v>17.282745098039214</v>
      </c>
      <c r="I41" s="18" t="s">
        <v>22</v>
      </c>
      <c r="J41" s="18" t="s">
        <v>11752</v>
      </c>
      <c r="K41" s="18" t="s">
        <v>23</v>
      </c>
      <c r="L41" s="18" t="s">
        <v>171</v>
      </c>
      <c r="M41" s="22" t="s">
        <v>1049</v>
      </c>
      <c r="N41" s="19">
        <v>0.42699999999999999</v>
      </c>
      <c r="O41" s="19">
        <v>0.46700000000000003</v>
      </c>
      <c r="P41" s="18" t="s">
        <v>26</v>
      </c>
      <c r="Q41" s="18">
        <v>30</v>
      </c>
      <c r="R41" s="18"/>
      <c r="S41" s="18"/>
      <c r="T41" s="19"/>
      <c r="U41" s="18" t="s">
        <v>27</v>
      </c>
      <c r="Z41" s="18"/>
      <c r="AA41" s="18"/>
      <c r="AB41" s="69" t="s">
        <v>9714</v>
      </c>
      <c r="AC41" s="70">
        <v>2</v>
      </c>
    </row>
    <row r="42" spans="1:29" ht="12" customHeight="1">
      <c r="A42" s="11" t="s">
        <v>1050</v>
      </c>
      <c r="B42" s="12">
        <v>5901477332357</v>
      </c>
      <c r="C42" s="21" t="s">
        <v>12251</v>
      </c>
      <c r="D42" s="13"/>
      <c r="E42" s="67">
        <v>661.16</v>
      </c>
      <c r="F42" s="15">
        <f t="shared" si="0"/>
        <v>661.16</v>
      </c>
      <c r="G42" s="16">
        <f t="shared" si="1"/>
        <v>25.9278431372549</v>
      </c>
      <c r="H42" s="17">
        <f t="shared" si="2"/>
        <v>25.9278431372549</v>
      </c>
      <c r="I42" s="18" t="s">
        <v>22</v>
      </c>
      <c r="J42" s="18" t="s">
        <v>11752</v>
      </c>
      <c r="K42" s="18" t="s">
        <v>23</v>
      </c>
      <c r="L42" s="18" t="s">
        <v>171</v>
      </c>
      <c r="M42" s="22" t="s">
        <v>1051</v>
      </c>
      <c r="N42" s="19">
        <v>0.75800000000000001</v>
      </c>
      <c r="O42" s="19">
        <v>0.83399999999999996</v>
      </c>
      <c r="P42" s="18" t="s">
        <v>26</v>
      </c>
      <c r="Q42" s="18">
        <v>20</v>
      </c>
      <c r="R42" s="18"/>
      <c r="S42" s="18"/>
      <c r="T42" s="19"/>
      <c r="U42" s="18" t="s">
        <v>27</v>
      </c>
      <c r="Z42" s="18"/>
      <c r="AA42" s="18"/>
      <c r="AB42" s="69" t="s">
        <v>9714</v>
      </c>
      <c r="AC42" s="70">
        <v>2</v>
      </c>
    </row>
    <row r="43" spans="1:29" ht="12" customHeight="1">
      <c r="A43" s="11" t="s">
        <v>1052</v>
      </c>
      <c r="B43" s="12">
        <v>5901477332364</v>
      </c>
      <c r="C43" s="21" t="s">
        <v>12252</v>
      </c>
      <c r="D43" s="13"/>
      <c r="E43" s="67">
        <v>1187.03</v>
      </c>
      <c r="F43" s="15">
        <f t="shared" si="0"/>
        <v>1187.03</v>
      </c>
      <c r="G43" s="16">
        <f t="shared" si="1"/>
        <v>46.55019607843137</v>
      </c>
      <c r="H43" s="17">
        <f t="shared" si="2"/>
        <v>46.55019607843137</v>
      </c>
      <c r="I43" s="18" t="s">
        <v>22</v>
      </c>
      <c r="J43" s="18" t="s">
        <v>11752</v>
      </c>
      <c r="K43" s="18" t="s">
        <v>23</v>
      </c>
      <c r="L43" s="18" t="s">
        <v>171</v>
      </c>
      <c r="M43" s="22" t="s">
        <v>1053</v>
      </c>
      <c r="N43" s="19">
        <v>1.109</v>
      </c>
      <c r="O43" s="19">
        <v>1.202</v>
      </c>
      <c r="P43" s="18" t="s">
        <v>26</v>
      </c>
      <c r="Q43" s="18">
        <v>10</v>
      </c>
      <c r="R43" s="18"/>
      <c r="S43" s="18"/>
      <c r="T43" s="19"/>
      <c r="U43" s="18" t="s">
        <v>27</v>
      </c>
      <c r="Z43" s="18"/>
      <c r="AA43" s="18"/>
      <c r="AB43" s="69" t="s">
        <v>9714</v>
      </c>
      <c r="AC43" s="70">
        <v>2</v>
      </c>
    </row>
    <row r="44" spans="1:29" ht="12" customHeight="1">
      <c r="A44" s="11" t="s">
        <v>1054</v>
      </c>
      <c r="B44" s="12">
        <v>5901477332371</v>
      </c>
      <c r="C44" s="21" t="s">
        <v>12157</v>
      </c>
      <c r="D44" s="13"/>
      <c r="E44" s="67">
        <v>847.58</v>
      </c>
      <c r="F44" s="15">
        <f t="shared" si="0"/>
        <v>847.58</v>
      </c>
      <c r="G44" s="16">
        <f t="shared" si="1"/>
        <v>33.238431372549023</v>
      </c>
      <c r="H44" s="17">
        <f t="shared" si="2"/>
        <v>33.238431372549023</v>
      </c>
      <c r="I44" s="18" t="s">
        <v>22</v>
      </c>
      <c r="J44" s="18" t="s">
        <v>11754</v>
      </c>
      <c r="K44" s="18" t="s">
        <v>23</v>
      </c>
      <c r="L44" s="18" t="s">
        <v>24</v>
      </c>
      <c r="M44" s="22" t="s">
        <v>1055</v>
      </c>
      <c r="N44" s="19">
        <v>0.44800000000000001</v>
      </c>
      <c r="O44" s="19">
        <v>0.76700000000000002</v>
      </c>
      <c r="P44" s="18" t="s">
        <v>26</v>
      </c>
      <c r="Q44" s="18">
        <v>10</v>
      </c>
      <c r="R44" s="18"/>
      <c r="S44" s="18"/>
      <c r="T44" s="19"/>
      <c r="U44" s="18" t="s">
        <v>27</v>
      </c>
      <c r="Z44" s="18"/>
      <c r="AA44" s="18"/>
      <c r="AB44" s="69" t="s">
        <v>9714</v>
      </c>
      <c r="AC44" s="70">
        <v>2</v>
      </c>
    </row>
    <row r="45" spans="1:29" ht="12" customHeight="1">
      <c r="A45" s="11" t="s">
        <v>1056</v>
      </c>
      <c r="B45" s="12">
        <v>5901477332388</v>
      </c>
      <c r="C45" s="21" t="s">
        <v>12158</v>
      </c>
      <c r="D45" s="13"/>
      <c r="E45" s="67">
        <v>1095.32</v>
      </c>
      <c r="F45" s="15">
        <f t="shared" si="0"/>
        <v>1095.32</v>
      </c>
      <c r="G45" s="16">
        <f t="shared" si="1"/>
        <v>42.953725490196078</v>
      </c>
      <c r="H45" s="17">
        <f t="shared" si="2"/>
        <v>42.953725490196078</v>
      </c>
      <c r="I45" s="18" t="s">
        <v>22</v>
      </c>
      <c r="J45" s="18" t="s">
        <v>11754</v>
      </c>
      <c r="K45" s="18" t="s">
        <v>23</v>
      </c>
      <c r="L45" s="18" t="s">
        <v>24</v>
      </c>
      <c r="M45" s="22" t="s">
        <v>1057</v>
      </c>
      <c r="N45" s="19">
        <v>0.58899999999999997</v>
      </c>
      <c r="O45" s="19">
        <v>1.0249999999999999</v>
      </c>
      <c r="P45" s="18" t="s">
        <v>26</v>
      </c>
      <c r="Q45" s="18">
        <v>10</v>
      </c>
      <c r="R45" s="18"/>
      <c r="S45" s="18"/>
      <c r="T45" s="19"/>
      <c r="U45" s="18" t="s">
        <v>27</v>
      </c>
      <c r="Z45" s="18"/>
      <c r="AA45" s="18"/>
      <c r="AB45" s="69" t="s">
        <v>9714</v>
      </c>
      <c r="AC45" s="70">
        <v>2</v>
      </c>
    </row>
    <row r="46" spans="1:29" ht="12" customHeight="1">
      <c r="A46" s="11" t="s">
        <v>1058</v>
      </c>
      <c r="B46" s="12">
        <v>5901477332395</v>
      </c>
      <c r="C46" s="21" t="s">
        <v>12159</v>
      </c>
      <c r="D46" s="13"/>
      <c r="E46" s="67">
        <v>847.9</v>
      </c>
      <c r="F46" s="15">
        <f t="shared" si="0"/>
        <v>847.9</v>
      </c>
      <c r="G46" s="16">
        <f t="shared" si="1"/>
        <v>33.250980392156862</v>
      </c>
      <c r="H46" s="17">
        <f t="shared" si="2"/>
        <v>33.250980392156862</v>
      </c>
      <c r="I46" s="18" t="s">
        <v>22</v>
      </c>
      <c r="J46" s="18" t="s">
        <v>11754</v>
      </c>
      <c r="K46" s="18" t="s">
        <v>23</v>
      </c>
      <c r="L46" s="18" t="s">
        <v>24</v>
      </c>
      <c r="M46" s="22" t="s">
        <v>1059</v>
      </c>
      <c r="N46" s="19">
        <v>0.435</v>
      </c>
      <c r="O46" s="19">
        <v>0.67900000000000005</v>
      </c>
      <c r="P46" s="18" t="s">
        <v>26</v>
      </c>
      <c r="Q46" s="18">
        <v>10</v>
      </c>
      <c r="R46" s="18"/>
      <c r="S46" s="18"/>
      <c r="T46" s="19"/>
      <c r="U46" s="18" t="s">
        <v>27</v>
      </c>
      <c r="Z46" s="18"/>
      <c r="AA46" s="18"/>
      <c r="AB46" s="69" t="s">
        <v>9714</v>
      </c>
      <c r="AC46" s="70">
        <v>2</v>
      </c>
    </row>
    <row r="47" spans="1:29" ht="12" customHeight="1">
      <c r="A47" s="11" t="s">
        <v>1060</v>
      </c>
      <c r="B47" s="12">
        <v>5901477332401</v>
      </c>
      <c r="C47" s="21" t="s">
        <v>12160</v>
      </c>
      <c r="D47" s="13"/>
      <c r="E47" s="67">
        <v>1017.1</v>
      </c>
      <c r="F47" s="15">
        <f t="shared" si="0"/>
        <v>1017.1</v>
      </c>
      <c r="G47" s="16">
        <f t="shared" si="1"/>
        <v>39.886274509803926</v>
      </c>
      <c r="H47" s="17">
        <f t="shared" si="2"/>
        <v>39.886274509803926</v>
      </c>
      <c r="I47" s="18" t="s">
        <v>22</v>
      </c>
      <c r="J47" s="18" t="s">
        <v>11754</v>
      </c>
      <c r="K47" s="18" t="s">
        <v>23</v>
      </c>
      <c r="L47" s="18" t="s">
        <v>24</v>
      </c>
      <c r="M47" s="22" t="s">
        <v>1061</v>
      </c>
      <c r="N47" s="19">
        <v>0.62</v>
      </c>
      <c r="O47" s="19">
        <v>0.93600000000000005</v>
      </c>
      <c r="P47" s="18" t="s">
        <v>26</v>
      </c>
      <c r="Q47" s="18">
        <v>10</v>
      </c>
      <c r="R47" s="18"/>
      <c r="S47" s="18"/>
      <c r="T47" s="19"/>
      <c r="U47" s="18" t="s">
        <v>27</v>
      </c>
      <c r="Z47" s="18"/>
      <c r="AA47" s="18"/>
      <c r="AB47" s="69" t="s">
        <v>9714</v>
      </c>
      <c r="AC47" s="70">
        <v>2</v>
      </c>
    </row>
    <row r="48" spans="1:29" ht="12" customHeight="1">
      <c r="A48" s="11" t="s">
        <v>1062</v>
      </c>
      <c r="B48" s="12">
        <v>5901477332418</v>
      </c>
      <c r="C48" s="21" t="s">
        <v>12161</v>
      </c>
      <c r="D48" s="13"/>
      <c r="E48" s="67">
        <v>933.52</v>
      </c>
      <c r="F48" s="15">
        <f t="shared" si="0"/>
        <v>933.52</v>
      </c>
      <c r="G48" s="16">
        <f t="shared" si="1"/>
        <v>36.608627450980393</v>
      </c>
      <c r="H48" s="17">
        <f t="shared" si="2"/>
        <v>36.608627450980393</v>
      </c>
      <c r="I48" s="18" t="s">
        <v>22</v>
      </c>
      <c r="J48" s="18" t="s">
        <v>11759</v>
      </c>
      <c r="K48" s="18" t="s">
        <v>23</v>
      </c>
      <c r="L48" s="18" t="s">
        <v>24</v>
      </c>
      <c r="M48" s="22" t="s">
        <v>1055</v>
      </c>
      <c r="N48" s="19">
        <v>0.41499999999999998</v>
      </c>
      <c r="O48" s="19">
        <v>0.77800000000000002</v>
      </c>
      <c r="P48" s="18" t="s">
        <v>26</v>
      </c>
      <c r="Q48" s="18">
        <v>10</v>
      </c>
      <c r="R48" s="18"/>
      <c r="S48" s="18"/>
      <c r="T48" s="19"/>
      <c r="U48" s="18" t="s">
        <v>27</v>
      </c>
      <c r="Z48" s="18"/>
      <c r="AA48" s="18"/>
      <c r="AB48" s="69" t="s">
        <v>9714</v>
      </c>
      <c r="AC48" s="70">
        <v>2</v>
      </c>
    </row>
    <row r="49" spans="1:29" ht="12" customHeight="1">
      <c r="A49" s="11" t="s">
        <v>1063</v>
      </c>
      <c r="B49" s="12">
        <v>5901477332425</v>
      </c>
      <c r="C49" s="21" t="s">
        <v>12162</v>
      </c>
      <c r="D49" s="13"/>
      <c r="E49" s="67">
        <v>1194.68</v>
      </c>
      <c r="F49" s="15">
        <f t="shared" si="0"/>
        <v>1194.68</v>
      </c>
      <c r="G49" s="16">
        <f t="shared" si="1"/>
        <v>46.850196078431374</v>
      </c>
      <c r="H49" s="17">
        <f t="shared" si="2"/>
        <v>46.850196078431374</v>
      </c>
      <c r="I49" s="18" t="s">
        <v>22</v>
      </c>
      <c r="J49" s="18" t="s">
        <v>11754</v>
      </c>
      <c r="K49" s="18" t="s">
        <v>23</v>
      </c>
      <c r="L49" s="18" t="s">
        <v>24</v>
      </c>
      <c r="M49" s="22" t="s">
        <v>1057</v>
      </c>
      <c r="N49" s="19">
        <v>0.64400000000000002</v>
      </c>
      <c r="O49" s="19">
        <v>1.109</v>
      </c>
      <c r="P49" s="18" t="s">
        <v>26</v>
      </c>
      <c r="Q49" s="18">
        <v>10</v>
      </c>
      <c r="R49" s="18"/>
      <c r="S49" s="18"/>
      <c r="T49" s="19"/>
      <c r="U49" s="18" t="s">
        <v>27</v>
      </c>
      <c r="Z49" s="18"/>
      <c r="AA49" s="18"/>
      <c r="AB49" s="69" t="s">
        <v>9714</v>
      </c>
      <c r="AC49" s="70">
        <v>2</v>
      </c>
    </row>
    <row r="50" spans="1:29" ht="12" customHeight="1">
      <c r="A50" s="11" t="s">
        <v>1064</v>
      </c>
      <c r="B50" s="12">
        <v>5901477332432</v>
      </c>
      <c r="C50" s="21" t="s">
        <v>12163</v>
      </c>
      <c r="D50" s="13"/>
      <c r="E50" s="67">
        <v>860.65</v>
      </c>
      <c r="F50" s="15">
        <f t="shared" si="0"/>
        <v>860.65</v>
      </c>
      <c r="G50" s="16">
        <f t="shared" si="1"/>
        <v>33.750980392156862</v>
      </c>
      <c r="H50" s="17">
        <f t="shared" si="2"/>
        <v>33.750980392156862</v>
      </c>
      <c r="I50" s="18" t="s">
        <v>22</v>
      </c>
      <c r="J50" s="18" t="s">
        <v>11759</v>
      </c>
      <c r="K50" s="18" t="s">
        <v>23</v>
      </c>
      <c r="L50" s="18" t="s">
        <v>24</v>
      </c>
      <c r="M50" s="22" t="s">
        <v>1065</v>
      </c>
      <c r="N50" s="19">
        <v>0.50800000000000001</v>
      </c>
      <c r="O50" s="19">
        <v>0.69099999999999995</v>
      </c>
      <c r="P50" s="18" t="s">
        <v>26</v>
      </c>
      <c r="Q50" s="18">
        <v>20</v>
      </c>
      <c r="R50" s="18"/>
      <c r="S50" s="18"/>
      <c r="T50" s="19"/>
      <c r="U50" s="18" t="s">
        <v>27</v>
      </c>
      <c r="Z50" s="18"/>
      <c r="AA50" s="18"/>
      <c r="AB50" s="69" t="s">
        <v>9714</v>
      </c>
      <c r="AC50" s="70">
        <v>2</v>
      </c>
    </row>
    <row r="51" spans="1:29" ht="12" customHeight="1">
      <c r="A51" s="11" t="s">
        <v>1066</v>
      </c>
      <c r="B51" s="12">
        <v>5901477332449</v>
      </c>
      <c r="C51" s="21" t="s">
        <v>12164</v>
      </c>
      <c r="D51" s="13"/>
      <c r="E51" s="67">
        <v>1133.81</v>
      </c>
      <c r="F51" s="15">
        <f t="shared" si="0"/>
        <v>1133.81</v>
      </c>
      <c r="G51" s="16">
        <f t="shared" si="1"/>
        <v>44.463137254901959</v>
      </c>
      <c r="H51" s="17">
        <f t="shared" si="2"/>
        <v>44.463137254901959</v>
      </c>
      <c r="I51" s="18" t="s">
        <v>22</v>
      </c>
      <c r="J51" s="18" t="s">
        <v>11754</v>
      </c>
      <c r="K51" s="18" t="s">
        <v>23</v>
      </c>
      <c r="L51" s="18" t="s">
        <v>24</v>
      </c>
      <c r="M51" s="22" t="s">
        <v>1067</v>
      </c>
      <c r="N51" s="19">
        <v>0.72599999999999998</v>
      </c>
      <c r="O51" s="19">
        <v>0.95899999999999996</v>
      </c>
      <c r="P51" s="18" t="s">
        <v>26</v>
      </c>
      <c r="Q51" s="18">
        <v>10</v>
      </c>
      <c r="R51" s="18"/>
      <c r="S51" s="18"/>
      <c r="T51" s="19"/>
      <c r="U51" s="18" t="s">
        <v>27</v>
      </c>
      <c r="Z51" s="18"/>
      <c r="AA51" s="18"/>
      <c r="AB51" s="69" t="s">
        <v>9714</v>
      </c>
      <c r="AC51" s="70">
        <v>2</v>
      </c>
    </row>
    <row r="52" spans="1:29" ht="12" customHeight="1">
      <c r="A52" s="11" t="s">
        <v>1068</v>
      </c>
      <c r="B52" s="12">
        <v>5901477332456</v>
      </c>
      <c r="C52" s="21" t="s">
        <v>12165</v>
      </c>
      <c r="D52" s="13"/>
      <c r="E52" s="67">
        <v>1362.06</v>
      </c>
      <c r="F52" s="15">
        <f t="shared" si="0"/>
        <v>1362.06</v>
      </c>
      <c r="G52" s="16">
        <f t="shared" si="1"/>
        <v>53.414117647058823</v>
      </c>
      <c r="H52" s="17">
        <f t="shared" si="2"/>
        <v>53.414117647058823</v>
      </c>
      <c r="I52" s="18" t="s">
        <v>22</v>
      </c>
      <c r="J52" s="18" t="s">
        <v>11754</v>
      </c>
      <c r="K52" s="18" t="s">
        <v>23</v>
      </c>
      <c r="L52" s="18" t="s">
        <v>24</v>
      </c>
      <c r="M52" s="22" t="s">
        <v>1055</v>
      </c>
      <c r="N52" s="19">
        <v>0.94199999999999995</v>
      </c>
      <c r="O52" s="19">
        <v>1.2450000000000001</v>
      </c>
      <c r="P52" s="18" t="s">
        <v>26</v>
      </c>
      <c r="Q52" s="18">
        <v>10</v>
      </c>
      <c r="R52" s="18"/>
      <c r="S52" s="18"/>
      <c r="T52" s="19"/>
      <c r="U52" s="18" t="s">
        <v>27</v>
      </c>
      <c r="Z52" s="18"/>
      <c r="AA52" s="18"/>
      <c r="AB52" s="69" t="s">
        <v>9714</v>
      </c>
      <c r="AC52" s="70">
        <v>2</v>
      </c>
    </row>
    <row r="53" spans="1:29" ht="12" customHeight="1">
      <c r="A53" s="11" t="s">
        <v>1069</v>
      </c>
      <c r="B53" s="12">
        <v>5901477332463</v>
      </c>
      <c r="C53" s="21" t="s">
        <v>12166</v>
      </c>
      <c r="D53" s="13"/>
      <c r="E53" s="67">
        <v>530</v>
      </c>
      <c r="F53" s="15">
        <f t="shared" si="0"/>
        <v>530</v>
      </c>
      <c r="G53" s="16">
        <f t="shared" si="1"/>
        <v>20.784313725490197</v>
      </c>
      <c r="H53" s="17">
        <f t="shared" si="2"/>
        <v>20.784313725490197</v>
      </c>
      <c r="I53" s="18" t="s">
        <v>22</v>
      </c>
      <c r="J53" s="18" t="s">
        <v>11751</v>
      </c>
      <c r="K53" s="18" t="s">
        <v>23</v>
      </c>
      <c r="L53" s="18" t="s">
        <v>1070</v>
      </c>
      <c r="M53" s="22" t="s">
        <v>897</v>
      </c>
      <c r="N53" s="19">
        <v>0.223</v>
      </c>
      <c r="O53" s="19">
        <v>0.25</v>
      </c>
      <c r="P53" s="18" t="s">
        <v>26</v>
      </c>
      <c r="Q53" s="18">
        <v>50</v>
      </c>
      <c r="R53" s="18"/>
      <c r="S53" s="18"/>
      <c r="T53" s="19"/>
      <c r="U53" s="18" t="s">
        <v>27</v>
      </c>
      <c r="Z53" s="18"/>
      <c r="AA53" s="18"/>
      <c r="AB53" s="69" t="s">
        <v>9714</v>
      </c>
      <c r="AC53" s="70">
        <v>2</v>
      </c>
    </row>
    <row r="54" spans="1:29" ht="12" customHeight="1">
      <c r="A54" s="11" t="s">
        <v>1071</v>
      </c>
      <c r="B54" s="12">
        <v>5901477332470</v>
      </c>
      <c r="C54" s="21" t="s">
        <v>12167</v>
      </c>
      <c r="D54" s="13"/>
      <c r="E54" s="67">
        <v>706.45</v>
      </c>
      <c r="F54" s="15">
        <f t="shared" si="0"/>
        <v>706.45</v>
      </c>
      <c r="G54" s="16">
        <f t="shared" si="1"/>
        <v>27.703921568627454</v>
      </c>
      <c r="H54" s="17">
        <f t="shared" si="2"/>
        <v>27.703921568627454</v>
      </c>
      <c r="I54" s="18" t="s">
        <v>22</v>
      </c>
      <c r="J54" s="18" t="s">
        <v>11751</v>
      </c>
      <c r="K54" s="18" t="s">
        <v>23</v>
      </c>
      <c r="L54" s="18" t="s">
        <v>1070</v>
      </c>
      <c r="M54" s="22" t="s">
        <v>1072</v>
      </c>
      <c r="N54" s="19">
        <v>0.35299999999999998</v>
      </c>
      <c r="O54" s="19">
        <v>0.38600000000000001</v>
      </c>
      <c r="P54" s="18" t="s">
        <v>26</v>
      </c>
      <c r="Q54" s="18">
        <v>50</v>
      </c>
      <c r="R54" s="18"/>
      <c r="S54" s="18"/>
      <c r="T54" s="19"/>
      <c r="U54" s="18" t="s">
        <v>27</v>
      </c>
      <c r="Z54" s="18"/>
      <c r="AA54" s="18"/>
      <c r="AB54" s="69" t="s">
        <v>9714</v>
      </c>
      <c r="AC54" s="70">
        <v>2</v>
      </c>
    </row>
    <row r="55" spans="1:29" ht="12" customHeight="1">
      <c r="A55" s="11" t="s">
        <v>1126</v>
      </c>
      <c r="B55" s="12">
        <v>5901477332821</v>
      </c>
      <c r="C55" s="21" t="s">
        <v>12168</v>
      </c>
      <c r="D55" s="13"/>
      <c r="E55" s="67">
        <v>928.94</v>
      </c>
      <c r="F55" s="15">
        <f t="shared" si="0"/>
        <v>928.94</v>
      </c>
      <c r="G55" s="16">
        <f t="shared" si="1"/>
        <v>36.429019607843138</v>
      </c>
      <c r="H55" s="17">
        <f t="shared" si="2"/>
        <v>36.429019607843138</v>
      </c>
      <c r="I55" s="18" t="s">
        <v>22</v>
      </c>
      <c r="J55" s="18" t="s">
        <v>11754</v>
      </c>
      <c r="K55" s="18" t="s">
        <v>23</v>
      </c>
      <c r="L55" s="18" t="s">
        <v>24</v>
      </c>
      <c r="M55" s="22" t="s">
        <v>1127</v>
      </c>
      <c r="N55" s="19">
        <v>0.49199999999999999</v>
      </c>
      <c r="O55" s="19">
        <v>0.80500000000000005</v>
      </c>
      <c r="P55" s="18" t="s">
        <v>26</v>
      </c>
      <c r="Q55" s="18">
        <v>10</v>
      </c>
      <c r="R55" s="18"/>
      <c r="S55" s="18"/>
      <c r="T55" s="19"/>
      <c r="U55" s="18" t="s">
        <v>27</v>
      </c>
      <c r="Z55" s="18"/>
      <c r="AA55" s="18"/>
      <c r="AB55" s="69" t="s">
        <v>9714</v>
      </c>
      <c r="AC55" s="70">
        <v>2</v>
      </c>
    </row>
    <row r="56" spans="1:29" ht="12" customHeight="1">
      <c r="A56" s="11" t="s">
        <v>1128</v>
      </c>
      <c r="B56" s="12">
        <v>5901477332838</v>
      </c>
      <c r="C56" s="21" t="s">
        <v>12169</v>
      </c>
      <c r="D56" s="13"/>
      <c r="E56" s="67">
        <v>1147.06</v>
      </c>
      <c r="F56" s="15">
        <f t="shared" si="0"/>
        <v>1147.06</v>
      </c>
      <c r="G56" s="16">
        <f t="shared" si="1"/>
        <v>44.98274509803921</v>
      </c>
      <c r="H56" s="17">
        <f t="shared" si="2"/>
        <v>44.98274509803921</v>
      </c>
      <c r="I56" s="18" t="s">
        <v>22</v>
      </c>
      <c r="J56" s="18" t="s">
        <v>11754</v>
      </c>
      <c r="K56" s="18" t="s">
        <v>23</v>
      </c>
      <c r="L56" s="18" t="s">
        <v>24</v>
      </c>
      <c r="M56" s="22" t="s">
        <v>1129</v>
      </c>
      <c r="N56" s="19">
        <v>0.625</v>
      </c>
      <c r="O56" s="19">
        <v>1.014</v>
      </c>
      <c r="P56" s="18" t="s">
        <v>26</v>
      </c>
      <c r="Q56" s="18">
        <v>10</v>
      </c>
      <c r="R56" s="18"/>
      <c r="S56" s="18"/>
      <c r="T56" s="19"/>
      <c r="U56" s="18" t="s">
        <v>27</v>
      </c>
      <c r="Z56" s="18"/>
      <c r="AA56" s="18"/>
      <c r="AB56" s="69" t="s">
        <v>9714</v>
      </c>
      <c r="AC56" s="70">
        <v>2</v>
      </c>
    </row>
    <row r="57" spans="1:29" ht="12" customHeight="1">
      <c r="A57" s="11" t="s">
        <v>1161</v>
      </c>
      <c r="B57" s="12">
        <v>5901477335082</v>
      </c>
      <c r="C57" s="21" t="s">
        <v>12253</v>
      </c>
      <c r="D57" s="13"/>
      <c r="E57" s="67">
        <v>247.26</v>
      </c>
      <c r="F57" s="15">
        <f t="shared" si="0"/>
        <v>247.26</v>
      </c>
      <c r="G57" s="16">
        <f t="shared" si="1"/>
        <v>9.6964705882352931</v>
      </c>
      <c r="H57" s="17">
        <f t="shared" si="2"/>
        <v>9.6964705882352931</v>
      </c>
      <c r="I57" s="18" t="s">
        <v>22</v>
      </c>
      <c r="J57" s="18" t="s">
        <v>11759</v>
      </c>
      <c r="K57" s="18" t="s">
        <v>23</v>
      </c>
      <c r="L57" s="18" t="s">
        <v>24</v>
      </c>
      <c r="M57" s="22" t="s">
        <v>1162</v>
      </c>
      <c r="N57" s="19">
        <v>0.13400000000000001</v>
      </c>
      <c r="O57" s="19">
        <v>0.188</v>
      </c>
      <c r="P57" s="18" t="s">
        <v>26</v>
      </c>
      <c r="Q57" s="18">
        <v>40</v>
      </c>
      <c r="R57" s="18"/>
      <c r="S57" s="18"/>
      <c r="T57" s="19"/>
      <c r="U57" s="18" t="s">
        <v>27</v>
      </c>
      <c r="Z57" s="18"/>
      <c r="AA57" s="18"/>
      <c r="AB57" s="69" t="s">
        <v>9714</v>
      </c>
      <c r="AC57" s="70">
        <v>2</v>
      </c>
    </row>
    <row r="58" spans="1:29" ht="12" customHeight="1">
      <c r="A58" s="11" t="s">
        <v>1163</v>
      </c>
      <c r="B58" s="12">
        <v>5901477335099</v>
      </c>
      <c r="C58" s="21" t="s">
        <v>12254</v>
      </c>
      <c r="D58" s="13"/>
      <c r="E58" s="67">
        <v>282.10000000000002</v>
      </c>
      <c r="F58" s="15">
        <f t="shared" si="0"/>
        <v>282.10000000000002</v>
      </c>
      <c r="G58" s="16">
        <f t="shared" si="1"/>
        <v>11.062745098039217</v>
      </c>
      <c r="H58" s="17">
        <f t="shared" si="2"/>
        <v>11.062745098039217</v>
      </c>
      <c r="I58" s="18" t="s">
        <v>22</v>
      </c>
      <c r="J58" s="18" t="s">
        <v>11756</v>
      </c>
      <c r="K58" s="18" t="s">
        <v>23</v>
      </c>
      <c r="L58" s="18" t="s">
        <v>24</v>
      </c>
      <c r="M58" s="22" t="s">
        <v>1162</v>
      </c>
      <c r="N58" s="19">
        <v>0.14000000000000001</v>
      </c>
      <c r="O58" s="19">
        <v>0.192</v>
      </c>
      <c r="P58" s="18" t="s">
        <v>26</v>
      </c>
      <c r="Q58" s="18">
        <v>40</v>
      </c>
      <c r="R58" s="18"/>
      <c r="S58" s="18"/>
      <c r="T58" s="19"/>
      <c r="U58" s="18" t="s">
        <v>27</v>
      </c>
      <c r="Z58" s="18"/>
      <c r="AA58" s="18"/>
      <c r="AB58" s="69" t="s">
        <v>9714</v>
      </c>
      <c r="AC58" s="70">
        <v>2</v>
      </c>
    </row>
    <row r="59" spans="1:29" ht="12" customHeight="1">
      <c r="A59" s="11" t="s">
        <v>1164</v>
      </c>
      <c r="B59" s="12">
        <v>5901477335105</v>
      </c>
      <c r="C59" s="21" t="s">
        <v>12255</v>
      </c>
      <c r="D59" s="13"/>
      <c r="E59" s="67">
        <v>254.19</v>
      </c>
      <c r="F59" s="15">
        <f t="shared" si="0"/>
        <v>254.19</v>
      </c>
      <c r="G59" s="16">
        <f t="shared" si="1"/>
        <v>9.9682352941176475</v>
      </c>
      <c r="H59" s="17">
        <f t="shared" si="2"/>
        <v>9.9682352941176475</v>
      </c>
      <c r="I59" s="18" t="s">
        <v>22</v>
      </c>
      <c r="J59" s="18" t="s">
        <v>11756</v>
      </c>
      <c r="K59" s="18" t="s">
        <v>23</v>
      </c>
      <c r="L59" s="18" t="s">
        <v>24</v>
      </c>
      <c r="M59" s="22" t="s">
        <v>1165</v>
      </c>
      <c r="N59" s="19">
        <v>0.16</v>
      </c>
      <c r="O59" s="19">
        <v>0.23300000000000001</v>
      </c>
      <c r="P59" s="18" t="s">
        <v>26</v>
      </c>
      <c r="Q59" s="18">
        <v>40</v>
      </c>
      <c r="R59" s="18"/>
      <c r="S59" s="18"/>
      <c r="T59" s="19"/>
      <c r="U59" s="18" t="s">
        <v>27</v>
      </c>
      <c r="Z59" s="18"/>
      <c r="AA59" s="18"/>
      <c r="AB59" s="69" t="s">
        <v>9714</v>
      </c>
      <c r="AC59" s="70">
        <v>2</v>
      </c>
    </row>
    <row r="60" spans="1:29" ht="12" customHeight="1">
      <c r="A60" s="11" t="s">
        <v>1166</v>
      </c>
      <c r="B60" s="12">
        <v>5901477335112</v>
      </c>
      <c r="C60" s="21" t="s">
        <v>12256</v>
      </c>
      <c r="D60" s="13"/>
      <c r="E60" s="67">
        <v>296.29000000000002</v>
      </c>
      <c r="F60" s="15">
        <f t="shared" si="0"/>
        <v>296.29000000000002</v>
      </c>
      <c r="G60" s="16">
        <f t="shared" si="1"/>
        <v>11.61921568627451</v>
      </c>
      <c r="H60" s="17">
        <f t="shared" si="2"/>
        <v>11.61921568627451</v>
      </c>
      <c r="I60" s="18" t="s">
        <v>22</v>
      </c>
      <c r="J60" s="18" t="s">
        <v>11756</v>
      </c>
      <c r="K60" s="18" t="s">
        <v>23</v>
      </c>
      <c r="L60" s="18" t="s">
        <v>24</v>
      </c>
      <c r="M60" s="22" t="s">
        <v>1165</v>
      </c>
      <c r="N60" s="19">
        <v>0.16900000000000001</v>
      </c>
      <c r="O60" s="19">
        <v>0.24</v>
      </c>
      <c r="P60" s="18" t="s">
        <v>26</v>
      </c>
      <c r="Q60" s="18">
        <v>40</v>
      </c>
      <c r="R60" s="18"/>
      <c r="S60" s="18"/>
      <c r="T60" s="19"/>
      <c r="U60" s="18" t="s">
        <v>27</v>
      </c>
      <c r="Z60" s="18"/>
      <c r="AA60" s="18"/>
      <c r="AB60" s="69" t="s">
        <v>9714</v>
      </c>
      <c r="AC60" s="70">
        <v>2</v>
      </c>
    </row>
    <row r="61" spans="1:29" ht="12" customHeight="1">
      <c r="A61" s="11" t="s">
        <v>1167</v>
      </c>
      <c r="B61" s="12">
        <v>5901477335129</v>
      </c>
      <c r="C61" s="21" t="s">
        <v>12170</v>
      </c>
      <c r="D61" s="13"/>
      <c r="E61" s="67">
        <v>932.71</v>
      </c>
      <c r="F61" s="15">
        <f t="shared" si="0"/>
        <v>932.71</v>
      </c>
      <c r="G61" s="16">
        <f t="shared" si="1"/>
        <v>36.57686274509804</v>
      </c>
      <c r="H61" s="17">
        <f t="shared" si="2"/>
        <v>36.57686274509804</v>
      </c>
      <c r="I61" s="18" t="s">
        <v>22</v>
      </c>
      <c r="J61" s="18" t="s">
        <v>11754</v>
      </c>
      <c r="K61" s="18" t="s">
        <v>23</v>
      </c>
      <c r="L61" s="18" t="s">
        <v>24</v>
      </c>
      <c r="M61" s="22" t="s">
        <v>1168</v>
      </c>
      <c r="N61" s="19">
        <v>0.502</v>
      </c>
      <c r="O61" s="19">
        <v>0.746</v>
      </c>
      <c r="P61" s="18" t="s">
        <v>26</v>
      </c>
      <c r="Q61" s="18">
        <v>10</v>
      </c>
      <c r="R61" s="18"/>
      <c r="S61" s="18"/>
      <c r="T61" s="19"/>
      <c r="U61" s="18" t="s">
        <v>27</v>
      </c>
      <c r="Z61" s="18"/>
      <c r="AA61" s="18"/>
      <c r="AB61" s="69" t="s">
        <v>9714</v>
      </c>
      <c r="AC61" s="70">
        <v>2</v>
      </c>
    </row>
    <row r="62" spans="1:29" ht="12" customHeight="1">
      <c r="A62" s="11" t="s">
        <v>1169</v>
      </c>
      <c r="B62" s="12">
        <v>5901477335136</v>
      </c>
      <c r="C62" s="21" t="s">
        <v>12171</v>
      </c>
      <c r="D62" s="13"/>
      <c r="E62" s="67">
        <v>1271.81</v>
      </c>
      <c r="F62" s="15">
        <f t="shared" si="0"/>
        <v>1271.81</v>
      </c>
      <c r="G62" s="16">
        <f t="shared" si="1"/>
        <v>49.874901960784314</v>
      </c>
      <c r="H62" s="17">
        <f t="shared" si="2"/>
        <v>49.874901960784314</v>
      </c>
      <c r="I62" s="18" t="s">
        <v>22</v>
      </c>
      <c r="J62" s="18" t="s">
        <v>11754</v>
      </c>
      <c r="K62" s="18" t="s">
        <v>23</v>
      </c>
      <c r="L62" s="18" t="s">
        <v>24</v>
      </c>
      <c r="M62" s="22" t="s">
        <v>1170</v>
      </c>
      <c r="N62" s="19">
        <v>0.745</v>
      </c>
      <c r="O62" s="19">
        <v>1.0329999999999999</v>
      </c>
      <c r="P62" s="18" t="s">
        <v>26</v>
      </c>
      <c r="Q62" s="18">
        <v>10</v>
      </c>
      <c r="R62" s="18"/>
      <c r="S62" s="18"/>
      <c r="T62" s="19"/>
      <c r="U62" s="18" t="s">
        <v>27</v>
      </c>
      <c r="Z62" s="18"/>
      <c r="AA62" s="18"/>
      <c r="AB62" s="69" t="s">
        <v>9714</v>
      </c>
      <c r="AC62" s="70">
        <v>2</v>
      </c>
    </row>
    <row r="63" spans="1:29" ht="12" customHeight="1">
      <c r="A63" s="11" t="s">
        <v>1171</v>
      </c>
      <c r="B63" s="12">
        <v>5901477335143</v>
      </c>
      <c r="C63" s="21" t="s">
        <v>12172</v>
      </c>
      <c r="D63" s="13"/>
      <c r="E63" s="67">
        <v>932.71</v>
      </c>
      <c r="F63" s="15">
        <f t="shared" si="0"/>
        <v>932.71</v>
      </c>
      <c r="G63" s="16">
        <f t="shared" si="1"/>
        <v>36.57686274509804</v>
      </c>
      <c r="H63" s="17">
        <f t="shared" si="2"/>
        <v>36.57686274509804</v>
      </c>
      <c r="I63" s="18" t="s">
        <v>22</v>
      </c>
      <c r="J63" s="18" t="s">
        <v>11754</v>
      </c>
      <c r="K63" s="18" t="s">
        <v>23</v>
      </c>
      <c r="L63" s="18" t="s">
        <v>24</v>
      </c>
      <c r="M63" s="22" t="s">
        <v>1168</v>
      </c>
      <c r="N63" s="19">
        <v>0.51300000000000001</v>
      </c>
      <c r="O63" s="19">
        <v>0.75700000000000001</v>
      </c>
      <c r="P63" s="18" t="s">
        <v>26</v>
      </c>
      <c r="Q63" s="18">
        <v>10</v>
      </c>
      <c r="R63" s="18"/>
      <c r="S63" s="18"/>
      <c r="T63" s="19"/>
      <c r="U63" s="18" t="s">
        <v>27</v>
      </c>
      <c r="Z63" s="18"/>
      <c r="AA63" s="18"/>
      <c r="AB63" s="69" t="s">
        <v>9714</v>
      </c>
      <c r="AC63" s="70">
        <v>2</v>
      </c>
    </row>
    <row r="64" spans="1:29" ht="12" customHeight="1">
      <c r="A64" s="11" t="s">
        <v>1172</v>
      </c>
      <c r="B64" s="12">
        <v>5901477335150</v>
      </c>
      <c r="C64" s="21" t="s">
        <v>12173</v>
      </c>
      <c r="D64" s="13"/>
      <c r="E64" s="67">
        <v>1271.81</v>
      </c>
      <c r="F64" s="15">
        <f t="shared" si="0"/>
        <v>1271.81</v>
      </c>
      <c r="G64" s="16">
        <f t="shared" si="1"/>
        <v>49.874901960784314</v>
      </c>
      <c r="H64" s="17">
        <f t="shared" si="2"/>
        <v>49.874901960784314</v>
      </c>
      <c r="I64" s="18" t="s">
        <v>22</v>
      </c>
      <c r="J64" s="18" t="s">
        <v>11754</v>
      </c>
      <c r="K64" s="18" t="s">
        <v>23</v>
      </c>
      <c r="L64" s="18" t="s">
        <v>24</v>
      </c>
      <c r="M64" s="22" t="s">
        <v>1170</v>
      </c>
      <c r="N64" s="19">
        <v>0.63300000000000001</v>
      </c>
      <c r="O64" s="19">
        <v>1.0589999999999999</v>
      </c>
      <c r="P64" s="18" t="s">
        <v>26</v>
      </c>
      <c r="Q64" s="18">
        <v>10</v>
      </c>
      <c r="R64" s="18"/>
      <c r="S64" s="18"/>
      <c r="T64" s="19"/>
      <c r="U64" s="18" t="s">
        <v>27</v>
      </c>
      <c r="Z64" s="18"/>
      <c r="AA64" s="18"/>
      <c r="AB64" s="69" t="s">
        <v>9714</v>
      </c>
      <c r="AC64" s="70">
        <v>2</v>
      </c>
    </row>
    <row r="65" spans="1:29" ht="12" customHeight="1">
      <c r="A65" s="11" t="s">
        <v>1173</v>
      </c>
      <c r="B65" s="12">
        <v>5901477335167</v>
      </c>
      <c r="C65" s="21" t="s">
        <v>12174</v>
      </c>
      <c r="D65" s="13"/>
      <c r="E65" s="67">
        <v>707.75</v>
      </c>
      <c r="F65" s="15">
        <f t="shared" si="0"/>
        <v>707.75</v>
      </c>
      <c r="G65" s="16">
        <f t="shared" si="1"/>
        <v>27.754901960784313</v>
      </c>
      <c r="H65" s="17">
        <f t="shared" si="2"/>
        <v>27.754901960784313</v>
      </c>
      <c r="I65" s="18" t="s">
        <v>22</v>
      </c>
      <c r="J65" s="18" t="s">
        <v>11754</v>
      </c>
      <c r="K65" s="18" t="s">
        <v>23</v>
      </c>
      <c r="L65" s="18" t="s">
        <v>24</v>
      </c>
      <c r="M65" s="22" t="s">
        <v>1174</v>
      </c>
      <c r="N65" s="19">
        <v>0.34599999999999997</v>
      </c>
      <c r="O65" s="19">
        <v>0.55500000000000005</v>
      </c>
      <c r="P65" s="18" t="s">
        <v>26</v>
      </c>
      <c r="Q65" s="18">
        <v>10</v>
      </c>
      <c r="R65" s="18"/>
      <c r="S65" s="18"/>
      <c r="T65" s="19"/>
      <c r="U65" s="18" t="s">
        <v>27</v>
      </c>
      <c r="Z65" s="18"/>
      <c r="AA65" s="18"/>
      <c r="AB65" s="69" t="s">
        <v>9714</v>
      </c>
      <c r="AC65" s="70">
        <v>2</v>
      </c>
    </row>
    <row r="66" spans="1:29" ht="12" customHeight="1">
      <c r="A66" s="11" t="s">
        <v>1175</v>
      </c>
      <c r="B66" s="12">
        <v>5901477335174</v>
      </c>
      <c r="C66" s="21" t="s">
        <v>12175</v>
      </c>
      <c r="D66" s="13"/>
      <c r="E66" s="67">
        <v>818.15</v>
      </c>
      <c r="F66" s="15">
        <f t="shared" si="0"/>
        <v>818.15</v>
      </c>
      <c r="G66" s="16">
        <f t="shared" si="1"/>
        <v>32.084313725490198</v>
      </c>
      <c r="H66" s="17">
        <f t="shared" si="2"/>
        <v>32.084313725490198</v>
      </c>
      <c r="I66" s="18" t="s">
        <v>22</v>
      </c>
      <c r="J66" s="18" t="s">
        <v>11754</v>
      </c>
      <c r="K66" s="18" t="s">
        <v>23</v>
      </c>
      <c r="L66" s="18" t="s">
        <v>24</v>
      </c>
      <c r="M66" s="22" t="s">
        <v>1176</v>
      </c>
      <c r="N66" s="19">
        <v>0.40500000000000003</v>
      </c>
      <c r="O66" s="19">
        <v>0.65400000000000003</v>
      </c>
      <c r="P66" s="18" t="s">
        <v>26</v>
      </c>
      <c r="Q66" s="18">
        <v>10</v>
      </c>
      <c r="R66" s="18"/>
      <c r="S66" s="18"/>
      <c r="T66" s="19"/>
      <c r="U66" s="18" t="s">
        <v>27</v>
      </c>
      <c r="Z66" s="18"/>
      <c r="AA66" s="18"/>
      <c r="AB66" s="69" t="s">
        <v>9714</v>
      </c>
      <c r="AC66" s="70">
        <v>2</v>
      </c>
    </row>
    <row r="67" spans="1:29" ht="12" customHeight="1">
      <c r="A67" s="11" t="s">
        <v>1177</v>
      </c>
      <c r="B67" s="12">
        <v>5901477335181</v>
      </c>
      <c r="C67" s="21" t="s">
        <v>12176</v>
      </c>
      <c r="D67" s="13"/>
      <c r="E67" s="67">
        <v>1093.27</v>
      </c>
      <c r="F67" s="15">
        <f t="shared" si="0"/>
        <v>1093.27</v>
      </c>
      <c r="G67" s="16">
        <f t="shared" si="1"/>
        <v>42.873333333333335</v>
      </c>
      <c r="H67" s="17">
        <f t="shared" si="2"/>
        <v>42.873333333333335</v>
      </c>
      <c r="I67" s="18" t="s">
        <v>22</v>
      </c>
      <c r="J67" s="18" t="s">
        <v>11754</v>
      </c>
      <c r="K67" s="18" t="s">
        <v>23</v>
      </c>
      <c r="L67" s="18" t="s">
        <v>24</v>
      </c>
      <c r="M67" s="22" t="s">
        <v>1178</v>
      </c>
      <c r="N67" s="19">
        <v>0.56499999999999995</v>
      </c>
      <c r="O67" s="19">
        <v>0.876</v>
      </c>
      <c r="P67" s="18" t="s">
        <v>26</v>
      </c>
      <c r="Q67" s="18">
        <v>10</v>
      </c>
      <c r="R67" s="18"/>
      <c r="S67" s="18"/>
      <c r="T67" s="19"/>
      <c r="U67" s="18" t="s">
        <v>27</v>
      </c>
      <c r="Z67" s="18"/>
      <c r="AA67" s="18"/>
      <c r="AB67" s="69" t="s">
        <v>9714</v>
      </c>
      <c r="AC67" s="70">
        <v>2</v>
      </c>
    </row>
    <row r="68" spans="1:29" ht="12" customHeight="1">
      <c r="A68" s="11" t="s">
        <v>1190</v>
      </c>
      <c r="B68" s="12">
        <v>5901477335297</v>
      </c>
      <c r="C68" s="21" t="s">
        <v>12177</v>
      </c>
      <c r="D68" s="13"/>
      <c r="E68" s="67">
        <v>1341.31</v>
      </c>
      <c r="F68" s="15">
        <f t="shared" si="0"/>
        <v>1341.31</v>
      </c>
      <c r="G68" s="16">
        <f t="shared" si="1"/>
        <v>52.600392156862746</v>
      </c>
      <c r="H68" s="17">
        <f t="shared" si="2"/>
        <v>52.600392156862746</v>
      </c>
      <c r="I68" s="18" t="s">
        <v>22</v>
      </c>
      <c r="J68" s="18" t="s">
        <v>11754</v>
      </c>
      <c r="K68" s="18" t="s">
        <v>23</v>
      </c>
      <c r="L68" s="18" t="s">
        <v>24</v>
      </c>
      <c r="M68" s="22" t="s">
        <v>526</v>
      </c>
      <c r="N68" s="19">
        <v>0.33800000000000002</v>
      </c>
      <c r="O68" s="19">
        <v>0.57899999999999996</v>
      </c>
      <c r="P68" s="18" t="s">
        <v>26</v>
      </c>
      <c r="Q68" s="18">
        <v>12</v>
      </c>
      <c r="R68" s="18"/>
      <c r="S68" s="18"/>
      <c r="T68" s="19"/>
      <c r="U68" s="18" t="s">
        <v>27</v>
      </c>
      <c r="Z68" s="18"/>
      <c r="AA68" s="18"/>
      <c r="AB68" s="69" t="s">
        <v>9714</v>
      </c>
      <c r="AC68" s="70">
        <v>2</v>
      </c>
    </row>
    <row r="69" spans="1:29" ht="12" customHeight="1">
      <c r="A69" s="11" t="s">
        <v>1191</v>
      </c>
      <c r="B69" s="12">
        <v>5901477335303</v>
      </c>
      <c r="C69" s="21" t="s">
        <v>12178</v>
      </c>
      <c r="D69" s="13"/>
      <c r="E69" s="67">
        <v>1639.31</v>
      </c>
      <c r="F69" s="15">
        <f t="shared" ref="F69:F132" si="3">E69*(1-$E$1)</f>
        <v>1639.31</v>
      </c>
      <c r="G69" s="16">
        <f t="shared" ref="G69:G132" si="4">E69/$E$2</f>
        <v>64.286666666666662</v>
      </c>
      <c r="H69" s="17">
        <f t="shared" si="2"/>
        <v>64.286666666666662</v>
      </c>
      <c r="I69" s="18" t="s">
        <v>22</v>
      </c>
      <c r="J69" s="18" t="s">
        <v>11754</v>
      </c>
      <c r="K69" s="18" t="s">
        <v>23</v>
      </c>
      <c r="L69" s="18" t="s">
        <v>24</v>
      </c>
      <c r="M69" s="22" t="s">
        <v>528</v>
      </c>
      <c r="N69" s="19">
        <v>0.52200000000000002</v>
      </c>
      <c r="O69" s="19">
        <v>0.89500000000000002</v>
      </c>
      <c r="P69" s="18" t="s">
        <v>26</v>
      </c>
      <c r="Q69" s="18">
        <v>10</v>
      </c>
      <c r="R69" s="18"/>
      <c r="S69" s="18"/>
      <c r="T69" s="19"/>
      <c r="U69" s="18" t="s">
        <v>27</v>
      </c>
      <c r="Z69" s="18"/>
      <c r="AA69" s="18"/>
      <c r="AB69" s="69" t="s">
        <v>9714</v>
      </c>
      <c r="AC69" s="70">
        <v>2</v>
      </c>
    </row>
    <row r="70" spans="1:29" ht="12" customHeight="1">
      <c r="A70" s="11" t="s">
        <v>1192</v>
      </c>
      <c r="B70" s="12">
        <v>5901477335310</v>
      </c>
      <c r="C70" s="21" t="s">
        <v>12179</v>
      </c>
      <c r="D70" s="13"/>
      <c r="E70" s="67">
        <v>1341.31</v>
      </c>
      <c r="F70" s="15">
        <f t="shared" si="3"/>
        <v>1341.31</v>
      </c>
      <c r="G70" s="16">
        <f t="shared" si="4"/>
        <v>52.600392156862746</v>
      </c>
      <c r="H70" s="17">
        <f t="shared" ref="H70:H113" si="5">G70*(1-$E$1)</f>
        <v>52.600392156862746</v>
      </c>
      <c r="I70" s="18" t="s">
        <v>22</v>
      </c>
      <c r="J70" s="18" t="s">
        <v>11754</v>
      </c>
      <c r="K70" s="18" t="s">
        <v>23</v>
      </c>
      <c r="L70" s="18" t="s">
        <v>24</v>
      </c>
      <c r="M70" s="22" t="s">
        <v>532</v>
      </c>
      <c r="N70" s="19">
        <v>0.34499999999999997</v>
      </c>
      <c r="O70" s="19">
        <v>0.59</v>
      </c>
      <c r="P70" s="18" t="s">
        <v>26</v>
      </c>
      <c r="Q70" s="18">
        <v>12</v>
      </c>
      <c r="R70" s="18"/>
      <c r="S70" s="18"/>
      <c r="T70" s="19"/>
      <c r="U70" s="18" t="s">
        <v>27</v>
      </c>
      <c r="Z70" s="18"/>
      <c r="AA70" s="18"/>
      <c r="AB70" s="69" t="s">
        <v>9714</v>
      </c>
      <c r="AC70" s="70">
        <v>2</v>
      </c>
    </row>
    <row r="71" spans="1:29" ht="12" customHeight="1">
      <c r="A71" s="11" t="s">
        <v>1193</v>
      </c>
      <c r="B71" s="12">
        <v>5901477335327</v>
      </c>
      <c r="C71" s="21" t="s">
        <v>12180</v>
      </c>
      <c r="D71" s="13"/>
      <c r="E71" s="67">
        <v>1639.31</v>
      </c>
      <c r="F71" s="15">
        <f t="shared" si="3"/>
        <v>1639.31</v>
      </c>
      <c r="G71" s="16">
        <f t="shared" si="4"/>
        <v>64.286666666666662</v>
      </c>
      <c r="H71" s="17">
        <f t="shared" si="5"/>
        <v>64.286666666666662</v>
      </c>
      <c r="I71" s="18" t="s">
        <v>22</v>
      </c>
      <c r="J71" s="18" t="s">
        <v>11754</v>
      </c>
      <c r="K71" s="18" t="s">
        <v>23</v>
      </c>
      <c r="L71" s="18" t="s">
        <v>24</v>
      </c>
      <c r="M71" s="22" t="s">
        <v>534</v>
      </c>
      <c r="N71" s="19">
        <v>0.52200000000000002</v>
      </c>
      <c r="O71" s="19">
        <v>0.89</v>
      </c>
      <c r="P71" s="18" t="s">
        <v>26</v>
      </c>
      <c r="Q71" s="18">
        <v>10</v>
      </c>
      <c r="R71" s="18"/>
      <c r="S71" s="18"/>
      <c r="T71" s="19"/>
      <c r="U71" s="18" t="s">
        <v>27</v>
      </c>
      <c r="Z71" s="18"/>
      <c r="AA71" s="18"/>
      <c r="AB71" s="69" t="s">
        <v>9714</v>
      </c>
      <c r="AC71" s="70">
        <v>2</v>
      </c>
    </row>
    <row r="72" spans="1:29" ht="12" customHeight="1">
      <c r="A72" s="11" t="s">
        <v>1241</v>
      </c>
      <c r="B72" s="12">
        <v>5901477335624</v>
      </c>
      <c r="C72" s="21" t="s">
        <v>12181</v>
      </c>
      <c r="D72" s="13"/>
      <c r="E72" s="67">
        <v>819.65</v>
      </c>
      <c r="F72" s="15">
        <f t="shared" si="3"/>
        <v>819.65</v>
      </c>
      <c r="G72" s="16">
        <f t="shared" si="4"/>
        <v>32.143137254901958</v>
      </c>
      <c r="H72" s="17">
        <f t="shared" si="5"/>
        <v>32.143137254901958</v>
      </c>
      <c r="I72" s="18" t="s">
        <v>22</v>
      </c>
      <c r="J72" s="18" t="s">
        <v>11754</v>
      </c>
      <c r="K72" s="18" t="s">
        <v>23</v>
      </c>
      <c r="L72" s="18" t="s">
        <v>24</v>
      </c>
      <c r="M72" s="22" t="s">
        <v>526</v>
      </c>
      <c r="N72" s="19">
        <v>0.27600000000000002</v>
      </c>
      <c r="O72" s="19">
        <v>0.434</v>
      </c>
      <c r="P72" s="18" t="s">
        <v>26</v>
      </c>
      <c r="Q72" s="18">
        <v>20</v>
      </c>
      <c r="R72" s="18"/>
      <c r="S72" s="18"/>
      <c r="T72" s="19"/>
      <c r="U72" s="18" t="s">
        <v>27</v>
      </c>
      <c r="Z72" s="18"/>
      <c r="AA72" s="18"/>
      <c r="AB72" s="69" t="s">
        <v>9714</v>
      </c>
      <c r="AC72" s="70">
        <v>2</v>
      </c>
    </row>
    <row r="73" spans="1:29" ht="12" customHeight="1">
      <c r="A73" s="11" t="s">
        <v>1242</v>
      </c>
      <c r="B73" s="12">
        <v>5901477335631</v>
      </c>
      <c r="C73" s="21" t="s">
        <v>12182</v>
      </c>
      <c r="D73" s="13"/>
      <c r="E73" s="67">
        <v>1059.8399999999999</v>
      </c>
      <c r="F73" s="15">
        <f t="shared" si="3"/>
        <v>1059.8399999999999</v>
      </c>
      <c r="G73" s="16">
        <f t="shared" si="4"/>
        <v>41.562352941176471</v>
      </c>
      <c r="H73" s="17">
        <f t="shared" si="5"/>
        <v>41.562352941176471</v>
      </c>
      <c r="I73" s="18" t="s">
        <v>22</v>
      </c>
      <c r="J73" s="18" t="s">
        <v>11759</v>
      </c>
      <c r="K73" s="18" t="s">
        <v>23</v>
      </c>
      <c r="L73" s="18" t="s">
        <v>24</v>
      </c>
      <c r="M73" s="22" t="s">
        <v>1243</v>
      </c>
      <c r="N73" s="19">
        <v>0.45</v>
      </c>
      <c r="O73" s="19">
        <v>0.69799999999999995</v>
      </c>
      <c r="P73" s="18" t="s">
        <v>26</v>
      </c>
      <c r="Q73" s="18">
        <v>10</v>
      </c>
      <c r="R73" s="18"/>
      <c r="S73" s="18"/>
      <c r="T73" s="19"/>
      <c r="U73" s="18" t="s">
        <v>27</v>
      </c>
      <c r="Z73" s="18"/>
      <c r="AA73" s="18"/>
      <c r="AB73" s="69" t="s">
        <v>9714</v>
      </c>
      <c r="AC73" s="70">
        <v>2</v>
      </c>
    </row>
    <row r="74" spans="1:29" ht="12" customHeight="1">
      <c r="A74" s="11" t="s">
        <v>1244</v>
      </c>
      <c r="B74" s="12">
        <v>5901477335648</v>
      </c>
      <c r="C74" s="21" t="s">
        <v>12183</v>
      </c>
      <c r="D74" s="13"/>
      <c r="E74" s="67">
        <v>1335.48</v>
      </c>
      <c r="F74" s="15">
        <f t="shared" si="3"/>
        <v>1335.48</v>
      </c>
      <c r="G74" s="16">
        <f t="shared" si="4"/>
        <v>52.371764705882356</v>
      </c>
      <c r="H74" s="17">
        <f t="shared" si="5"/>
        <v>52.371764705882356</v>
      </c>
      <c r="I74" s="18" t="s">
        <v>22</v>
      </c>
      <c r="J74" s="18" t="s">
        <v>11759</v>
      </c>
      <c r="K74" s="18" t="s">
        <v>23</v>
      </c>
      <c r="L74" s="18" t="s">
        <v>24</v>
      </c>
      <c r="M74" s="22" t="s">
        <v>1245</v>
      </c>
      <c r="N74" s="19">
        <v>0.59099999999999997</v>
      </c>
      <c r="O74" s="19">
        <v>0.88700000000000001</v>
      </c>
      <c r="P74" s="18" t="s">
        <v>26</v>
      </c>
      <c r="Q74" s="18">
        <v>10</v>
      </c>
      <c r="R74" s="18"/>
      <c r="S74" s="18"/>
      <c r="T74" s="19"/>
      <c r="U74" s="18" t="s">
        <v>27</v>
      </c>
      <c r="Z74" s="18"/>
      <c r="AA74" s="18"/>
      <c r="AB74" s="69" t="s">
        <v>9714</v>
      </c>
      <c r="AC74" s="70">
        <v>2</v>
      </c>
    </row>
    <row r="75" spans="1:29" ht="12" customHeight="1">
      <c r="A75" s="11" t="s">
        <v>1259</v>
      </c>
      <c r="B75" s="12">
        <v>5901477335754</v>
      </c>
      <c r="C75" s="21" t="s">
        <v>12184</v>
      </c>
      <c r="D75" s="13"/>
      <c r="E75" s="67">
        <v>1043.1500000000001</v>
      </c>
      <c r="F75" s="15">
        <f t="shared" si="3"/>
        <v>1043.1500000000001</v>
      </c>
      <c r="G75" s="16">
        <f t="shared" si="4"/>
        <v>40.907843137254908</v>
      </c>
      <c r="H75" s="17">
        <f t="shared" si="5"/>
        <v>40.907843137254908</v>
      </c>
      <c r="I75" s="18" t="s">
        <v>22</v>
      </c>
      <c r="J75" s="18" t="s">
        <v>11749</v>
      </c>
      <c r="K75" s="18" t="s">
        <v>23</v>
      </c>
      <c r="L75" s="18" t="s">
        <v>24</v>
      </c>
      <c r="M75" s="22" t="s">
        <v>1260</v>
      </c>
      <c r="N75" s="19">
        <v>0.218</v>
      </c>
      <c r="O75" s="19">
        <v>0.309</v>
      </c>
      <c r="P75" s="18" t="s">
        <v>26</v>
      </c>
      <c r="Q75" s="18">
        <v>20</v>
      </c>
      <c r="R75" s="18"/>
      <c r="S75" s="18"/>
      <c r="T75" s="19"/>
      <c r="U75" s="18" t="s">
        <v>27</v>
      </c>
      <c r="Z75" s="18"/>
      <c r="AA75" s="18"/>
      <c r="AB75" s="69" t="s">
        <v>9714</v>
      </c>
      <c r="AC75" s="70">
        <v>2</v>
      </c>
    </row>
    <row r="76" spans="1:29" ht="12" customHeight="1">
      <c r="A76" s="11" t="s">
        <v>1261</v>
      </c>
      <c r="B76" s="12">
        <v>5901477335761</v>
      </c>
      <c r="C76" s="21" t="s">
        <v>12185</v>
      </c>
      <c r="D76" s="13"/>
      <c r="E76" s="67">
        <v>1161.02</v>
      </c>
      <c r="F76" s="15">
        <f t="shared" si="3"/>
        <v>1161.02</v>
      </c>
      <c r="G76" s="16">
        <f t="shared" si="4"/>
        <v>45.530196078431374</v>
      </c>
      <c r="H76" s="17">
        <f t="shared" si="5"/>
        <v>45.530196078431374</v>
      </c>
      <c r="I76" s="18" t="s">
        <v>22</v>
      </c>
      <c r="J76" s="18" t="s">
        <v>11749</v>
      </c>
      <c r="K76" s="18" t="s">
        <v>23</v>
      </c>
      <c r="L76" s="18" t="s">
        <v>24</v>
      </c>
      <c r="M76" s="22" t="s">
        <v>1262</v>
      </c>
      <c r="N76" s="19">
        <v>0.23899999999999999</v>
      </c>
      <c r="O76" s="19">
        <v>0.374</v>
      </c>
      <c r="P76" s="18" t="s">
        <v>26</v>
      </c>
      <c r="Q76" s="18">
        <v>20</v>
      </c>
      <c r="R76" s="18"/>
      <c r="S76" s="18"/>
      <c r="T76" s="19"/>
      <c r="U76" s="18" t="s">
        <v>27</v>
      </c>
      <c r="Z76" s="18"/>
      <c r="AA76" s="18"/>
      <c r="AB76" s="69" t="s">
        <v>9713</v>
      </c>
      <c r="AC76" s="70">
        <v>7</v>
      </c>
    </row>
    <row r="77" spans="1:29" ht="12" customHeight="1">
      <c r="A77" s="11" t="s">
        <v>1286</v>
      </c>
      <c r="B77" s="12">
        <v>5901477335914</v>
      </c>
      <c r="C77" s="21" t="s">
        <v>12186</v>
      </c>
      <c r="D77" s="13"/>
      <c r="E77" s="67">
        <v>707.57</v>
      </c>
      <c r="F77" s="15">
        <f t="shared" si="3"/>
        <v>707.57</v>
      </c>
      <c r="G77" s="16">
        <f t="shared" si="4"/>
        <v>27.747843137254904</v>
      </c>
      <c r="H77" s="17">
        <f t="shared" si="5"/>
        <v>27.747843137254904</v>
      </c>
      <c r="I77" s="18" t="s">
        <v>22</v>
      </c>
      <c r="J77" s="18" t="s">
        <v>11754</v>
      </c>
      <c r="K77" s="18" t="s">
        <v>23</v>
      </c>
      <c r="L77" s="18" t="s">
        <v>24</v>
      </c>
      <c r="M77" s="22" t="s">
        <v>1287</v>
      </c>
      <c r="N77" s="19">
        <v>0.32400000000000001</v>
      </c>
      <c r="O77" s="19">
        <v>0.499</v>
      </c>
      <c r="P77" s="18" t="s">
        <v>26</v>
      </c>
      <c r="Q77" s="18">
        <v>10</v>
      </c>
      <c r="R77" s="18"/>
      <c r="S77" s="18"/>
      <c r="T77" s="19"/>
      <c r="U77" s="18" t="s">
        <v>27</v>
      </c>
      <c r="Z77" s="18"/>
      <c r="AA77" s="18"/>
      <c r="AB77" s="69" t="s">
        <v>9714</v>
      </c>
      <c r="AC77" s="70">
        <v>2</v>
      </c>
    </row>
    <row r="78" spans="1:29" ht="12" customHeight="1">
      <c r="A78" s="11" t="s">
        <v>1288</v>
      </c>
      <c r="B78" s="12">
        <v>5901477335921</v>
      </c>
      <c r="C78" s="21" t="s">
        <v>12187</v>
      </c>
      <c r="D78" s="13"/>
      <c r="E78" s="67">
        <v>893.81</v>
      </c>
      <c r="F78" s="15">
        <f t="shared" si="3"/>
        <v>893.81</v>
      </c>
      <c r="G78" s="16">
        <f t="shared" si="4"/>
        <v>35.051372549019604</v>
      </c>
      <c r="H78" s="17">
        <f t="shared" si="5"/>
        <v>35.051372549019604</v>
      </c>
      <c r="I78" s="18" t="s">
        <v>22</v>
      </c>
      <c r="J78" s="18" t="s">
        <v>11754</v>
      </c>
      <c r="K78" s="18" t="s">
        <v>23</v>
      </c>
      <c r="L78" s="18" t="s">
        <v>24</v>
      </c>
      <c r="M78" s="22" t="s">
        <v>1289</v>
      </c>
      <c r="N78" s="19">
        <v>0.48899999999999999</v>
      </c>
      <c r="O78" s="19">
        <v>0.72599999999999998</v>
      </c>
      <c r="P78" s="18" t="s">
        <v>26</v>
      </c>
      <c r="Q78" s="18">
        <v>10</v>
      </c>
      <c r="R78" s="18"/>
      <c r="S78" s="18"/>
      <c r="T78" s="19"/>
      <c r="U78" s="18" t="s">
        <v>27</v>
      </c>
      <c r="Z78" s="18"/>
      <c r="AA78" s="18"/>
      <c r="AB78" s="69" t="s">
        <v>9714</v>
      </c>
      <c r="AC78" s="70">
        <v>2</v>
      </c>
    </row>
    <row r="79" spans="1:29" ht="12" customHeight="1">
      <c r="A79" s="11" t="s">
        <v>1290</v>
      </c>
      <c r="B79" s="12">
        <v>5901477335938</v>
      </c>
      <c r="C79" s="21" t="s">
        <v>12188</v>
      </c>
      <c r="D79" s="13"/>
      <c r="E79" s="67">
        <v>1043.1500000000001</v>
      </c>
      <c r="F79" s="15">
        <f t="shared" si="3"/>
        <v>1043.1500000000001</v>
      </c>
      <c r="G79" s="16">
        <f t="shared" si="4"/>
        <v>40.907843137254908</v>
      </c>
      <c r="H79" s="17">
        <f t="shared" si="5"/>
        <v>40.907843137254908</v>
      </c>
      <c r="I79" s="18" t="s">
        <v>22</v>
      </c>
      <c r="J79" s="18" t="s">
        <v>11754</v>
      </c>
      <c r="K79" s="18" t="s">
        <v>23</v>
      </c>
      <c r="L79" s="18" t="s">
        <v>24</v>
      </c>
      <c r="M79" s="22" t="s">
        <v>1059</v>
      </c>
      <c r="N79" s="19">
        <v>0.65300000000000002</v>
      </c>
      <c r="O79" s="19">
        <v>0.95299999999999996</v>
      </c>
      <c r="P79" s="18" t="s">
        <v>26</v>
      </c>
      <c r="Q79" s="18">
        <v>10</v>
      </c>
      <c r="R79" s="18"/>
      <c r="S79" s="18"/>
      <c r="T79" s="19"/>
      <c r="U79" s="18" t="s">
        <v>27</v>
      </c>
      <c r="Z79" s="18"/>
      <c r="AA79" s="18"/>
      <c r="AB79" s="69" t="s">
        <v>9714</v>
      </c>
      <c r="AC79" s="70">
        <v>2</v>
      </c>
    </row>
    <row r="80" spans="1:29" ht="12" customHeight="1">
      <c r="A80" s="11" t="s">
        <v>1291</v>
      </c>
      <c r="B80" s="12">
        <v>5901477335945</v>
      </c>
      <c r="C80" s="21" t="s">
        <v>12189</v>
      </c>
      <c r="D80" s="13"/>
      <c r="E80" s="67">
        <v>776.77</v>
      </c>
      <c r="F80" s="15">
        <f t="shared" si="3"/>
        <v>776.77</v>
      </c>
      <c r="G80" s="16">
        <f t="shared" si="4"/>
        <v>30.46156862745098</v>
      </c>
      <c r="H80" s="17">
        <f t="shared" si="5"/>
        <v>30.46156862745098</v>
      </c>
      <c r="I80" s="18" t="s">
        <v>22</v>
      </c>
      <c r="J80" s="18" t="s">
        <v>11754</v>
      </c>
      <c r="K80" s="18" t="s">
        <v>23</v>
      </c>
      <c r="L80" s="18" t="s">
        <v>24</v>
      </c>
      <c r="M80" s="22" t="s">
        <v>1292</v>
      </c>
      <c r="N80" s="19">
        <v>0.32200000000000001</v>
      </c>
      <c r="O80" s="19">
        <v>0.441</v>
      </c>
      <c r="P80" s="18" t="s">
        <v>26</v>
      </c>
      <c r="Q80" s="18">
        <v>10</v>
      </c>
      <c r="R80" s="18"/>
      <c r="S80" s="18"/>
      <c r="T80" s="19"/>
      <c r="U80" s="18" t="s">
        <v>27</v>
      </c>
      <c r="Z80" s="18"/>
      <c r="AA80" s="18"/>
      <c r="AB80" s="69" t="s">
        <v>9714</v>
      </c>
      <c r="AC80" s="70">
        <v>2</v>
      </c>
    </row>
    <row r="81" spans="1:29" ht="12" customHeight="1">
      <c r="A81" s="11" t="s">
        <v>1300</v>
      </c>
      <c r="B81" s="12">
        <v>5901477336010</v>
      </c>
      <c r="C81" s="21" t="s">
        <v>1301</v>
      </c>
      <c r="D81" s="13"/>
      <c r="E81" s="67">
        <v>1069.17</v>
      </c>
      <c r="F81" s="15">
        <f t="shared" si="3"/>
        <v>1069.17</v>
      </c>
      <c r="G81" s="16">
        <f t="shared" si="4"/>
        <v>41.928235294117648</v>
      </c>
      <c r="H81" s="17">
        <f t="shared" si="5"/>
        <v>41.928235294117648</v>
      </c>
      <c r="I81" s="18" t="s">
        <v>22</v>
      </c>
      <c r="J81" s="18" t="s">
        <v>11752</v>
      </c>
      <c r="K81" s="18" t="s">
        <v>23</v>
      </c>
      <c r="L81" s="18" t="s">
        <v>24</v>
      </c>
      <c r="M81" s="22" t="s">
        <v>1302</v>
      </c>
      <c r="N81" s="19">
        <v>0.432</v>
      </c>
      <c r="O81" s="19">
        <v>0.504</v>
      </c>
      <c r="P81" s="18" t="s">
        <v>26</v>
      </c>
      <c r="Q81" s="18">
        <v>16</v>
      </c>
      <c r="R81" s="18"/>
      <c r="S81" s="18"/>
      <c r="T81" s="19"/>
      <c r="U81" s="18" t="s">
        <v>27</v>
      </c>
      <c r="Z81" s="18"/>
      <c r="AA81" s="18"/>
      <c r="AB81" s="69" t="s">
        <v>9712</v>
      </c>
      <c r="AC81" s="70">
        <v>7</v>
      </c>
    </row>
    <row r="82" spans="1:29" ht="12" customHeight="1">
      <c r="A82" s="11" t="s">
        <v>1303</v>
      </c>
      <c r="B82" s="12">
        <v>5901477336027</v>
      </c>
      <c r="C82" s="21" t="s">
        <v>1304</v>
      </c>
      <c r="D82" s="13"/>
      <c r="E82" s="67">
        <v>1247.43</v>
      </c>
      <c r="F82" s="15">
        <f t="shared" si="3"/>
        <v>1247.43</v>
      </c>
      <c r="G82" s="16">
        <f t="shared" si="4"/>
        <v>48.918823529411767</v>
      </c>
      <c r="H82" s="17">
        <f t="shared" si="5"/>
        <v>48.918823529411767</v>
      </c>
      <c r="I82" s="18" t="s">
        <v>22</v>
      </c>
      <c r="J82" s="18" t="s">
        <v>11761</v>
      </c>
      <c r="K82" s="18" t="s">
        <v>23</v>
      </c>
      <c r="L82" s="18" t="s">
        <v>24</v>
      </c>
      <c r="M82" s="22" t="s">
        <v>1305</v>
      </c>
      <c r="N82" s="19">
        <v>0.99299999999999999</v>
      </c>
      <c r="O82" s="19">
        <v>1.1759999999999999</v>
      </c>
      <c r="P82" s="18" t="s">
        <v>26</v>
      </c>
      <c r="Q82" s="18">
        <v>6</v>
      </c>
      <c r="R82" s="18"/>
      <c r="S82" s="18"/>
      <c r="T82" s="19"/>
      <c r="U82" s="18" t="s">
        <v>27</v>
      </c>
      <c r="Z82" s="18"/>
      <c r="AA82" s="18"/>
      <c r="AB82" s="69" t="s">
        <v>9713</v>
      </c>
      <c r="AC82" s="70">
        <v>7</v>
      </c>
    </row>
    <row r="83" spans="1:29" ht="12" customHeight="1">
      <c r="A83" s="11" t="s">
        <v>1306</v>
      </c>
      <c r="B83" s="12">
        <v>5901477336034</v>
      </c>
      <c r="C83" s="21" t="s">
        <v>1307</v>
      </c>
      <c r="D83" s="13"/>
      <c r="E83" s="67">
        <v>1069.17</v>
      </c>
      <c r="F83" s="15">
        <f t="shared" si="3"/>
        <v>1069.17</v>
      </c>
      <c r="G83" s="16">
        <f t="shared" si="4"/>
        <v>41.928235294117648</v>
      </c>
      <c r="H83" s="17">
        <f t="shared" si="5"/>
        <v>41.928235294117648</v>
      </c>
      <c r="I83" s="18" t="s">
        <v>22</v>
      </c>
      <c r="J83" s="18" t="s">
        <v>11752</v>
      </c>
      <c r="K83" s="18" t="s">
        <v>23</v>
      </c>
      <c r="L83" s="18" t="s">
        <v>24</v>
      </c>
      <c r="M83" s="22" t="s">
        <v>1302</v>
      </c>
      <c r="N83" s="19">
        <v>0.46300000000000002</v>
      </c>
      <c r="O83" s="19">
        <v>0.53200000000000003</v>
      </c>
      <c r="P83" s="18" t="s">
        <v>26</v>
      </c>
      <c r="Q83" s="18">
        <v>16</v>
      </c>
      <c r="R83" s="18"/>
      <c r="S83" s="18"/>
      <c r="T83" s="19"/>
      <c r="U83" s="18" t="s">
        <v>27</v>
      </c>
      <c r="Z83" s="18"/>
      <c r="AA83" s="18"/>
      <c r="AB83" s="69" t="s">
        <v>9712</v>
      </c>
      <c r="AC83" s="70">
        <v>7</v>
      </c>
    </row>
    <row r="84" spans="1:29" ht="12" customHeight="1">
      <c r="A84" s="11" t="s">
        <v>1308</v>
      </c>
      <c r="B84" s="12">
        <v>5901477336041</v>
      </c>
      <c r="C84" s="21" t="s">
        <v>1309</v>
      </c>
      <c r="D84" s="13"/>
      <c r="E84" s="67">
        <v>1247.43</v>
      </c>
      <c r="F84" s="15">
        <f t="shared" si="3"/>
        <v>1247.43</v>
      </c>
      <c r="G84" s="16">
        <f t="shared" si="4"/>
        <v>48.918823529411767</v>
      </c>
      <c r="H84" s="17">
        <f t="shared" si="5"/>
        <v>48.918823529411767</v>
      </c>
      <c r="I84" s="18" t="s">
        <v>22</v>
      </c>
      <c r="J84" s="18" t="s">
        <v>11752</v>
      </c>
      <c r="K84" s="18" t="s">
        <v>23</v>
      </c>
      <c r="L84" s="18" t="s">
        <v>24</v>
      </c>
      <c r="M84" s="22" t="s">
        <v>1305</v>
      </c>
      <c r="N84" s="19">
        <v>0.996</v>
      </c>
      <c r="O84" s="19">
        <v>1.198</v>
      </c>
      <c r="P84" s="18" t="s">
        <v>26</v>
      </c>
      <c r="Q84" s="18">
        <v>6</v>
      </c>
      <c r="R84" s="18"/>
      <c r="S84" s="18"/>
      <c r="T84" s="19"/>
      <c r="U84" s="18" t="s">
        <v>27</v>
      </c>
      <c r="Z84" s="18"/>
      <c r="AA84" s="18"/>
      <c r="AB84" s="69" t="s">
        <v>9713</v>
      </c>
      <c r="AC84" s="70">
        <v>7</v>
      </c>
    </row>
    <row r="85" spans="1:29" ht="12" customHeight="1">
      <c r="A85" s="11" t="s">
        <v>1310</v>
      </c>
      <c r="B85" s="12">
        <v>5901477336058</v>
      </c>
      <c r="C85" s="21" t="s">
        <v>12257</v>
      </c>
      <c r="D85" s="13"/>
      <c r="E85" s="67">
        <v>627.29</v>
      </c>
      <c r="F85" s="15">
        <f t="shared" si="3"/>
        <v>627.29</v>
      </c>
      <c r="G85" s="16">
        <f t="shared" si="4"/>
        <v>24.599607843137253</v>
      </c>
      <c r="H85" s="17">
        <f t="shared" si="5"/>
        <v>24.599607843137253</v>
      </c>
      <c r="I85" s="18" t="s">
        <v>22</v>
      </c>
      <c r="J85" s="18" t="s">
        <v>11752</v>
      </c>
      <c r="K85" s="18" t="s">
        <v>23</v>
      </c>
      <c r="L85" s="18" t="s">
        <v>171</v>
      </c>
      <c r="M85" s="22" t="s">
        <v>1311</v>
      </c>
      <c r="N85" s="19">
        <v>0.31900000000000001</v>
      </c>
      <c r="O85" s="19">
        <v>0.378</v>
      </c>
      <c r="P85" s="18" t="s">
        <v>26</v>
      </c>
      <c r="Q85" s="18">
        <v>30</v>
      </c>
      <c r="R85" s="18"/>
      <c r="S85" s="18"/>
      <c r="T85" s="19"/>
      <c r="U85" s="18" t="s">
        <v>27</v>
      </c>
      <c r="Z85" s="18"/>
      <c r="AA85" s="18"/>
      <c r="AB85" s="69" t="s">
        <v>9714</v>
      </c>
      <c r="AC85" s="70">
        <v>2</v>
      </c>
    </row>
    <row r="86" spans="1:29" ht="12" customHeight="1">
      <c r="A86" s="11" t="s">
        <v>1312</v>
      </c>
      <c r="B86" s="12">
        <v>5901477336065</v>
      </c>
      <c r="C86" s="21" t="s">
        <v>12258</v>
      </c>
      <c r="D86" s="13"/>
      <c r="E86" s="67">
        <v>746.13</v>
      </c>
      <c r="F86" s="15">
        <f t="shared" si="3"/>
        <v>746.13</v>
      </c>
      <c r="G86" s="16">
        <f t="shared" si="4"/>
        <v>29.26</v>
      </c>
      <c r="H86" s="17">
        <f t="shared" si="5"/>
        <v>29.26</v>
      </c>
      <c r="I86" s="18" t="s">
        <v>22</v>
      </c>
      <c r="J86" s="18" t="s">
        <v>11752</v>
      </c>
      <c r="K86" s="18" t="s">
        <v>23</v>
      </c>
      <c r="L86" s="18" t="s">
        <v>171</v>
      </c>
      <c r="M86" s="22" t="s">
        <v>1313</v>
      </c>
      <c r="N86" s="19">
        <v>0.45800000000000002</v>
      </c>
      <c r="O86" s="19">
        <v>0.52100000000000002</v>
      </c>
      <c r="P86" s="18" t="s">
        <v>26</v>
      </c>
      <c r="Q86" s="18">
        <v>20</v>
      </c>
      <c r="R86" s="18"/>
      <c r="S86" s="18"/>
      <c r="T86" s="19"/>
      <c r="U86" s="18" t="s">
        <v>27</v>
      </c>
      <c r="Z86" s="18"/>
      <c r="AA86" s="18"/>
      <c r="AB86" s="69" t="s">
        <v>9714</v>
      </c>
      <c r="AC86" s="70">
        <v>2</v>
      </c>
    </row>
    <row r="87" spans="1:29" ht="12" customHeight="1">
      <c r="A87" s="11" t="s">
        <v>1314</v>
      </c>
      <c r="B87" s="12">
        <v>5901477336072</v>
      </c>
      <c r="C87" s="21" t="s">
        <v>12259</v>
      </c>
      <c r="D87" s="13"/>
      <c r="E87" s="67">
        <v>1008.97</v>
      </c>
      <c r="F87" s="15">
        <f t="shared" si="3"/>
        <v>1008.97</v>
      </c>
      <c r="G87" s="16">
        <f t="shared" si="4"/>
        <v>39.567450980392159</v>
      </c>
      <c r="H87" s="17">
        <f t="shared" si="5"/>
        <v>39.567450980392159</v>
      </c>
      <c r="I87" s="18" t="s">
        <v>22</v>
      </c>
      <c r="J87" s="18" t="s">
        <v>11752</v>
      </c>
      <c r="K87" s="18" t="s">
        <v>23</v>
      </c>
      <c r="L87" s="18" t="s">
        <v>171</v>
      </c>
      <c r="M87" s="22" t="s">
        <v>1315</v>
      </c>
      <c r="N87" s="19">
        <v>0.79700000000000004</v>
      </c>
      <c r="O87" s="19">
        <v>0.89800000000000002</v>
      </c>
      <c r="P87" s="18" t="s">
        <v>26</v>
      </c>
      <c r="Q87" s="18">
        <v>20</v>
      </c>
      <c r="R87" s="18"/>
      <c r="S87" s="18"/>
      <c r="T87" s="19"/>
      <c r="U87" s="18" t="s">
        <v>27</v>
      </c>
      <c r="Z87" s="18"/>
      <c r="AA87" s="18"/>
      <c r="AB87" s="69" t="s">
        <v>9714</v>
      </c>
      <c r="AC87" s="70">
        <v>2</v>
      </c>
    </row>
    <row r="88" spans="1:29" ht="12" customHeight="1">
      <c r="A88" s="11" t="s">
        <v>1316</v>
      </c>
      <c r="B88" s="12">
        <v>5901477336089</v>
      </c>
      <c r="C88" s="21" t="s">
        <v>12260</v>
      </c>
      <c r="D88" s="13"/>
      <c r="E88" s="67">
        <v>1507.35</v>
      </c>
      <c r="F88" s="15">
        <f t="shared" si="3"/>
        <v>1507.35</v>
      </c>
      <c r="G88" s="16">
        <f t="shared" si="4"/>
        <v>59.111764705882351</v>
      </c>
      <c r="H88" s="17">
        <f t="shared" si="5"/>
        <v>59.111764705882351</v>
      </c>
      <c r="I88" s="18" t="s">
        <v>22</v>
      </c>
      <c r="J88" s="18" t="s">
        <v>11752</v>
      </c>
      <c r="K88" s="18" t="s">
        <v>23</v>
      </c>
      <c r="L88" s="18" t="s">
        <v>171</v>
      </c>
      <c r="M88" s="22" t="s">
        <v>1317</v>
      </c>
      <c r="N88" s="19">
        <v>1.1659999999999999</v>
      </c>
      <c r="O88" s="19">
        <v>1.2989999999999999</v>
      </c>
      <c r="P88" s="18" t="s">
        <v>26</v>
      </c>
      <c r="Q88" s="18">
        <v>10</v>
      </c>
      <c r="R88" s="18"/>
      <c r="S88" s="18"/>
      <c r="T88" s="19"/>
      <c r="U88" s="18" t="s">
        <v>27</v>
      </c>
      <c r="Z88" s="18"/>
      <c r="AA88" s="18"/>
      <c r="AB88" s="69" t="s">
        <v>9714</v>
      </c>
      <c r="AC88" s="70">
        <v>2</v>
      </c>
    </row>
    <row r="89" spans="1:29" ht="12" customHeight="1">
      <c r="A89" s="11" t="s">
        <v>1327</v>
      </c>
      <c r="B89" s="12">
        <v>5901477336171</v>
      </c>
      <c r="C89" s="21" t="s">
        <v>12190</v>
      </c>
      <c r="D89" s="13"/>
      <c r="E89" s="67">
        <v>1413.23</v>
      </c>
      <c r="F89" s="15">
        <f t="shared" si="3"/>
        <v>1413.23</v>
      </c>
      <c r="G89" s="16">
        <f t="shared" si="4"/>
        <v>55.420784313725491</v>
      </c>
      <c r="H89" s="17">
        <f t="shared" si="5"/>
        <v>55.420784313725491</v>
      </c>
      <c r="I89" s="18" t="s">
        <v>22</v>
      </c>
      <c r="J89" s="18" t="s">
        <v>11754</v>
      </c>
      <c r="K89" s="18" t="s">
        <v>23</v>
      </c>
      <c r="L89" s="18" t="s">
        <v>24</v>
      </c>
      <c r="M89" s="22" t="s">
        <v>1328</v>
      </c>
      <c r="N89" s="19">
        <v>1.196</v>
      </c>
      <c r="O89" s="19">
        <v>1.5309999999999999</v>
      </c>
      <c r="P89" s="18" t="s">
        <v>26</v>
      </c>
      <c r="Q89" s="18">
        <v>10</v>
      </c>
      <c r="R89" s="18"/>
      <c r="S89" s="18"/>
      <c r="T89" s="19"/>
      <c r="U89" s="18" t="s">
        <v>27</v>
      </c>
      <c r="Z89" s="18"/>
      <c r="AA89" s="18"/>
      <c r="AB89" s="69" t="s">
        <v>9714</v>
      </c>
      <c r="AC89" s="70">
        <v>2</v>
      </c>
    </row>
    <row r="90" spans="1:29" ht="12" customHeight="1">
      <c r="A90" s="11" t="s">
        <v>1329</v>
      </c>
      <c r="B90" s="12">
        <v>5901477336188</v>
      </c>
      <c r="C90" s="21" t="s">
        <v>12191</v>
      </c>
      <c r="D90" s="13"/>
      <c r="E90" s="67">
        <v>1978.23</v>
      </c>
      <c r="F90" s="15">
        <f t="shared" si="3"/>
        <v>1978.23</v>
      </c>
      <c r="G90" s="16">
        <f t="shared" si="4"/>
        <v>77.57764705882353</v>
      </c>
      <c r="H90" s="17">
        <f t="shared" si="5"/>
        <v>77.57764705882353</v>
      </c>
      <c r="I90" s="18" t="s">
        <v>22</v>
      </c>
      <c r="J90" s="18" t="s">
        <v>11754</v>
      </c>
      <c r="K90" s="18" t="s">
        <v>23</v>
      </c>
      <c r="L90" s="18" t="s">
        <v>24</v>
      </c>
      <c r="M90" s="22" t="s">
        <v>1330</v>
      </c>
      <c r="N90" s="19">
        <v>1.764</v>
      </c>
      <c r="O90" s="19">
        <v>2.286</v>
      </c>
      <c r="P90" s="18" t="s">
        <v>26</v>
      </c>
      <c r="Q90" s="18">
        <v>5</v>
      </c>
      <c r="R90" s="18"/>
      <c r="S90" s="18"/>
      <c r="T90" s="19"/>
      <c r="U90" s="18" t="s">
        <v>27</v>
      </c>
      <c r="Z90" s="18"/>
      <c r="AA90" s="18"/>
      <c r="AB90" s="69" t="s">
        <v>9713</v>
      </c>
      <c r="AC90" s="70">
        <v>7</v>
      </c>
    </row>
    <row r="91" spans="1:29" ht="12" customHeight="1">
      <c r="A91" s="11" t="s">
        <v>1331</v>
      </c>
      <c r="B91" s="12">
        <v>5901477336195</v>
      </c>
      <c r="C91" s="21" t="s">
        <v>12192</v>
      </c>
      <c r="D91" s="13"/>
      <c r="E91" s="67">
        <v>1117.31</v>
      </c>
      <c r="F91" s="15">
        <f t="shared" si="3"/>
        <v>1117.31</v>
      </c>
      <c r="G91" s="16">
        <f t="shared" si="4"/>
        <v>43.816078431372546</v>
      </c>
      <c r="H91" s="17">
        <f t="shared" si="5"/>
        <v>43.816078431372546</v>
      </c>
      <c r="I91" s="18" t="s">
        <v>22</v>
      </c>
      <c r="J91" s="18" t="s">
        <v>11754</v>
      </c>
      <c r="K91" s="18" t="s">
        <v>23</v>
      </c>
      <c r="L91" s="18" t="s">
        <v>24</v>
      </c>
      <c r="M91" s="22" t="s">
        <v>1328</v>
      </c>
      <c r="N91" s="19">
        <v>1.165</v>
      </c>
      <c r="O91" s="19">
        <v>1.5</v>
      </c>
      <c r="P91" s="18" t="s">
        <v>26</v>
      </c>
      <c r="Q91" s="18">
        <v>10</v>
      </c>
      <c r="R91" s="18"/>
      <c r="S91" s="18"/>
      <c r="T91" s="19"/>
      <c r="U91" s="18" t="s">
        <v>27</v>
      </c>
      <c r="Z91" s="18"/>
      <c r="AA91" s="18"/>
      <c r="AB91" s="69" t="s">
        <v>9714</v>
      </c>
      <c r="AC91" s="70">
        <v>2</v>
      </c>
    </row>
    <row r="92" spans="1:29" ht="12" customHeight="1">
      <c r="A92" s="11" t="s">
        <v>1336</v>
      </c>
      <c r="B92" s="12">
        <v>5901477336287</v>
      </c>
      <c r="C92" s="21" t="s">
        <v>12193</v>
      </c>
      <c r="D92" s="13"/>
      <c r="E92" s="67">
        <v>1489.97</v>
      </c>
      <c r="F92" s="15">
        <f t="shared" si="3"/>
        <v>1489.97</v>
      </c>
      <c r="G92" s="16">
        <f t="shared" si="4"/>
        <v>58.430196078431372</v>
      </c>
      <c r="H92" s="17">
        <f t="shared" si="5"/>
        <v>58.430196078431372</v>
      </c>
      <c r="I92" s="18" t="s">
        <v>22</v>
      </c>
      <c r="J92" s="18" t="s">
        <v>11759</v>
      </c>
      <c r="K92" s="18" t="s">
        <v>23</v>
      </c>
      <c r="L92" s="18" t="s">
        <v>24</v>
      </c>
      <c r="M92" s="22" t="s">
        <v>1330</v>
      </c>
      <c r="N92" s="19">
        <v>1.786</v>
      </c>
      <c r="O92" s="19">
        <v>2.2679999999999998</v>
      </c>
      <c r="P92" s="18" t="s">
        <v>26</v>
      </c>
      <c r="Q92" s="18">
        <v>5</v>
      </c>
      <c r="R92" s="18"/>
      <c r="S92" s="18"/>
      <c r="T92" s="19"/>
      <c r="U92" s="18" t="s">
        <v>27</v>
      </c>
      <c r="Z92" s="18"/>
      <c r="AA92" s="18"/>
      <c r="AB92" s="69" t="s">
        <v>9713</v>
      </c>
      <c r="AC92" s="70">
        <v>7</v>
      </c>
    </row>
    <row r="93" spans="1:29" ht="12" customHeight="1">
      <c r="A93" s="11" t="s">
        <v>1345</v>
      </c>
      <c r="B93" s="12">
        <v>5901477336355</v>
      </c>
      <c r="C93" s="21" t="s">
        <v>12194</v>
      </c>
      <c r="D93" s="13"/>
      <c r="E93" s="67">
        <v>1398.39</v>
      </c>
      <c r="F93" s="15">
        <f t="shared" si="3"/>
        <v>1398.39</v>
      </c>
      <c r="G93" s="16">
        <f t="shared" si="4"/>
        <v>54.838823529411769</v>
      </c>
      <c r="H93" s="17">
        <f t="shared" si="5"/>
        <v>54.838823529411769</v>
      </c>
      <c r="I93" s="18" t="s">
        <v>22</v>
      </c>
      <c r="J93" s="18" t="s">
        <v>11754</v>
      </c>
      <c r="K93" s="18" t="s">
        <v>23</v>
      </c>
      <c r="L93" s="18" t="s">
        <v>24</v>
      </c>
      <c r="M93" s="22" t="s">
        <v>1346</v>
      </c>
      <c r="N93" s="19">
        <v>0.70199999999999996</v>
      </c>
      <c r="O93" s="19">
        <v>1.0529999999999999</v>
      </c>
      <c r="P93" s="18" t="s">
        <v>26</v>
      </c>
      <c r="Q93" s="18">
        <v>10</v>
      </c>
      <c r="R93" s="18"/>
      <c r="S93" s="18"/>
      <c r="T93" s="19"/>
      <c r="U93" s="18" t="s">
        <v>27</v>
      </c>
      <c r="Z93" s="18"/>
      <c r="AA93" s="18"/>
      <c r="AB93" s="69" t="s">
        <v>9714</v>
      </c>
      <c r="AC93" s="70">
        <v>2</v>
      </c>
    </row>
    <row r="94" spans="1:29" ht="12" customHeight="1">
      <c r="A94" s="11" t="s">
        <v>1347</v>
      </c>
      <c r="B94" s="12">
        <v>5901477336362</v>
      </c>
      <c r="C94" s="21" t="s">
        <v>12195</v>
      </c>
      <c r="D94" s="13"/>
      <c r="E94" s="67">
        <v>2190.16</v>
      </c>
      <c r="F94" s="15">
        <f t="shared" si="3"/>
        <v>2190.16</v>
      </c>
      <c r="G94" s="16">
        <f t="shared" si="4"/>
        <v>85.88862745098038</v>
      </c>
      <c r="H94" s="17">
        <f t="shared" si="5"/>
        <v>85.88862745098038</v>
      </c>
      <c r="I94" s="18" t="s">
        <v>22</v>
      </c>
      <c r="J94" s="18" t="s">
        <v>11760</v>
      </c>
      <c r="K94" s="18" t="s">
        <v>23</v>
      </c>
      <c r="L94" s="18" t="s">
        <v>24</v>
      </c>
      <c r="M94" s="22" t="s">
        <v>1348</v>
      </c>
      <c r="N94" s="19">
        <v>1.177</v>
      </c>
      <c r="O94" s="19">
        <v>1.657</v>
      </c>
      <c r="P94" s="18" t="s">
        <v>26</v>
      </c>
      <c r="Q94" s="18">
        <v>5</v>
      </c>
      <c r="R94" s="18"/>
      <c r="S94" s="18"/>
      <c r="T94" s="19"/>
      <c r="U94" s="18" t="s">
        <v>27</v>
      </c>
      <c r="Z94" s="18"/>
      <c r="AA94" s="18"/>
      <c r="AB94" s="69" t="s">
        <v>9714</v>
      </c>
      <c r="AC94" s="70">
        <v>2</v>
      </c>
    </row>
    <row r="95" spans="1:29" ht="12" customHeight="1">
      <c r="A95" s="11" t="s">
        <v>1418</v>
      </c>
      <c r="B95" s="12" t="s">
        <v>1419</v>
      </c>
      <c r="C95" s="21" t="s">
        <v>12196</v>
      </c>
      <c r="D95" s="13"/>
      <c r="E95" s="67">
        <v>3129.11</v>
      </c>
      <c r="F95" s="15">
        <f t="shared" si="3"/>
        <v>3129.11</v>
      </c>
      <c r="G95" s="16">
        <f t="shared" si="4"/>
        <v>122.71019607843138</v>
      </c>
      <c r="H95" s="17">
        <f t="shared" si="5"/>
        <v>122.71019607843138</v>
      </c>
      <c r="I95" s="18" t="s">
        <v>22</v>
      </c>
      <c r="J95" s="18" t="s">
        <v>11754</v>
      </c>
      <c r="K95" s="18" t="s">
        <v>23</v>
      </c>
      <c r="L95" s="18" t="s">
        <v>24</v>
      </c>
      <c r="M95" s="22" t="s">
        <v>1420</v>
      </c>
      <c r="N95" s="19">
        <v>1.095</v>
      </c>
      <c r="O95" s="19">
        <v>2.2749999999999999</v>
      </c>
      <c r="P95" s="18" t="s">
        <v>26</v>
      </c>
      <c r="Q95" s="18">
        <v>5</v>
      </c>
      <c r="R95" s="18"/>
      <c r="S95" s="18"/>
      <c r="T95" s="19"/>
      <c r="U95" s="18" t="s">
        <v>27</v>
      </c>
      <c r="Z95" s="18"/>
      <c r="AA95" s="18"/>
      <c r="AB95" s="69" t="s">
        <v>9713</v>
      </c>
      <c r="AC95" s="70">
        <v>7</v>
      </c>
    </row>
    <row r="96" spans="1:29" ht="12" customHeight="1">
      <c r="A96" s="11" t="s">
        <v>1421</v>
      </c>
      <c r="B96" s="12">
        <v>5901477337017</v>
      </c>
      <c r="C96" s="21" t="s">
        <v>12264</v>
      </c>
      <c r="D96" s="13"/>
      <c r="E96" s="67">
        <v>322.06</v>
      </c>
      <c r="F96" s="15">
        <f t="shared" si="3"/>
        <v>322.06</v>
      </c>
      <c r="G96" s="16">
        <f t="shared" si="4"/>
        <v>12.629803921568628</v>
      </c>
      <c r="H96" s="17">
        <f t="shared" si="5"/>
        <v>12.629803921568628</v>
      </c>
      <c r="I96" s="18" t="s">
        <v>22</v>
      </c>
      <c r="J96" s="18" t="s">
        <v>11764</v>
      </c>
      <c r="K96" s="18" t="s">
        <v>23</v>
      </c>
      <c r="L96" s="18" t="s">
        <v>171</v>
      </c>
      <c r="M96" s="22" t="s">
        <v>1047</v>
      </c>
      <c r="N96" s="19">
        <v>0.29499999999999998</v>
      </c>
      <c r="O96" s="19">
        <v>0.33700000000000002</v>
      </c>
      <c r="P96" s="18" t="s">
        <v>26</v>
      </c>
      <c r="Q96" s="18">
        <v>30</v>
      </c>
      <c r="R96" s="18"/>
      <c r="S96" s="18"/>
      <c r="T96" s="19"/>
      <c r="U96" s="18" t="s">
        <v>27</v>
      </c>
      <c r="Z96" s="18"/>
      <c r="AA96" s="18"/>
      <c r="AB96" s="69" t="s">
        <v>9714</v>
      </c>
      <c r="AC96" s="70">
        <v>2</v>
      </c>
    </row>
    <row r="97" spans="1:29" ht="12" customHeight="1">
      <c r="A97" s="11" t="s">
        <v>1422</v>
      </c>
      <c r="B97" s="12">
        <v>5901477337024</v>
      </c>
      <c r="C97" s="21" t="s">
        <v>12265</v>
      </c>
      <c r="D97" s="13"/>
      <c r="E97" s="67">
        <v>440.71</v>
      </c>
      <c r="F97" s="15">
        <f t="shared" si="3"/>
        <v>440.71</v>
      </c>
      <c r="G97" s="16">
        <f t="shared" si="4"/>
        <v>17.282745098039214</v>
      </c>
      <c r="H97" s="17">
        <f t="shared" si="5"/>
        <v>17.282745098039214</v>
      </c>
      <c r="I97" s="18" t="s">
        <v>22</v>
      </c>
      <c r="J97" s="18" t="s">
        <v>11764</v>
      </c>
      <c r="K97" s="18" t="s">
        <v>23</v>
      </c>
      <c r="L97" s="18" t="s">
        <v>171</v>
      </c>
      <c r="M97" s="22" t="s">
        <v>1049</v>
      </c>
      <c r="N97" s="19">
        <v>0.43099999999999999</v>
      </c>
      <c r="O97" s="19">
        <v>0.48299999999999998</v>
      </c>
      <c r="P97" s="18" t="s">
        <v>26</v>
      </c>
      <c r="Q97" s="18">
        <v>30</v>
      </c>
      <c r="R97" s="18"/>
      <c r="S97" s="18"/>
      <c r="T97" s="19"/>
      <c r="U97" s="18" t="s">
        <v>27</v>
      </c>
      <c r="Z97" s="18"/>
      <c r="AA97" s="18"/>
      <c r="AB97" s="69" t="s">
        <v>9714</v>
      </c>
      <c r="AC97" s="70">
        <v>2</v>
      </c>
    </row>
    <row r="98" spans="1:29" ht="12" customHeight="1">
      <c r="A98" s="11" t="s">
        <v>1423</v>
      </c>
      <c r="B98" s="12">
        <v>5901477337031</v>
      </c>
      <c r="C98" s="21" t="s">
        <v>12266</v>
      </c>
      <c r="D98" s="13"/>
      <c r="E98" s="67">
        <v>661.16</v>
      </c>
      <c r="F98" s="15">
        <f t="shared" si="3"/>
        <v>661.16</v>
      </c>
      <c r="G98" s="16">
        <f t="shared" si="4"/>
        <v>25.9278431372549</v>
      </c>
      <c r="H98" s="17">
        <f t="shared" si="5"/>
        <v>25.9278431372549</v>
      </c>
      <c r="I98" s="18" t="s">
        <v>22</v>
      </c>
      <c r="J98" s="18" t="s">
        <v>11764</v>
      </c>
      <c r="K98" s="18" t="s">
        <v>23</v>
      </c>
      <c r="L98" s="18" t="s">
        <v>171</v>
      </c>
      <c r="M98" s="22" t="s">
        <v>1051</v>
      </c>
      <c r="N98" s="19">
        <v>0.76500000000000001</v>
      </c>
      <c r="O98" s="19">
        <v>0.84</v>
      </c>
      <c r="P98" s="18" t="s">
        <v>26</v>
      </c>
      <c r="Q98" s="18">
        <v>20</v>
      </c>
      <c r="R98" s="18"/>
      <c r="S98" s="18"/>
      <c r="T98" s="19"/>
      <c r="U98" s="18" t="s">
        <v>27</v>
      </c>
      <c r="Z98" s="18"/>
      <c r="AA98" s="18"/>
      <c r="AB98" s="69" t="s">
        <v>9714</v>
      </c>
      <c r="AC98" s="70">
        <v>2</v>
      </c>
    </row>
    <row r="99" spans="1:29" ht="12" customHeight="1">
      <c r="A99" s="11" t="s">
        <v>1424</v>
      </c>
      <c r="B99" s="12">
        <v>5901477337048</v>
      </c>
      <c r="C99" s="21" t="s">
        <v>12267</v>
      </c>
      <c r="D99" s="13"/>
      <c r="E99" s="67">
        <v>1187.03</v>
      </c>
      <c r="F99" s="15">
        <f t="shared" si="3"/>
        <v>1187.03</v>
      </c>
      <c r="G99" s="16">
        <f t="shared" si="4"/>
        <v>46.55019607843137</v>
      </c>
      <c r="H99" s="17">
        <f t="shared" si="5"/>
        <v>46.55019607843137</v>
      </c>
      <c r="I99" s="18" t="s">
        <v>22</v>
      </c>
      <c r="J99" s="18" t="s">
        <v>11764</v>
      </c>
      <c r="K99" s="18" t="s">
        <v>23</v>
      </c>
      <c r="L99" s="18" t="s">
        <v>171</v>
      </c>
      <c r="M99" s="22" t="s">
        <v>1053</v>
      </c>
      <c r="N99" s="19">
        <v>1.135</v>
      </c>
      <c r="O99" s="19">
        <v>1.2310000000000001</v>
      </c>
      <c r="P99" s="18" t="s">
        <v>26</v>
      </c>
      <c r="Q99" s="18">
        <v>10</v>
      </c>
      <c r="R99" s="18"/>
      <c r="S99" s="18"/>
      <c r="T99" s="19"/>
      <c r="U99" s="18" t="s">
        <v>27</v>
      </c>
      <c r="Z99" s="18"/>
      <c r="AA99" s="18"/>
      <c r="AB99" s="69" t="s">
        <v>9714</v>
      </c>
      <c r="AC99" s="70">
        <v>2</v>
      </c>
    </row>
    <row r="100" spans="1:29" ht="12" customHeight="1">
      <c r="A100" s="11" t="s">
        <v>1425</v>
      </c>
      <c r="B100" s="12">
        <v>5901477337055</v>
      </c>
      <c r="C100" s="21" t="s">
        <v>12268</v>
      </c>
      <c r="D100" s="13"/>
      <c r="E100" s="67">
        <v>627.29</v>
      </c>
      <c r="F100" s="15">
        <f t="shared" si="3"/>
        <v>627.29</v>
      </c>
      <c r="G100" s="16">
        <f t="shared" si="4"/>
        <v>24.599607843137253</v>
      </c>
      <c r="H100" s="17">
        <f t="shared" si="5"/>
        <v>24.599607843137253</v>
      </c>
      <c r="I100" s="18" t="s">
        <v>22</v>
      </c>
      <c r="J100" s="18" t="s">
        <v>11764</v>
      </c>
      <c r="K100" s="18" t="s">
        <v>23</v>
      </c>
      <c r="L100" s="18" t="s">
        <v>171</v>
      </c>
      <c r="M100" s="22" t="s">
        <v>1311</v>
      </c>
      <c r="N100" s="19">
        <v>0.32400000000000001</v>
      </c>
      <c r="O100" s="19">
        <v>0.38300000000000001</v>
      </c>
      <c r="P100" s="18" t="s">
        <v>26</v>
      </c>
      <c r="Q100" s="18">
        <v>30</v>
      </c>
      <c r="R100" s="18"/>
      <c r="S100" s="18"/>
      <c r="T100" s="19"/>
      <c r="U100" s="18" t="s">
        <v>27</v>
      </c>
      <c r="Z100" s="18"/>
      <c r="AA100" s="18"/>
      <c r="AB100" s="69" t="s">
        <v>9714</v>
      </c>
      <c r="AC100" s="70">
        <v>2</v>
      </c>
    </row>
    <row r="101" spans="1:29" ht="12" customHeight="1">
      <c r="A101" s="11" t="s">
        <v>1426</v>
      </c>
      <c r="B101" s="12">
        <v>5901477337062</v>
      </c>
      <c r="C101" s="21" t="s">
        <v>12269</v>
      </c>
      <c r="D101" s="13"/>
      <c r="E101" s="67">
        <v>746.13</v>
      </c>
      <c r="F101" s="15">
        <f t="shared" si="3"/>
        <v>746.13</v>
      </c>
      <c r="G101" s="16">
        <f t="shared" si="4"/>
        <v>29.26</v>
      </c>
      <c r="H101" s="17">
        <f t="shared" si="5"/>
        <v>29.26</v>
      </c>
      <c r="I101" s="18" t="s">
        <v>22</v>
      </c>
      <c r="J101" s="18" t="s">
        <v>11752</v>
      </c>
      <c r="K101" s="18" t="s">
        <v>23</v>
      </c>
      <c r="L101" s="18" t="s">
        <v>171</v>
      </c>
      <c r="M101" s="22" t="s">
        <v>1313</v>
      </c>
      <c r="N101" s="19">
        <v>0.45800000000000002</v>
      </c>
      <c r="O101" s="19">
        <v>0.52800000000000002</v>
      </c>
      <c r="P101" s="18" t="s">
        <v>26</v>
      </c>
      <c r="Q101" s="18">
        <v>20</v>
      </c>
      <c r="R101" s="18"/>
      <c r="S101" s="18"/>
      <c r="T101" s="19"/>
      <c r="U101" s="18" t="s">
        <v>27</v>
      </c>
      <c r="Z101" s="18"/>
      <c r="AA101" s="18"/>
      <c r="AB101" s="69" t="s">
        <v>9714</v>
      </c>
      <c r="AC101" s="70">
        <v>2</v>
      </c>
    </row>
    <row r="102" spans="1:29" ht="12" customHeight="1">
      <c r="A102" s="11" t="s">
        <v>1427</v>
      </c>
      <c r="B102" s="12">
        <v>5901477337079</v>
      </c>
      <c r="C102" s="21" t="s">
        <v>12270</v>
      </c>
      <c r="D102" s="13"/>
      <c r="E102" s="67">
        <v>1008.97</v>
      </c>
      <c r="F102" s="15">
        <f t="shared" si="3"/>
        <v>1008.97</v>
      </c>
      <c r="G102" s="16">
        <f t="shared" si="4"/>
        <v>39.567450980392159</v>
      </c>
      <c r="H102" s="17">
        <f t="shared" si="5"/>
        <v>39.567450980392159</v>
      </c>
      <c r="I102" s="18" t="s">
        <v>22</v>
      </c>
      <c r="J102" s="18" t="s">
        <v>11764</v>
      </c>
      <c r="K102" s="18" t="s">
        <v>23</v>
      </c>
      <c r="L102" s="18" t="s">
        <v>171</v>
      </c>
      <c r="M102" s="22" t="s">
        <v>1315</v>
      </c>
      <c r="N102" s="19">
        <v>0.82199999999999995</v>
      </c>
      <c r="O102" s="19">
        <v>0.92600000000000005</v>
      </c>
      <c r="P102" s="18" t="s">
        <v>26</v>
      </c>
      <c r="Q102" s="18">
        <v>20</v>
      </c>
      <c r="R102" s="18"/>
      <c r="S102" s="18"/>
      <c r="T102" s="19"/>
      <c r="U102" s="18" t="s">
        <v>27</v>
      </c>
      <c r="Z102" s="18"/>
      <c r="AA102" s="18"/>
      <c r="AB102" s="69" t="s">
        <v>9714</v>
      </c>
      <c r="AC102" s="70">
        <v>2</v>
      </c>
    </row>
    <row r="103" spans="1:29" ht="12" customHeight="1">
      <c r="A103" s="11" t="s">
        <v>1428</v>
      </c>
      <c r="B103" s="12">
        <v>5901477337086</v>
      </c>
      <c r="C103" s="21" t="s">
        <v>12271</v>
      </c>
      <c r="D103" s="13"/>
      <c r="E103" s="67">
        <v>1507.35</v>
      </c>
      <c r="F103" s="15">
        <f t="shared" si="3"/>
        <v>1507.35</v>
      </c>
      <c r="G103" s="16">
        <f t="shared" si="4"/>
        <v>59.111764705882351</v>
      </c>
      <c r="H103" s="17">
        <f t="shared" si="5"/>
        <v>59.111764705882351</v>
      </c>
      <c r="I103" s="18" t="s">
        <v>22</v>
      </c>
      <c r="J103" s="18" t="s">
        <v>11752</v>
      </c>
      <c r="K103" s="18" t="s">
        <v>23</v>
      </c>
      <c r="L103" s="18" t="s">
        <v>171</v>
      </c>
      <c r="M103" s="22" t="s">
        <v>1317</v>
      </c>
      <c r="N103" s="19">
        <v>1.179</v>
      </c>
      <c r="O103" s="19">
        <v>1.3080000000000001</v>
      </c>
      <c r="P103" s="18" t="s">
        <v>26</v>
      </c>
      <c r="Q103" s="18">
        <v>10</v>
      </c>
      <c r="R103" s="18"/>
      <c r="S103" s="18"/>
      <c r="T103" s="19"/>
      <c r="U103" s="18" t="s">
        <v>27</v>
      </c>
      <c r="Z103" s="18"/>
      <c r="AA103" s="18"/>
      <c r="AB103" s="69" t="s">
        <v>9714</v>
      </c>
      <c r="AC103" s="70">
        <v>2</v>
      </c>
    </row>
    <row r="104" spans="1:29" ht="12" customHeight="1">
      <c r="A104" s="11" t="s">
        <v>11875</v>
      </c>
      <c r="B104" s="12" t="s">
        <v>11876</v>
      </c>
      <c r="C104" s="21" t="s">
        <v>11877</v>
      </c>
      <c r="D104" s="13"/>
      <c r="E104" s="67">
        <v>487.58</v>
      </c>
      <c r="F104" s="15">
        <f t="shared" si="3"/>
        <v>487.58</v>
      </c>
      <c r="G104" s="16">
        <f t="shared" si="4"/>
        <v>19.12078431372549</v>
      </c>
      <c r="H104" s="17">
        <f t="shared" si="5"/>
        <v>19.12078431372549</v>
      </c>
      <c r="I104" s="18" t="s">
        <v>22</v>
      </c>
      <c r="J104" s="18" t="s">
        <v>11749</v>
      </c>
      <c r="K104" s="18" t="s">
        <v>23</v>
      </c>
      <c r="L104" s="18" t="s">
        <v>24</v>
      </c>
      <c r="M104" s="22" t="s">
        <v>11878</v>
      </c>
      <c r="N104" s="19">
        <v>0.46100000000000002</v>
      </c>
      <c r="O104" s="19">
        <v>0.52600000000000002</v>
      </c>
      <c r="P104" s="18" t="s">
        <v>26</v>
      </c>
      <c r="Q104" s="18">
        <v>20</v>
      </c>
      <c r="R104" s="18"/>
      <c r="S104" s="18"/>
      <c r="T104" s="19"/>
      <c r="U104" s="18" t="s">
        <v>27</v>
      </c>
      <c r="Z104" s="18"/>
      <c r="AA104" s="18"/>
      <c r="AB104" s="69" t="s">
        <v>9712</v>
      </c>
      <c r="AC104" s="70">
        <v>7</v>
      </c>
    </row>
    <row r="105" spans="1:29" ht="12" customHeight="1">
      <c r="A105" s="11" t="s">
        <v>1429</v>
      </c>
      <c r="B105" s="12">
        <v>5901477337178</v>
      </c>
      <c r="C105" s="21" t="s">
        <v>12084</v>
      </c>
      <c r="D105" s="13"/>
      <c r="E105" s="67">
        <v>595.99</v>
      </c>
      <c r="F105" s="15">
        <f t="shared" si="3"/>
        <v>595.99</v>
      </c>
      <c r="G105" s="16">
        <f t="shared" si="4"/>
        <v>23.372156862745097</v>
      </c>
      <c r="H105" s="17">
        <f t="shared" si="5"/>
        <v>23.372156862745097</v>
      </c>
      <c r="I105" s="18" t="s">
        <v>22</v>
      </c>
      <c r="J105" s="18" t="s">
        <v>11754</v>
      </c>
      <c r="K105" s="18" t="s">
        <v>23</v>
      </c>
      <c r="L105" s="18" t="s">
        <v>24</v>
      </c>
      <c r="M105" s="22" t="s">
        <v>1430</v>
      </c>
      <c r="N105" s="19">
        <v>0.254</v>
      </c>
      <c r="O105" s="19">
        <v>0.34300000000000003</v>
      </c>
      <c r="P105" s="18" t="s">
        <v>26</v>
      </c>
      <c r="Q105" s="18">
        <v>50</v>
      </c>
      <c r="R105" s="18"/>
      <c r="S105" s="18"/>
      <c r="T105" s="19"/>
      <c r="U105" s="18" t="s">
        <v>27</v>
      </c>
      <c r="Z105" s="18"/>
      <c r="AA105" s="18"/>
      <c r="AB105" s="69" t="s">
        <v>9713</v>
      </c>
      <c r="AC105" s="70">
        <v>7</v>
      </c>
    </row>
    <row r="106" spans="1:29" ht="12" customHeight="1">
      <c r="A106" s="11" t="s">
        <v>1431</v>
      </c>
      <c r="B106" s="12">
        <v>5901477337185</v>
      </c>
      <c r="C106" s="21" t="s">
        <v>12085</v>
      </c>
      <c r="D106" s="13"/>
      <c r="E106" s="67">
        <v>558.57000000000005</v>
      </c>
      <c r="F106" s="15">
        <f t="shared" si="3"/>
        <v>558.57000000000005</v>
      </c>
      <c r="G106" s="16">
        <f t="shared" si="4"/>
        <v>21.904705882352943</v>
      </c>
      <c r="H106" s="17">
        <f t="shared" si="5"/>
        <v>21.904705882352943</v>
      </c>
      <c r="I106" s="18" t="s">
        <v>22</v>
      </c>
      <c r="J106" s="18" t="s">
        <v>9972</v>
      </c>
      <c r="K106" s="18" t="s">
        <v>23</v>
      </c>
      <c r="L106" s="18" t="s">
        <v>24</v>
      </c>
      <c r="M106" s="22" t="s">
        <v>1432</v>
      </c>
      <c r="N106" s="19">
        <v>0.24</v>
      </c>
      <c r="O106" s="19">
        <v>0.32700000000000001</v>
      </c>
      <c r="P106" s="18" t="s">
        <v>26</v>
      </c>
      <c r="Q106" s="18">
        <v>50</v>
      </c>
      <c r="R106" s="18"/>
      <c r="S106" s="18"/>
      <c r="T106" s="19"/>
      <c r="U106" s="18" t="s">
        <v>27</v>
      </c>
      <c r="Z106" s="18"/>
      <c r="AA106" s="18"/>
      <c r="AB106" s="69" t="s">
        <v>9713</v>
      </c>
      <c r="AC106" s="70">
        <v>7</v>
      </c>
    </row>
    <row r="107" spans="1:29" ht="12" customHeight="1">
      <c r="A107" s="11" t="s">
        <v>1433</v>
      </c>
      <c r="B107" s="12">
        <v>5901477337192</v>
      </c>
      <c r="C107" s="21" t="s">
        <v>12086</v>
      </c>
      <c r="D107" s="13"/>
      <c r="E107" s="67">
        <v>558.57000000000005</v>
      </c>
      <c r="F107" s="15">
        <f t="shared" si="3"/>
        <v>558.57000000000005</v>
      </c>
      <c r="G107" s="16">
        <f t="shared" si="4"/>
        <v>21.904705882352943</v>
      </c>
      <c r="H107" s="17">
        <f t="shared" si="5"/>
        <v>21.904705882352943</v>
      </c>
      <c r="I107" s="18" t="s">
        <v>22</v>
      </c>
      <c r="J107" s="18" t="s">
        <v>11754</v>
      </c>
      <c r="K107" s="18" t="s">
        <v>23</v>
      </c>
      <c r="L107" s="18" t="s">
        <v>24</v>
      </c>
      <c r="M107" s="22" t="s">
        <v>1430</v>
      </c>
      <c r="N107" s="19">
        <v>0.255</v>
      </c>
      <c r="O107" s="19">
        <v>0.34499999999999997</v>
      </c>
      <c r="P107" s="18" t="s">
        <v>26</v>
      </c>
      <c r="Q107" s="18">
        <v>50</v>
      </c>
      <c r="R107" s="18"/>
      <c r="S107" s="18"/>
      <c r="T107" s="19"/>
      <c r="U107" s="18" t="s">
        <v>27</v>
      </c>
      <c r="Z107" s="18"/>
      <c r="AA107" s="18"/>
      <c r="AB107" s="69" t="s">
        <v>9713</v>
      </c>
      <c r="AC107" s="70">
        <v>7</v>
      </c>
    </row>
    <row r="108" spans="1:29" ht="12" customHeight="1">
      <c r="A108" s="11" t="s">
        <v>1434</v>
      </c>
      <c r="B108" s="12">
        <v>5901477337208</v>
      </c>
      <c r="C108" s="21" t="s">
        <v>12197</v>
      </c>
      <c r="D108" s="13"/>
      <c r="E108" s="67">
        <v>1218.75</v>
      </c>
      <c r="F108" s="15">
        <f t="shared" si="3"/>
        <v>1218.75</v>
      </c>
      <c r="G108" s="16">
        <f t="shared" si="4"/>
        <v>47.794117647058826</v>
      </c>
      <c r="H108" s="17">
        <f t="shared" si="5"/>
        <v>47.794117647058826</v>
      </c>
      <c r="I108" s="18" t="s">
        <v>22</v>
      </c>
      <c r="J108" s="18" t="s">
        <v>9972</v>
      </c>
      <c r="K108" s="18" t="s">
        <v>23</v>
      </c>
      <c r="L108" s="18" t="s">
        <v>24</v>
      </c>
      <c r="M108" s="22" t="s">
        <v>1435</v>
      </c>
      <c r="N108" s="19">
        <v>1.333</v>
      </c>
      <c r="O108" s="19">
        <v>1.6339999999999999</v>
      </c>
      <c r="P108" s="18" t="s">
        <v>26</v>
      </c>
      <c r="Q108" s="18">
        <v>10</v>
      </c>
      <c r="R108" s="18"/>
      <c r="S108" s="18"/>
      <c r="T108" s="19"/>
      <c r="U108" s="18" t="s">
        <v>27</v>
      </c>
      <c r="Z108" s="18"/>
      <c r="AA108" s="18"/>
      <c r="AB108" s="69" t="s">
        <v>9713</v>
      </c>
      <c r="AC108" s="70">
        <v>7</v>
      </c>
    </row>
    <row r="109" spans="1:29" ht="12" customHeight="1">
      <c r="A109" s="11" t="s">
        <v>8950</v>
      </c>
      <c r="B109" s="12">
        <v>5901477337222</v>
      </c>
      <c r="C109" s="21" t="s">
        <v>12120</v>
      </c>
      <c r="D109" s="13"/>
      <c r="E109" s="67">
        <v>955.91</v>
      </c>
      <c r="F109" s="15">
        <f t="shared" si="3"/>
        <v>955.91</v>
      </c>
      <c r="G109" s="16">
        <f t="shared" si="4"/>
        <v>37.486666666666665</v>
      </c>
      <c r="H109" s="17">
        <f t="shared" si="5"/>
        <v>37.486666666666665</v>
      </c>
      <c r="I109" s="18" t="s">
        <v>22</v>
      </c>
      <c r="J109" s="18" t="s">
        <v>11765</v>
      </c>
      <c r="K109" s="18" t="s">
        <v>23</v>
      </c>
      <c r="L109" s="18" t="s">
        <v>24</v>
      </c>
      <c r="M109" s="22" t="s">
        <v>9144</v>
      </c>
      <c r="N109" s="19">
        <v>0.45800000000000002</v>
      </c>
      <c r="O109" s="19">
        <v>0.52600000000000002</v>
      </c>
      <c r="P109" s="18" t="s">
        <v>26</v>
      </c>
      <c r="Q109" s="18">
        <v>20</v>
      </c>
      <c r="R109" s="18"/>
      <c r="S109" s="18"/>
      <c r="T109" s="19"/>
      <c r="U109" s="18" t="s">
        <v>27</v>
      </c>
      <c r="Z109" s="18"/>
      <c r="AA109" s="18"/>
      <c r="AB109" s="69" t="s">
        <v>9714</v>
      </c>
      <c r="AC109" s="70">
        <v>2</v>
      </c>
    </row>
    <row r="110" spans="1:29" ht="12" customHeight="1">
      <c r="A110" s="11" t="s">
        <v>8951</v>
      </c>
      <c r="B110" s="12">
        <v>5901477337239</v>
      </c>
      <c r="C110" s="21" t="s">
        <v>12121</v>
      </c>
      <c r="D110" s="13"/>
      <c r="E110" s="67">
        <v>955.91</v>
      </c>
      <c r="F110" s="15">
        <f t="shared" si="3"/>
        <v>955.91</v>
      </c>
      <c r="G110" s="16">
        <f t="shared" si="4"/>
        <v>37.486666666666665</v>
      </c>
      <c r="H110" s="17">
        <f t="shared" si="5"/>
        <v>37.486666666666665</v>
      </c>
      <c r="I110" s="18" t="s">
        <v>22</v>
      </c>
      <c r="J110" s="18" t="s">
        <v>11765</v>
      </c>
      <c r="K110" s="18" t="s">
        <v>23</v>
      </c>
      <c r="L110" s="18" t="s">
        <v>24</v>
      </c>
      <c r="M110" s="22" t="s">
        <v>9143</v>
      </c>
      <c r="N110" s="19">
        <v>0.495</v>
      </c>
      <c r="O110" s="19">
        <v>0.56100000000000005</v>
      </c>
      <c r="P110" s="18" t="s">
        <v>26</v>
      </c>
      <c r="Q110" s="18">
        <v>20</v>
      </c>
      <c r="R110" s="18"/>
      <c r="S110" s="18"/>
      <c r="T110" s="19"/>
      <c r="U110" s="18" t="s">
        <v>27</v>
      </c>
      <c r="Z110" s="18"/>
      <c r="AA110" s="18"/>
      <c r="AB110" s="69" t="s">
        <v>9714</v>
      </c>
      <c r="AC110" s="70">
        <v>2</v>
      </c>
    </row>
    <row r="111" spans="1:29" ht="12" customHeight="1">
      <c r="A111" s="11" t="s">
        <v>1441</v>
      </c>
      <c r="B111" s="12">
        <v>5901477337260</v>
      </c>
      <c r="C111" s="21" t="s">
        <v>12583</v>
      </c>
      <c r="D111" s="13"/>
      <c r="E111" s="67">
        <v>3005.24</v>
      </c>
      <c r="F111" s="15">
        <f t="shared" si="3"/>
        <v>3005.24</v>
      </c>
      <c r="G111" s="16">
        <f t="shared" si="4"/>
        <v>117.85254901960784</v>
      </c>
      <c r="H111" s="17">
        <f t="shared" si="5"/>
        <v>117.85254901960784</v>
      </c>
      <c r="I111" s="18" t="s">
        <v>22</v>
      </c>
      <c r="J111" s="18" t="s">
        <v>11759</v>
      </c>
      <c r="K111" s="18" t="s">
        <v>23</v>
      </c>
      <c r="L111" s="18" t="s">
        <v>24</v>
      </c>
      <c r="M111" s="22" t="s">
        <v>1442</v>
      </c>
      <c r="N111" s="19">
        <v>2.0310000000000001</v>
      </c>
      <c r="O111" s="19">
        <v>2.706</v>
      </c>
      <c r="P111" s="18" t="s">
        <v>26</v>
      </c>
      <c r="Q111" s="18">
        <v>5</v>
      </c>
      <c r="R111" s="18"/>
      <c r="S111" s="18"/>
      <c r="T111" s="19"/>
      <c r="U111" s="18" t="s">
        <v>27</v>
      </c>
      <c r="Z111" s="18"/>
      <c r="AA111" s="18"/>
      <c r="AB111" s="69" t="s">
        <v>9714</v>
      </c>
      <c r="AC111" s="70">
        <v>2</v>
      </c>
    </row>
    <row r="112" spans="1:29" ht="12" customHeight="1">
      <c r="A112" s="11" t="s">
        <v>1443</v>
      </c>
      <c r="B112" s="12">
        <v>5901477337277</v>
      </c>
      <c r="C112" s="21" t="s">
        <v>12584</v>
      </c>
      <c r="D112" s="13"/>
      <c r="E112" s="67">
        <v>3005.24</v>
      </c>
      <c r="F112" s="15">
        <f t="shared" si="3"/>
        <v>3005.24</v>
      </c>
      <c r="G112" s="16">
        <f t="shared" si="4"/>
        <v>117.85254901960784</v>
      </c>
      <c r="H112" s="17">
        <f t="shared" si="5"/>
        <v>117.85254901960784</v>
      </c>
      <c r="I112" s="18" t="s">
        <v>22</v>
      </c>
      <c r="J112" s="18" t="s">
        <v>11759</v>
      </c>
      <c r="K112" s="18" t="s">
        <v>23</v>
      </c>
      <c r="L112" s="18" t="s">
        <v>24</v>
      </c>
      <c r="M112" s="22" t="s">
        <v>1444</v>
      </c>
      <c r="N112" s="19">
        <v>1.655</v>
      </c>
      <c r="O112" s="19">
        <v>2.2970000000000002</v>
      </c>
      <c r="P112" s="18" t="s">
        <v>26</v>
      </c>
      <c r="Q112" s="18">
        <v>5</v>
      </c>
      <c r="R112" s="18"/>
      <c r="S112" s="18"/>
      <c r="T112" s="19"/>
      <c r="U112" s="18" t="s">
        <v>27</v>
      </c>
      <c r="Z112" s="18"/>
      <c r="AA112" s="18"/>
      <c r="AB112" s="69" t="s">
        <v>9713</v>
      </c>
      <c r="AC112" s="70">
        <v>7</v>
      </c>
    </row>
    <row r="113" spans="1:29" ht="12" customHeight="1">
      <c r="A113" s="11" t="s">
        <v>8444</v>
      </c>
      <c r="B113" s="12">
        <v>5901477337284</v>
      </c>
      <c r="C113" s="21" t="s">
        <v>12087</v>
      </c>
      <c r="D113" s="13"/>
      <c r="E113" s="67">
        <v>282.58</v>
      </c>
      <c r="F113" s="15">
        <f t="shared" si="3"/>
        <v>282.58</v>
      </c>
      <c r="G113" s="16">
        <f t="shared" si="4"/>
        <v>11.081568627450979</v>
      </c>
      <c r="H113" s="17">
        <f t="shared" si="5"/>
        <v>11.081568627450979</v>
      </c>
      <c r="I113" s="18" t="s">
        <v>22</v>
      </c>
      <c r="J113" s="18" t="s">
        <v>11759</v>
      </c>
      <c r="K113" s="18" t="s">
        <v>23</v>
      </c>
      <c r="L113" s="18" t="s">
        <v>24</v>
      </c>
      <c r="M113" s="22" t="s">
        <v>8446</v>
      </c>
      <c r="N113" s="19">
        <v>4.9000000000000002E-2</v>
      </c>
      <c r="O113" s="19">
        <v>8.7999999999999995E-2</v>
      </c>
      <c r="P113" s="18" t="s">
        <v>26</v>
      </c>
      <c r="Q113" s="18">
        <v>20</v>
      </c>
      <c r="R113" s="18"/>
      <c r="S113" s="18"/>
      <c r="T113" s="19"/>
      <c r="U113" s="18" t="s">
        <v>27</v>
      </c>
      <c r="Z113" s="18"/>
      <c r="AA113" s="18"/>
      <c r="AB113" s="69" t="s">
        <v>9714</v>
      </c>
      <c r="AC113" s="70">
        <v>2</v>
      </c>
    </row>
    <row r="114" spans="1:29" ht="12" customHeight="1">
      <c r="A114" s="11" t="s">
        <v>8445</v>
      </c>
      <c r="B114" s="12">
        <v>5901477337291</v>
      </c>
      <c r="C114" s="21" t="s">
        <v>12088</v>
      </c>
      <c r="D114" s="13"/>
      <c r="E114" s="67">
        <v>360.32</v>
      </c>
      <c r="F114" s="15">
        <f t="shared" si="3"/>
        <v>360.32</v>
      </c>
      <c r="G114" s="16">
        <f t="shared" si="4"/>
        <v>14.130196078431373</v>
      </c>
      <c r="H114" s="17">
        <f t="shared" ref="H114:H165" si="6">G114*(1-$E$1)</f>
        <v>14.130196078431373</v>
      </c>
      <c r="I114" s="18" t="s">
        <v>22</v>
      </c>
      <c r="J114" s="18" t="s">
        <v>11756</v>
      </c>
      <c r="K114" s="18" t="s">
        <v>23</v>
      </c>
      <c r="L114" s="18" t="s">
        <v>24</v>
      </c>
      <c r="M114" s="22" t="s">
        <v>8447</v>
      </c>
      <c r="N114" s="19">
        <v>7.8E-2</v>
      </c>
      <c r="O114" s="19">
        <v>0.13200000000000001</v>
      </c>
      <c r="P114" s="18" t="s">
        <v>26</v>
      </c>
      <c r="Q114" s="18">
        <v>20</v>
      </c>
      <c r="R114" s="18"/>
      <c r="S114" s="18"/>
      <c r="T114" s="19"/>
      <c r="U114" s="18" t="s">
        <v>27</v>
      </c>
      <c r="Z114" s="18"/>
      <c r="AA114" s="18"/>
      <c r="AB114" s="69" t="s">
        <v>9713</v>
      </c>
      <c r="AC114" s="70">
        <v>7</v>
      </c>
    </row>
    <row r="115" spans="1:29" ht="12" customHeight="1">
      <c r="A115" s="11" t="s">
        <v>1459</v>
      </c>
      <c r="B115" s="12">
        <v>5901477337482</v>
      </c>
      <c r="C115" s="21" t="s">
        <v>12198</v>
      </c>
      <c r="D115" s="13"/>
      <c r="E115" s="67">
        <v>706.45</v>
      </c>
      <c r="F115" s="15">
        <f t="shared" si="3"/>
        <v>706.45</v>
      </c>
      <c r="G115" s="16">
        <f t="shared" si="4"/>
        <v>27.703921568627454</v>
      </c>
      <c r="H115" s="17">
        <f t="shared" si="6"/>
        <v>27.703921568627454</v>
      </c>
      <c r="I115" s="18" t="s">
        <v>22</v>
      </c>
      <c r="J115" s="18" t="s">
        <v>11749</v>
      </c>
      <c r="K115" s="18" t="s">
        <v>23</v>
      </c>
      <c r="L115" s="18" t="s">
        <v>24</v>
      </c>
      <c r="M115" s="22" t="s">
        <v>1460</v>
      </c>
      <c r="N115" s="19">
        <v>0.157</v>
      </c>
      <c r="O115" s="19">
        <v>0.23799999999999999</v>
      </c>
      <c r="P115" s="18" t="s">
        <v>26</v>
      </c>
      <c r="Q115" s="18">
        <v>20</v>
      </c>
      <c r="R115" s="18"/>
      <c r="S115" s="18"/>
      <c r="T115" s="19"/>
      <c r="U115" s="18" t="s">
        <v>27</v>
      </c>
      <c r="Z115" s="18"/>
      <c r="AA115" s="18"/>
      <c r="AB115" s="69" t="s">
        <v>9714</v>
      </c>
      <c r="AC115" s="70">
        <v>2</v>
      </c>
    </row>
    <row r="116" spans="1:29" ht="12" customHeight="1">
      <c r="A116" s="11" t="s">
        <v>1461</v>
      </c>
      <c r="B116" s="12">
        <v>5901477337499</v>
      </c>
      <c r="C116" s="21" t="s">
        <v>12199</v>
      </c>
      <c r="D116" s="13"/>
      <c r="E116" s="67">
        <v>1024.51</v>
      </c>
      <c r="F116" s="15">
        <f t="shared" si="3"/>
        <v>1024.51</v>
      </c>
      <c r="G116" s="16">
        <f t="shared" si="4"/>
        <v>40.176862745098042</v>
      </c>
      <c r="H116" s="17">
        <f t="shared" si="6"/>
        <v>40.176862745098042</v>
      </c>
      <c r="I116" s="18" t="s">
        <v>22</v>
      </c>
      <c r="J116" s="18" t="s">
        <v>11749</v>
      </c>
      <c r="K116" s="18" t="s">
        <v>23</v>
      </c>
      <c r="L116" s="18" t="s">
        <v>24</v>
      </c>
      <c r="M116" s="22" t="s">
        <v>1462</v>
      </c>
      <c r="N116" s="19">
        <v>0.246</v>
      </c>
      <c r="O116" s="19">
        <v>0.39500000000000002</v>
      </c>
      <c r="P116" s="18" t="s">
        <v>26</v>
      </c>
      <c r="Q116" s="18">
        <v>20</v>
      </c>
      <c r="R116" s="18"/>
      <c r="S116" s="18"/>
      <c r="T116" s="19"/>
      <c r="U116" s="18" t="s">
        <v>27</v>
      </c>
      <c r="Z116" s="18"/>
      <c r="AA116" s="18"/>
      <c r="AB116" s="69" t="s">
        <v>9713</v>
      </c>
      <c r="AC116" s="70">
        <v>7</v>
      </c>
    </row>
    <row r="117" spans="1:29" ht="12" customHeight="1">
      <c r="A117" s="11" t="s">
        <v>1463</v>
      </c>
      <c r="B117" s="12">
        <v>5901477337505</v>
      </c>
      <c r="C117" s="21" t="s">
        <v>12200</v>
      </c>
      <c r="D117" s="13"/>
      <c r="E117" s="67">
        <v>1707.41</v>
      </c>
      <c r="F117" s="15">
        <f t="shared" si="3"/>
        <v>1707.41</v>
      </c>
      <c r="G117" s="16">
        <f t="shared" si="4"/>
        <v>66.957254901960781</v>
      </c>
      <c r="H117" s="17">
        <f t="shared" si="6"/>
        <v>66.957254901960781</v>
      </c>
      <c r="I117" s="18" t="s">
        <v>22</v>
      </c>
      <c r="J117" s="18" t="s">
        <v>11749</v>
      </c>
      <c r="K117" s="18" t="s">
        <v>23</v>
      </c>
      <c r="L117" s="18" t="s">
        <v>24</v>
      </c>
      <c r="M117" s="22" t="s">
        <v>1464</v>
      </c>
      <c r="N117" s="19">
        <v>0.33</v>
      </c>
      <c r="O117" s="19">
        <v>0.52700000000000002</v>
      </c>
      <c r="P117" s="18" t="s">
        <v>26</v>
      </c>
      <c r="Q117" s="18">
        <v>20</v>
      </c>
      <c r="R117" s="18"/>
      <c r="S117" s="18"/>
      <c r="T117" s="19"/>
      <c r="U117" s="18" t="s">
        <v>27</v>
      </c>
      <c r="Z117" s="18"/>
      <c r="AA117" s="18"/>
      <c r="AB117" s="69" t="s">
        <v>9713</v>
      </c>
      <c r="AC117" s="70">
        <v>7</v>
      </c>
    </row>
    <row r="118" spans="1:29" ht="12" customHeight="1">
      <c r="A118" s="11" t="s">
        <v>1470</v>
      </c>
      <c r="B118" s="12">
        <v>5901477337543</v>
      </c>
      <c r="C118" s="21" t="s">
        <v>12201</v>
      </c>
      <c r="D118" s="13"/>
      <c r="E118" s="67">
        <v>1330</v>
      </c>
      <c r="F118" s="15">
        <f t="shared" si="3"/>
        <v>1330</v>
      </c>
      <c r="G118" s="16">
        <f t="shared" si="4"/>
        <v>52.156862745098039</v>
      </c>
      <c r="H118" s="17">
        <f t="shared" si="6"/>
        <v>52.156862745098039</v>
      </c>
      <c r="I118" s="18" t="s">
        <v>22</v>
      </c>
      <c r="J118" s="18" t="s">
        <v>11754</v>
      </c>
      <c r="K118" s="18" t="s">
        <v>23</v>
      </c>
      <c r="L118" s="18" t="s">
        <v>24</v>
      </c>
      <c r="M118" s="22" t="s">
        <v>1168</v>
      </c>
      <c r="N118" s="19">
        <v>0.55000000000000004</v>
      </c>
      <c r="O118" s="19">
        <v>0.78100000000000003</v>
      </c>
      <c r="P118" s="18" t="s">
        <v>26</v>
      </c>
      <c r="Q118" s="18">
        <v>10</v>
      </c>
      <c r="R118" s="18"/>
      <c r="S118" s="18"/>
      <c r="T118" s="19"/>
      <c r="U118" s="18" t="s">
        <v>27</v>
      </c>
      <c r="Z118" s="18"/>
      <c r="AA118" s="18"/>
      <c r="AB118" s="69" t="s">
        <v>9714</v>
      </c>
      <c r="AC118" s="70">
        <v>2</v>
      </c>
    </row>
    <row r="119" spans="1:29" ht="12" customHeight="1">
      <c r="A119" s="11" t="s">
        <v>1471</v>
      </c>
      <c r="B119" s="12">
        <v>5901477337550</v>
      </c>
      <c r="C119" s="21" t="s">
        <v>12202</v>
      </c>
      <c r="D119" s="13"/>
      <c r="E119" s="67">
        <v>1525.36</v>
      </c>
      <c r="F119" s="15">
        <f t="shared" si="3"/>
        <v>1525.36</v>
      </c>
      <c r="G119" s="16">
        <f t="shared" si="4"/>
        <v>59.818039215686269</v>
      </c>
      <c r="H119" s="17">
        <f t="shared" si="6"/>
        <v>59.818039215686269</v>
      </c>
      <c r="I119" s="18" t="s">
        <v>22</v>
      </c>
      <c r="J119" s="18" t="s">
        <v>11754</v>
      </c>
      <c r="K119" s="18" t="s">
        <v>23</v>
      </c>
      <c r="L119" s="18" t="s">
        <v>24</v>
      </c>
      <c r="M119" s="22" t="s">
        <v>1472</v>
      </c>
      <c r="N119" s="19">
        <v>0.79900000000000004</v>
      </c>
      <c r="O119" s="19">
        <v>1.0900000000000001</v>
      </c>
      <c r="P119" s="18" t="s">
        <v>26</v>
      </c>
      <c r="Q119" s="18">
        <v>10</v>
      </c>
      <c r="R119" s="18"/>
      <c r="S119" s="18"/>
      <c r="T119" s="19"/>
      <c r="U119" s="18" t="s">
        <v>27</v>
      </c>
      <c r="Z119" s="18"/>
      <c r="AA119" s="18"/>
      <c r="AB119" s="69" t="s">
        <v>9714</v>
      </c>
      <c r="AC119" s="70">
        <v>2</v>
      </c>
    </row>
    <row r="120" spans="1:29" ht="12" customHeight="1">
      <c r="A120" s="11" t="s">
        <v>1473</v>
      </c>
      <c r="B120" s="12">
        <v>5901477337567</v>
      </c>
      <c r="C120" s="21" t="s">
        <v>12203</v>
      </c>
      <c r="D120" s="13"/>
      <c r="E120" s="67">
        <v>1400.36</v>
      </c>
      <c r="F120" s="15">
        <f t="shared" si="3"/>
        <v>1400.36</v>
      </c>
      <c r="G120" s="16">
        <f t="shared" si="4"/>
        <v>54.916078431372547</v>
      </c>
      <c r="H120" s="17">
        <f t="shared" si="6"/>
        <v>54.916078431372547</v>
      </c>
      <c r="I120" s="18" t="s">
        <v>22</v>
      </c>
      <c r="J120" s="18" t="s">
        <v>11754</v>
      </c>
      <c r="K120" s="18" t="s">
        <v>23</v>
      </c>
      <c r="L120" s="18" t="s">
        <v>24</v>
      </c>
      <c r="M120" s="22" t="s">
        <v>1178</v>
      </c>
      <c r="N120" s="19">
        <v>0.56999999999999995</v>
      </c>
      <c r="O120" s="19">
        <v>0.85599999999999998</v>
      </c>
      <c r="P120" s="18" t="s">
        <v>26</v>
      </c>
      <c r="Q120" s="18">
        <v>10</v>
      </c>
      <c r="R120" s="18"/>
      <c r="S120" s="18"/>
      <c r="T120" s="19"/>
      <c r="U120" s="18" t="s">
        <v>27</v>
      </c>
      <c r="Z120" s="18"/>
      <c r="AA120" s="18"/>
      <c r="AB120" s="69" t="s">
        <v>9714</v>
      </c>
      <c r="AC120" s="70">
        <v>2</v>
      </c>
    </row>
    <row r="121" spans="1:29" ht="12" customHeight="1">
      <c r="A121" s="11" t="s">
        <v>1474</v>
      </c>
      <c r="B121" s="12">
        <v>5901477337574</v>
      </c>
      <c r="C121" s="21" t="s">
        <v>12204</v>
      </c>
      <c r="D121" s="13"/>
      <c r="E121" s="67">
        <v>1330</v>
      </c>
      <c r="F121" s="15">
        <f t="shared" si="3"/>
        <v>1330</v>
      </c>
      <c r="G121" s="16">
        <f t="shared" si="4"/>
        <v>52.156862745098039</v>
      </c>
      <c r="H121" s="17">
        <f t="shared" si="6"/>
        <v>52.156862745098039</v>
      </c>
      <c r="I121" s="18" t="s">
        <v>22</v>
      </c>
      <c r="J121" s="18" t="s">
        <v>11754</v>
      </c>
      <c r="K121" s="18" t="s">
        <v>23</v>
      </c>
      <c r="L121" s="18" t="s">
        <v>24</v>
      </c>
      <c r="M121" s="22" t="s">
        <v>1168</v>
      </c>
      <c r="N121" s="19">
        <v>0.53</v>
      </c>
      <c r="O121" s="19">
        <v>0.76100000000000001</v>
      </c>
      <c r="P121" s="18" t="s">
        <v>26</v>
      </c>
      <c r="Q121" s="18">
        <v>10</v>
      </c>
      <c r="R121" s="18"/>
      <c r="S121" s="18"/>
      <c r="T121" s="19"/>
      <c r="U121" s="18" t="s">
        <v>27</v>
      </c>
      <c r="Z121" s="18"/>
      <c r="AA121" s="18"/>
      <c r="AB121" s="69" t="s">
        <v>9714</v>
      </c>
      <c r="AC121" s="70">
        <v>2</v>
      </c>
    </row>
    <row r="122" spans="1:29" ht="12" customHeight="1">
      <c r="A122" s="11" t="s">
        <v>1475</v>
      </c>
      <c r="B122" s="12">
        <v>5901477337581</v>
      </c>
      <c r="C122" s="21" t="s">
        <v>12205</v>
      </c>
      <c r="D122" s="13"/>
      <c r="E122" s="67">
        <v>1517.68</v>
      </c>
      <c r="F122" s="15">
        <f t="shared" si="3"/>
        <v>1517.68</v>
      </c>
      <c r="G122" s="16">
        <f t="shared" si="4"/>
        <v>59.516862745098045</v>
      </c>
      <c r="H122" s="17">
        <f t="shared" si="6"/>
        <v>59.516862745098045</v>
      </c>
      <c r="I122" s="18" t="s">
        <v>22</v>
      </c>
      <c r="J122" s="18" t="s">
        <v>11754</v>
      </c>
      <c r="K122" s="18" t="s">
        <v>23</v>
      </c>
      <c r="L122" s="18" t="s">
        <v>24</v>
      </c>
      <c r="M122" s="22" t="s">
        <v>1472</v>
      </c>
      <c r="N122" s="19">
        <v>0.78400000000000003</v>
      </c>
      <c r="O122" s="19">
        <v>1.07</v>
      </c>
      <c r="P122" s="18" t="s">
        <v>26</v>
      </c>
      <c r="Q122" s="18">
        <v>10</v>
      </c>
      <c r="R122" s="18"/>
      <c r="S122" s="18"/>
      <c r="T122" s="19"/>
      <c r="U122" s="18" t="s">
        <v>27</v>
      </c>
      <c r="Z122" s="18"/>
      <c r="AA122" s="18"/>
      <c r="AB122" s="69" t="s">
        <v>9714</v>
      </c>
      <c r="AC122" s="70">
        <v>2</v>
      </c>
    </row>
    <row r="123" spans="1:29" ht="12" customHeight="1">
      <c r="A123" s="11" t="s">
        <v>1487</v>
      </c>
      <c r="B123" s="12">
        <v>5901477337673</v>
      </c>
      <c r="C123" s="21" t="s">
        <v>12125</v>
      </c>
      <c r="D123" s="13"/>
      <c r="E123" s="67">
        <v>467.35</v>
      </c>
      <c r="F123" s="15">
        <f t="shared" si="3"/>
        <v>467.35</v>
      </c>
      <c r="G123" s="16">
        <f t="shared" si="4"/>
        <v>18.327450980392157</v>
      </c>
      <c r="H123" s="17">
        <f t="shared" si="6"/>
        <v>18.327450980392157</v>
      </c>
      <c r="I123" s="18" t="s">
        <v>22</v>
      </c>
      <c r="J123" s="18" t="s">
        <v>11754</v>
      </c>
      <c r="K123" s="18" t="s">
        <v>23</v>
      </c>
      <c r="L123" s="18" t="s">
        <v>24</v>
      </c>
      <c r="M123" s="22" t="s">
        <v>1488</v>
      </c>
      <c r="N123" s="19">
        <v>0.26100000000000001</v>
      </c>
      <c r="O123" s="19">
        <v>0.33500000000000002</v>
      </c>
      <c r="P123" s="18" t="s">
        <v>26</v>
      </c>
      <c r="Q123" s="18">
        <v>20</v>
      </c>
      <c r="R123" s="18"/>
      <c r="S123" s="18"/>
      <c r="T123" s="19"/>
      <c r="U123" s="18" t="s">
        <v>27</v>
      </c>
      <c r="Z123" s="18"/>
      <c r="AA123" s="18"/>
      <c r="AB123" s="69" t="s">
        <v>9714</v>
      </c>
      <c r="AC123" s="70">
        <v>2</v>
      </c>
    </row>
    <row r="124" spans="1:29" ht="12" customHeight="1">
      <c r="A124" s="11" t="s">
        <v>1489</v>
      </c>
      <c r="B124" s="12">
        <v>5901477337680</v>
      </c>
      <c r="C124" s="21" t="s">
        <v>12126</v>
      </c>
      <c r="D124" s="13"/>
      <c r="E124" s="67">
        <v>584.65</v>
      </c>
      <c r="F124" s="15">
        <f t="shared" si="3"/>
        <v>584.65</v>
      </c>
      <c r="G124" s="16">
        <f t="shared" si="4"/>
        <v>22.927450980392155</v>
      </c>
      <c r="H124" s="17">
        <f t="shared" si="6"/>
        <v>22.927450980392155</v>
      </c>
      <c r="I124" s="18" t="s">
        <v>22</v>
      </c>
      <c r="J124" s="18" t="s">
        <v>11754</v>
      </c>
      <c r="K124" s="18" t="s">
        <v>23</v>
      </c>
      <c r="L124" s="18" t="s">
        <v>24</v>
      </c>
      <c r="M124" s="22" t="s">
        <v>1490</v>
      </c>
      <c r="N124" s="19">
        <v>0.376</v>
      </c>
      <c r="O124" s="19">
        <v>0.48099999999999998</v>
      </c>
      <c r="P124" s="18" t="s">
        <v>26</v>
      </c>
      <c r="Q124" s="18">
        <v>20</v>
      </c>
      <c r="R124" s="18"/>
      <c r="S124" s="18"/>
      <c r="T124" s="19"/>
      <c r="U124" s="18" t="s">
        <v>27</v>
      </c>
      <c r="Z124" s="18"/>
      <c r="AA124" s="18"/>
      <c r="AB124" s="69" t="s">
        <v>9714</v>
      </c>
      <c r="AC124" s="70">
        <v>2</v>
      </c>
    </row>
    <row r="125" spans="1:29" ht="12" customHeight="1">
      <c r="A125" s="11" t="s">
        <v>1491</v>
      </c>
      <c r="B125" s="12">
        <v>5901477337697</v>
      </c>
      <c r="C125" s="21" t="s">
        <v>12127</v>
      </c>
      <c r="D125" s="13"/>
      <c r="E125" s="67">
        <v>767.52</v>
      </c>
      <c r="F125" s="15">
        <f t="shared" si="3"/>
        <v>767.52</v>
      </c>
      <c r="G125" s="16">
        <f t="shared" si="4"/>
        <v>30.098823529411764</v>
      </c>
      <c r="H125" s="17">
        <f t="shared" si="6"/>
        <v>30.098823529411764</v>
      </c>
      <c r="I125" s="18" t="s">
        <v>22</v>
      </c>
      <c r="J125" s="18" t="s">
        <v>11754</v>
      </c>
      <c r="K125" s="18" t="s">
        <v>23</v>
      </c>
      <c r="L125" s="18" t="s">
        <v>24</v>
      </c>
      <c r="M125" s="22" t="s">
        <v>1492</v>
      </c>
      <c r="N125" s="19">
        <v>0.67</v>
      </c>
      <c r="O125" s="19">
        <v>0.82799999999999996</v>
      </c>
      <c r="P125" s="18" t="s">
        <v>26</v>
      </c>
      <c r="Q125" s="18">
        <v>20</v>
      </c>
      <c r="R125" s="18"/>
      <c r="S125" s="18"/>
      <c r="T125" s="19"/>
      <c r="U125" s="18" t="s">
        <v>27</v>
      </c>
      <c r="Z125" s="18"/>
      <c r="AA125" s="18"/>
      <c r="AB125" s="69" t="s">
        <v>9714</v>
      </c>
      <c r="AC125" s="70">
        <v>2</v>
      </c>
    </row>
    <row r="126" spans="1:29" ht="12" customHeight="1">
      <c r="A126" s="11" t="s">
        <v>1493</v>
      </c>
      <c r="B126" s="12">
        <v>5901477337703</v>
      </c>
      <c r="C126" s="21" t="s">
        <v>12261</v>
      </c>
      <c r="D126" s="13"/>
      <c r="E126" s="67">
        <v>196.5</v>
      </c>
      <c r="F126" s="15">
        <f t="shared" si="3"/>
        <v>196.5</v>
      </c>
      <c r="G126" s="16">
        <f t="shared" si="4"/>
        <v>7.7058823529411766</v>
      </c>
      <c r="H126" s="17">
        <f t="shared" si="6"/>
        <v>7.7058823529411766</v>
      </c>
      <c r="I126" s="18" t="s">
        <v>22</v>
      </c>
      <c r="J126" s="18" t="s">
        <v>11752</v>
      </c>
      <c r="K126" s="18" t="s">
        <v>23</v>
      </c>
      <c r="L126" s="18" t="s">
        <v>171</v>
      </c>
      <c r="M126" s="22" t="s">
        <v>1494</v>
      </c>
      <c r="N126" s="19">
        <v>0.20399999999999999</v>
      </c>
      <c r="O126" s="19">
        <v>0.23899999999999999</v>
      </c>
      <c r="P126" s="18" t="s">
        <v>26</v>
      </c>
      <c r="Q126" s="18">
        <v>30</v>
      </c>
      <c r="R126" s="18"/>
      <c r="S126" s="18"/>
      <c r="T126" s="19"/>
      <c r="U126" s="18" t="s">
        <v>27</v>
      </c>
      <c r="Z126" s="18"/>
      <c r="AA126" s="18"/>
      <c r="AB126" s="69" t="s">
        <v>9714</v>
      </c>
      <c r="AC126" s="70">
        <v>2</v>
      </c>
    </row>
    <row r="127" spans="1:29" ht="12" customHeight="1">
      <c r="A127" s="11" t="s">
        <v>1495</v>
      </c>
      <c r="B127" s="12">
        <v>5901477337710</v>
      </c>
      <c r="C127" s="21" t="s">
        <v>12272</v>
      </c>
      <c r="D127" s="13"/>
      <c r="E127" s="67">
        <v>196.5</v>
      </c>
      <c r="F127" s="15">
        <f t="shared" si="3"/>
        <v>196.5</v>
      </c>
      <c r="G127" s="16">
        <f t="shared" si="4"/>
        <v>7.7058823529411766</v>
      </c>
      <c r="H127" s="17">
        <f t="shared" si="6"/>
        <v>7.7058823529411766</v>
      </c>
      <c r="I127" s="18" t="s">
        <v>22</v>
      </c>
      <c r="J127" s="18" t="s">
        <v>11752</v>
      </c>
      <c r="K127" s="18" t="s">
        <v>23</v>
      </c>
      <c r="L127" s="18" t="s">
        <v>171</v>
      </c>
      <c r="M127" s="22" t="s">
        <v>1494</v>
      </c>
      <c r="N127" s="19">
        <v>0.20100000000000001</v>
      </c>
      <c r="O127" s="19">
        <v>0.23599999999999999</v>
      </c>
      <c r="P127" s="18" t="s">
        <v>26</v>
      </c>
      <c r="Q127" s="18">
        <v>30</v>
      </c>
      <c r="R127" s="18"/>
      <c r="S127" s="18"/>
      <c r="T127" s="19"/>
      <c r="U127" s="18" t="s">
        <v>27</v>
      </c>
      <c r="Z127" s="18"/>
      <c r="AA127" s="18"/>
      <c r="AB127" s="69" t="s">
        <v>9714</v>
      </c>
      <c r="AC127" s="70">
        <v>2</v>
      </c>
    </row>
    <row r="128" spans="1:29" ht="12" customHeight="1">
      <c r="A128" s="11" t="s">
        <v>1496</v>
      </c>
      <c r="B128" s="12">
        <v>5901477337727</v>
      </c>
      <c r="C128" s="21" t="s">
        <v>12262</v>
      </c>
      <c r="D128" s="13"/>
      <c r="E128" s="67">
        <v>508.65</v>
      </c>
      <c r="F128" s="15">
        <f t="shared" si="3"/>
        <v>508.65</v>
      </c>
      <c r="G128" s="16">
        <f t="shared" si="4"/>
        <v>19.94705882352941</v>
      </c>
      <c r="H128" s="17">
        <f t="shared" si="6"/>
        <v>19.94705882352941</v>
      </c>
      <c r="I128" s="18" t="s">
        <v>22</v>
      </c>
      <c r="J128" s="18" t="s">
        <v>11752</v>
      </c>
      <c r="K128" s="18" t="s">
        <v>23</v>
      </c>
      <c r="L128" s="18" t="s">
        <v>171</v>
      </c>
      <c r="M128" s="22" t="s">
        <v>1497</v>
      </c>
      <c r="N128" s="19">
        <v>0.23300000000000001</v>
      </c>
      <c r="O128" s="19">
        <v>0.28399999999999997</v>
      </c>
      <c r="P128" s="18" t="s">
        <v>26</v>
      </c>
      <c r="Q128" s="18">
        <v>30</v>
      </c>
      <c r="R128" s="18"/>
      <c r="S128" s="18"/>
      <c r="T128" s="19"/>
      <c r="U128" s="18" t="s">
        <v>27</v>
      </c>
      <c r="Z128" s="18"/>
      <c r="AA128" s="18"/>
      <c r="AB128" s="69" t="s">
        <v>9714</v>
      </c>
      <c r="AC128" s="70">
        <v>2</v>
      </c>
    </row>
    <row r="129" spans="1:29" ht="12" customHeight="1">
      <c r="A129" s="11" t="s">
        <v>1498</v>
      </c>
      <c r="B129" s="12">
        <v>5901477337734</v>
      </c>
      <c r="C129" s="21" t="s">
        <v>12273</v>
      </c>
      <c r="D129" s="13"/>
      <c r="E129" s="67">
        <v>508.65</v>
      </c>
      <c r="F129" s="15">
        <f t="shared" si="3"/>
        <v>508.65</v>
      </c>
      <c r="G129" s="16">
        <f t="shared" si="4"/>
        <v>19.94705882352941</v>
      </c>
      <c r="H129" s="17">
        <f t="shared" si="6"/>
        <v>19.94705882352941</v>
      </c>
      <c r="I129" s="18" t="s">
        <v>22</v>
      </c>
      <c r="J129" s="18" t="s">
        <v>11764</v>
      </c>
      <c r="K129" s="18" t="s">
        <v>23</v>
      </c>
      <c r="L129" s="18" t="s">
        <v>171</v>
      </c>
      <c r="M129" s="22" t="s">
        <v>1497</v>
      </c>
      <c r="N129" s="19">
        <v>0.23100000000000001</v>
      </c>
      <c r="O129" s="19">
        <v>0.28199999999999997</v>
      </c>
      <c r="P129" s="18" t="s">
        <v>26</v>
      </c>
      <c r="Q129" s="18">
        <v>30</v>
      </c>
      <c r="R129" s="18"/>
      <c r="S129" s="18"/>
      <c r="T129" s="19"/>
      <c r="U129" s="18" t="s">
        <v>27</v>
      </c>
      <c r="Z129" s="18"/>
      <c r="AA129" s="18"/>
      <c r="AB129" s="69" t="s">
        <v>9714</v>
      </c>
      <c r="AC129" s="70">
        <v>2</v>
      </c>
    </row>
    <row r="130" spans="1:29" ht="12" customHeight="1">
      <c r="A130" s="11" t="s">
        <v>1499</v>
      </c>
      <c r="B130" s="12">
        <v>5901477337741</v>
      </c>
      <c r="C130" s="21" t="s">
        <v>1500</v>
      </c>
      <c r="D130" s="13"/>
      <c r="E130" s="67">
        <v>81.81</v>
      </c>
      <c r="F130" s="15">
        <f t="shared" si="3"/>
        <v>81.81</v>
      </c>
      <c r="G130" s="16">
        <f t="shared" si="4"/>
        <v>3.2082352941176473</v>
      </c>
      <c r="H130" s="17">
        <f t="shared" si="6"/>
        <v>3.2082352941176473</v>
      </c>
      <c r="I130" s="18" t="s">
        <v>22</v>
      </c>
      <c r="J130" s="18" t="s">
        <v>11766</v>
      </c>
      <c r="K130" s="18" t="s">
        <v>23</v>
      </c>
      <c r="L130" s="18" t="s">
        <v>1501</v>
      </c>
      <c r="M130" s="22" t="s">
        <v>1502</v>
      </c>
      <c r="N130" s="19">
        <v>7.8E-2</v>
      </c>
      <c r="O130" s="19">
        <v>0.11799999999999999</v>
      </c>
      <c r="P130" s="18" t="s">
        <v>26</v>
      </c>
      <c r="Q130" s="18">
        <v>100</v>
      </c>
      <c r="R130" s="18"/>
      <c r="S130" s="18"/>
      <c r="T130" s="19"/>
      <c r="U130" s="18" t="s">
        <v>27</v>
      </c>
      <c r="Z130" s="18"/>
      <c r="AA130" s="18"/>
      <c r="AB130" s="78" t="s">
        <v>9715</v>
      </c>
      <c r="AC130" s="70">
        <v>0</v>
      </c>
    </row>
    <row r="131" spans="1:29" ht="12" customHeight="1">
      <c r="A131" s="11" t="s">
        <v>1503</v>
      </c>
      <c r="B131" s="12">
        <v>5901477337758</v>
      </c>
      <c r="C131" s="21" t="s">
        <v>12206</v>
      </c>
      <c r="D131" s="13"/>
      <c r="E131" s="67">
        <v>1157.8599999999999</v>
      </c>
      <c r="F131" s="15">
        <f t="shared" si="3"/>
        <v>1157.8599999999999</v>
      </c>
      <c r="G131" s="16">
        <f t="shared" si="4"/>
        <v>45.406274509803914</v>
      </c>
      <c r="H131" s="17">
        <f t="shared" si="6"/>
        <v>45.406274509803914</v>
      </c>
      <c r="I131" s="18" t="s">
        <v>22</v>
      </c>
      <c r="J131" s="18" t="s">
        <v>11754</v>
      </c>
      <c r="K131" s="18" t="s">
        <v>23</v>
      </c>
      <c r="L131" s="18" t="s">
        <v>24</v>
      </c>
      <c r="M131" s="22" t="s">
        <v>1504</v>
      </c>
      <c r="N131" s="19">
        <v>0.67200000000000004</v>
      </c>
      <c r="O131" s="19">
        <v>1.0569999999999999</v>
      </c>
      <c r="P131" s="18" t="s">
        <v>26</v>
      </c>
      <c r="Q131" s="18">
        <v>10</v>
      </c>
      <c r="R131" s="18"/>
      <c r="S131" s="18"/>
      <c r="T131" s="19"/>
      <c r="U131" s="18" t="s">
        <v>27</v>
      </c>
      <c r="Z131" s="18"/>
      <c r="AA131" s="18"/>
      <c r="AB131" s="69" t="s">
        <v>9714</v>
      </c>
      <c r="AC131" s="70">
        <v>2</v>
      </c>
    </row>
    <row r="132" spans="1:29" ht="12" customHeight="1">
      <c r="A132" s="11" t="s">
        <v>1505</v>
      </c>
      <c r="B132" s="12">
        <v>5901477337765</v>
      </c>
      <c r="C132" s="21" t="s">
        <v>12207</v>
      </c>
      <c r="D132" s="13"/>
      <c r="E132" s="67">
        <v>2048.87</v>
      </c>
      <c r="F132" s="15">
        <f t="shared" si="3"/>
        <v>2048.87</v>
      </c>
      <c r="G132" s="16">
        <f t="shared" si="4"/>
        <v>80.347843137254898</v>
      </c>
      <c r="H132" s="17">
        <f t="shared" si="6"/>
        <v>80.347843137254898</v>
      </c>
      <c r="I132" s="18" t="s">
        <v>22</v>
      </c>
      <c r="J132" s="18" t="s">
        <v>11754</v>
      </c>
      <c r="K132" s="18" t="s">
        <v>23</v>
      </c>
      <c r="L132" s="18" t="s">
        <v>24</v>
      </c>
      <c r="M132" s="22" t="s">
        <v>1506</v>
      </c>
      <c r="N132" s="19">
        <v>1.276</v>
      </c>
      <c r="O132" s="19">
        <v>1.8149999999999999</v>
      </c>
      <c r="P132" s="18" t="s">
        <v>26</v>
      </c>
      <c r="Q132" s="18">
        <v>5</v>
      </c>
      <c r="R132" s="18"/>
      <c r="S132" s="18"/>
      <c r="T132" s="19"/>
      <c r="U132" s="18" t="s">
        <v>27</v>
      </c>
      <c r="Z132" s="18"/>
      <c r="AA132" s="18"/>
      <c r="AB132" s="69" t="s">
        <v>9714</v>
      </c>
      <c r="AC132" s="70">
        <v>2</v>
      </c>
    </row>
    <row r="133" spans="1:29" ht="12" customHeight="1">
      <c r="A133" s="11" t="s">
        <v>1520</v>
      </c>
      <c r="B133" s="12">
        <v>5901477337932</v>
      </c>
      <c r="C133" s="21" t="s">
        <v>12089</v>
      </c>
      <c r="D133" s="13"/>
      <c r="E133" s="67">
        <v>753.23</v>
      </c>
      <c r="F133" s="15">
        <f t="shared" ref="F133:F193" si="7">E133*(1-$E$1)</f>
        <v>753.23</v>
      </c>
      <c r="G133" s="16">
        <f t="shared" ref="G133:G193" si="8">E133/$E$2</f>
        <v>29.53843137254902</v>
      </c>
      <c r="H133" s="17">
        <f t="shared" si="6"/>
        <v>29.53843137254902</v>
      </c>
      <c r="I133" s="18" t="s">
        <v>22</v>
      </c>
      <c r="J133" s="18" t="s">
        <v>11756</v>
      </c>
      <c r="K133" s="18" t="s">
        <v>23</v>
      </c>
      <c r="L133" s="18" t="s">
        <v>24</v>
      </c>
      <c r="M133" s="22" t="s">
        <v>1521</v>
      </c>
      <c r="N133" s="19">
        <v>0.28599999999999998</v>
      </c>
      <c r="O133" s="19">
        <v>0.34899999999999998</v>
      </c>
      <c r="P133" s="18" t="s">
        <v>26</v>
      </c>
      <c r="Q133" s="18">
        <v>20</v>
      </c>
      <c r="R133" s="18"/>
      <c r="S133" s="18"/>
      <c r="T133" s="19"/>
      <c r="U133" s="18" t="s">
        <v>27</v>
      </c>
      <c r="Z133" s="18"/>
      <c r="AA133" s="18"/>
      <c r="AB133" s="69" t="s">
        <v>9714</v>
      </c>
      <c r="AC133" s="70">
        <v>2</v>
      </c>
    </row>
    <row r="134" spans="1:29" ht="12" customHeight="1">
      <c r="A134" s="11" t="s">
        <v>1522</v>
      </c>
      <c r="B134" s="12">
        <v>5901477337949</v>
      </c>
      <c r="C134" s="21" t="s">
        <v>12090</v>
      </c>
      <c r="D134" s="13"/>
      <c r="E134" s="67">
        <v>836.94</v>
      </c>
      <c r="F134" s="15">
        <f t="shared" si="7"/>
        <v>836.94</v>
      </c>
      <c r="G134" s="16">
        <f t="shared" si="8"/>
        <v>32.821176470588235</v>
      </c>
      <c r="H134" s="17">
        <f t="shared" si="6"/>
        <v>32.821176470588235</v>
      </c>
      <c r="I134" s="18" t="s">
        <v>22</v>
      </c>
      <c r="J134" s="18" t="s">
        <v>11759</v>
      </c>
      <c r="K134" s="18" t="s">
        <v>23</v>
      </c>
      <c r="L134" s="18" t="s">
        <v>24</v>
      </c>
      <c r="M134" s="22" t="s">
        <v>1523</v>
      </c>
      <c r="N134" s="19">
        <v>0.40799999999999997</v>
      </c>
      <c r="O134" s="19">
        <v>0.5</v>
      </c>
      <c r="P134" s="18" t="s">
        <v>26</v>
      </c>
      <c r="Q134" s="18">
        <v>10</v>
      </c>
      <c r="R134" s="18"/>
      <c r="S134" s="18"/>
      <c r="T134" s="19"/>
      <c r="U134" s="18" t="s">
        <v>27</v>
      </c>
      <c r="Z134" s="18"/>
      <c r="AA134" s="18"/>
      <c r="AB134" s="69" t="s">
        <v>9714</v>
      </c>
      <c r="AC134" s="70">
        <v>2</v>
      </c>
    </row>
    <row r="135" spans="1:29" ht="12" customHeight="1">
      <c r="A135" s="11" t="s">
        <v>1524</v>
      </c>
      <c r="B135" s="12">
        <v>5901477337987</v>
      </c>
      <c r="C135" s="21" t="s">
        <v>12091</v>
      </c>
      <c r="D135" s="13"/>
      <c r="E135" s="67">
        <v>307.31</v>
      </c>
      <c r="F135" s="15">
        <f t="shared" si="7"/>
        <v>307.31</v>
      </c>
      <c r="G135" s="16">
        <f t="shared" si="8"/>
        <v>12.051372549019607</v>
      </c>
      <c r="H135" s="17">
        <f t="shared" si="6"/>
        <v>12.051372549019607</v>
      </c>
      <c r="I135" s="18" t="s">
        <v>22</v>
      </c>
      <c r="J135" s="18" t="s">
        <v>11756</v>
      </c>
      <c r="K135" s="18" t="s">
        <v>23</v>
      </c>
      <c r="L135" s="18" t="s">
        <v>24</v>
      </c>
      <c r="M135" s="22" t="s">
        <v>1525</v>
      </c>
      <c r="N135" s="19">
        <v>0.21</v>
      </c>
      <c r="O135" s="19">
        <v>0.26800000000000002</v>
      </c>
      <c r="P135" s="18" t="s">
        <v>26</v>
      </c>
      <c r="Q135" s="18">
        <v>40</v>
      </c>
      <c r="R135" s="18"/>
      <c r="S135" s="18"/>
      <c r="T135" s="19"/>
      <c r="U135" s="18" t="s">
        <v>27</v>
      </c>
      <c r="Z135" s="18"/>
      <c r="AA135" s="18"/>
      <c r="AB135" s="69" t="s">
        <v>9714</v>
      </c>
      <c r="AC135" s="70">
        <v>2</v>
      </c>
    </row>
    <row r="136" spans="1:29" ht="12" customHeight="1">
      <c r="A136" s="11" t="s">
        <v>1526</v>
      </c>
      <c r="B136" s="12">
        <v>5901477337994</v>
      </c>
      <c r="C136" s="21" t="s">
        <v>12092</v>
      </c>
      <c r="D136" s="13"/>
      <c r="E136" s="67">
        <v>382.46</v>
      </c>
      <c r="F136" s="15">
        <f t="shared" si="7"/>
        <v>382.46</v>
      </c>
      <c r="G136" s="16">
        <f t="shared" si="8"/>
        <v>14.998431372549019</v>
      </c>
      <c r="H136" s="17">
        <f t="shared" si="6"/>
        <v>14.998431372549019</v>
      </c>
      <c r="I136" s="18" t="s">
        <v>22</v>
      </c>
      <c r="J136" s="18" t="s">
        <v>11756</v>
      </c>
      <c r="K136" s="18" t="s">
        <v>23</v>
      </c>
      <c r="L136" s="18" t="s">
        <v>24</v>
      </c>
      <c r="M136" s="22" t="s">
        <v>1527</v>
      </c>
      <c r="N136" s="19">
        <v>0.249</v>
      </c>
      <c r="O136" s="19">
        <v>0.315</v>
      </c>
      <c r="P136" s="18" t="s">
        <v>26</v>
      </c>
      <c r="Q136" s="18">
        <v>40</v>
      </c>
      <c r="R136" s="18"/>
      <c r="S136" s="18"/>
      <c r="T136" s="19"/>
      <c r="U136" s="18" t="s">
        <v>27</v>
      </c>
      <c r="Z136" s="18"/>
      <c r="AA136" s="18"/>
      <c r="AB136" s="69" t="s">
        <v>9714</v>
      </c>
      <c r="AC136" s="70">
        <v>2</v>
      </c>
    </row>
    <row r="137" spans="1:29" ht="12" customHeight="1">
      <c r="A137" s="11" t="s">
        <v>1528</v>
      </c>
      <c r="B137" s="12">
        <v>5901477338007</v>
      </c>
      <c r="C137" s="21" t="s">
        <v>12093</v>
      </c>
      <c r="D137" s="13"/>
      <c r="E137" s="67">
        <v>341.45</v>
      </c>
      <c r="F137" s="15">
        <f t="shared" si="7"/>
        <v>341.45</v>
      </c>
      <c r="G137" s="16">
        <f t="shared" si="8"/>
        <v>13.390196078431373</v>
      </c>
      <c r="H137" s="17">
        <f t="shared" si="6"/>
        <v>13.390196078431373</v>
      </c>
      <c r="I137" s="18" t="s">
        <v>22</v>
      </c>
      <c r="J137" s="18" t="s">
        <v>11754</v>
      </c>
      <c r="K137" s="18" t="s">
        <v>23</v>
      </c>
      <c r="L137" s="18" t="s">
        <v>24</v>
      </c>
      <c r="M137" s="22" t="s">
        <v>1529</v>
      </c>
      <c r="N137" s="19">
        <v>0.29199999999999998</v>
      </c>
      <c r="O137" s="19">
        <v>0.36799999999999999</v>
      </c>
      <c r="P137" s="18" t="s">
        <v>26</v>
      </c>
      <c r="Q137" s="18">
        <v>40</v>
      </c>
      <c r="R137" s="18"/>
      <c r="S137" s="18"/>
      <c r="T137" s="19"/>
      <c r="U137" s="18" t="s">
        <v>27</v>
      </c>
      <c r="Z137" s="18"/>
      <c r="AA137" s="18"/>
      <c r="AB137" s="69" t="s">
        <v>9714</v>
      </c>
      <c r="AC137" s="70">
        <v>2</v>
      </c>
    </row>
    <row r="138" spans="1:29" ht="12" customHeight="1">
      <c r="A138" s="11" t="s">
        <v>1530</v>
      </c>
      <c r="B138" s="12">
        <v>5901477338014</v>
      </c>
      <c r="C138" s="21" t="s">
        <v>12094</v>
      </c>
      <c r="D138" s="13"/>
      <c r="E138" s="67">
        <v>409.74</v>
      </c>
      <c r="F138" s="15">
        <f t="shared" si="7"/>
        <v>409.74</v>
      </c>
      <c r="G138" s="16">
        <f t="shared" si="8"/>
        <v>16.068235294117649</v>
      </c>
      <c r="H138" s="17">
        <f t="shared" si="6"/>
        <v>16.068235294117649</v>
      </c>
      <c r="I138" s="18" t="s">
        <v>22</v>
      </c>
      <c r="J138" s="18" t="s">
        <v>11759</v>
      </c>
      <c r="K138" s="18" t="s">
        <v>23</v>
      </c>
      <c r="L138" s="18" t="s">
        <v>24</v>
      </c>
      <c r="M138" s="22" t="s">
        <v>1531</v>
      </c>
      <c r="N138" s="19">
        <v>0.38700000000000001</v>
      </c>
      <c r="O138" s="19">
        <v>0.48199999999999998</v>
      </c>
      <c r="P138" s="18" t="s">
        <v>26</v>
      </c>
      <c r="Q138" s="18">
        <v>30</v>
      </c>
      <c r="R138" s="18"/>
      <c r="S138" s="18"/>
      <c r="T138" s="19"/>
      <c r="U138" s="18" t="s">
        <v>27</v>
      </c>
      <c r="Z138" s="18"/>
      <c r="AA138" s="18"/>
      <c r="AB138" s="69" t="s">
        <v>9714</v>
      </c>
      <c r="AC138" s="70">
        <v>2</v>
      </c>
    </row>
    <row r="139" spans="1:29" ht="12" customHeight="1">
      <c r="A139" s="11" t="s">
        <v>9088</v>
      </c>
      <c r="B139" s="12">
        <v>5901477338106</v>
      </c>
      <c r="C139" s="21" t="s">
        <v>9089</v>
      </c>
      <c r="D139" s="13"/>
      <c r="E139" s="67">
        <v>112.58</v>
      </c>
      <c r="F139" s="15">
        <f t="shared" si="7"/>
        <v>112.58</v>
      </c>
      <c r="G139" s="16">
        <f t="shared" si="8"/>
        <v>4.4149019607843139</v>
      </c>
      <c r="H139" s="17">
        <f t="shared" si="6"/>
        <v>4.4149019607843139</v>
      </c>
      <c r="I139" s="18" t="s">
        <v>22</v>
      </c>
      <c r="J139" s="18" t="s">
        <v>11765</v>
      </c>
      <c r="K139" s="18" t="s">
        <v>23</v>
      </c>
      <c r="L139" s="18" t="s">
        <v>24</v>
      </c>
      <c r="M139" s="22" t="s">
        <v>9007</v>
      </c>
      <c r="N139" s="19">
        <v>0.14199999999999999</v>
      </c>
      <c r="O139" s="19">
        <v>0.154</v>
      </c>
      <c r="P139" s="18" t="s">
        <v>26</v>
      </c>
      <c r="Q139" s="18">
        <v>50</v>
      </c>
      <c r="R139" s="18"/>
      <c r="S139" s="18"/>
      <c r="T139" s="19"/>
      <c r="U139" s="18" t="s">
        <v>27</v>
      </c>
      <c r="Z139" s="18"/>
      <c r="AA139" s="18"/>
      <c r="AB139" s="69" t="s">
        <v>9713</v>
      </c>
      <c r="AC139" s="70">
        <v>7</v>
      </c>
    </row>
    <row r="140" spans="1:29" ht="12" customHeight="1">
      <c r="A140" s="11" t="s">
        <v>8964</v>
      </c>
      <c r="B140" s="12">
        <v>5901477338113</v>
      </c>
      <c r="C140" s="21" t="s">
        <v>8965</v>
      </c>
      <c r="D140" s="13"/>
      <c r="E140" s="67">
        <v>112.58</v>
      </c>
      <c r="F140" s="15">
        <f t="shared" si="7"/>
        <v>112.58</v>
      </c>
      <c r="G140" s="16">
        <f t="shared" si="8"/>
        <v>4.4149019607843139</v>
      </c>
      <c r="H140" s="17">
        <f t="shared" si="6"/>
        <v>4.4149019607843139</v>
      </c>
      <c r="I140" s="18" t="s">
        <v>22</v>
      </c>
      <c r="J140" s="18" t="s">
        <v>11765</v>
      </c>
      <c r="K140" s="18" t="s">
        <v>23</v>
      </c>
      <c r="L140" s="18" t="s">
        <v>24</v>
      </c>
      <c r="M140" s="22" t="s">
        <v>9007</v>
      </c>
      <c r="N140" s="19">
        <v>0.14099999999999999</v>
      </c>
      <c r="O140" s="19">
        <v>0.153</v>
      </c>
      <c r="P140" s="18" t="s">
        <v>26</v>
      </c>
      <c r="Q140" s="18">
        <v>50</v>
      </c>
      <c r="R140" s="18"/>
      <c r="S140" s="18"/>
      <c r="T140" s="19"/>
      <c r="U140" s="18" t="s">
        <v>27</v>
      </c>
      <c r="Z140" s="18"/>
      <c r="AA140" s="18"/>
      <c r="AB140" s="69" t="s">
        <v>9713</v>
      </c>
      <c r="AC140" s="70">
        <v>7</v>
      </c>
    </row>
    <row r="141" spans="1:29" ht="12" customHeight="1">
      <c r="A141" s="11" t="s">
        <v>8494</v>
      </c>
      <c r="B141" s="12">
        <v>5901477338120</v>
      </c>
      <c r="C141" s="21" t="s">
        <v>9148</v>
      </c>
      <c r="D141" s="13"/>
      <c r="E141" s="67">
        <v>136.41999999999999</v>
      </c>
      <c r="F141" s="15">
        <f t="shared" si="7"/>
        <v>136.41999999999999</v>
      </c>
      <c r="G141" s="16">
        <f t="shared" si="8"/>
        <v>5.3498039215686273</v>
      </c>
      <c r="H141" s="17">
        <f t="shared" si="6"/>
        <v>5.3498039215686273</v>
      </c>
      <c r="I141" s="18" t="s">
        <v>22</v>
      </c>
      <c r="J141" s="18" t="s">
        <v>11767</v>
      </c>
      <c r="K141" s="18" t="s">
        <v>23</v>
      </c>
      <c r="L141" s="18" t="s">
        <v>24</v>
      </c>
      <c r="M141" s="22" t="s">
        <v>8495</v>
      </c>
      <c r="N141" s="19">
        <v>0.14399999999999999</v>
      </c>
      <c r="O141" s="19">
        <v>0.156</v>
      </c>
      <c r="P141" s="18" t="s">
        <v>26</v>
      </c>
      <c r="Q141" s="18">
        <v>50</v>
      </c>
      <c r="R141" s="18"/>
      <c r="S141" s="18"/>
      <c r="T141" s="19"/>
      <c r="U141" s="18" t="s">
        <v>27</v>
      </c>
      <c r="Z141" s="18"/>
      <c r="AA141" s="18"/>
      <c r="AB141" s="69" t="s">
        <v>9712</v>
      </c>
      <c r="AC141" s="70">
        <v>7</v>
      </c>
    </row>
    <row r="142" spans="1:29" ht="12" customHeight="1">
      <c r="A142" s="11" t="s">
        <v>9086</v>
      </c>
      <c r="B142" s="12">
        <v>5901477338137</v>
      </c>
      <c r="C142" s="21" t="s">
        <v>9087</v>
      </c>
      <c r="D142" s="13"/>
      <c r="E142" s="67">
        <v>136.41999999999999</v>
      </c>
      <c r="F142" s="15">
        <f t="shared" si="7"/>
        <v>136.41999999999999</v>
      </c>
      <c r="G142" s="16">
        <f t="shared" si="8"/>
        <v>5.3498039215686273</v>
      </c>
      <c r="H142" s="17">
        <f t="shared" si="6"/>
        <v>5.3498039215686273</v>
      </c>
      <c r="I142" s="18" t="s">
        <v>22</v>
      </c>
      <c r="J142" s="18" t="s">
        <v>11762</v>
      </c>
      <c r="K142" s="18" t="s">
        <v>23</v>
      </c>
      <c r="L142" s="18" t="s">
        <v>24</v>
      </c>
      <c r="M142" s="22" t="s">
        <v>8495</v>
      </c>
      <c r="N142" s="19">
        <v>0.14099999999999999</v>
      </c>
      <c r="O142" s="19">
        <v>0.153</v>
      </c>
      <c r="P142" s="18" t="s">
        <v>26</v>
      </c>
      <c r="Q142" s="18">
        <v>50</v>
      </c>
      <c r="R142" s="18"/>
      <c r="S142" s="18"/>
      <c r="T142" s="19"/>
      <c r="U142" s="18" t="s">
        <v>27</v>
      </c>
      <c r="Z142" s="18"/>
      <c r="AA142" s="18"/>
      <c r="AB142" s="69" t="s">
        <v>9712</v>
      </c>
      <c r="AC142" s="70">
        <v>7</v>
      </c>
    </row>
    <row r="143" spans="1:29" ht="12" customHeight="1">
      <c r="A143" s="11" t="s">
        <v>1532</v>
      </c>
      <c r="B143" s="12">
        <v>5901477338168</v>
      </c>
      <c r="C143" s="21" t="s">
        <v>12208</v>
      </c>
      <c r="D143" s="13"/>
      <c r="E143" s="67">
        <v>1157.8599999999999</v>
      </c>
      <c r="F143" s="15">
        <f t="shared" si="7"/>
        <v>1157.8599999999999</v>
      </c>
      <c r="G143" s="16">
        <f t="shared" si="8"/>
        <v>45.406274509803914</v>
      </c>
      <c r="H143" s="17">
        <f t="shared" si="6"/>
        <v>45.406274509803914</v>
      </c>
      <c r="I143" s="18" t="s">
        <v>22</v>
      </c>
      <c r="J143" s="18" t="s">
        <v>11754</v>
      </c>
      <c r="K143" s="18" t="s">
        <v>23</v>
      </c>
      <c r="L143" s="18" t="s">
        <v>24</v>
      </c>
      <c r="M143" s="22" t="s">
        <v>1533</v>
      </c>
      <c r="N143" s="19">
        <v>0.68300000000000005</v>
      </c>
      <c r="O143" s="19">
        <v>0.93300000000000005</v>
      </c>
      <c r="P143" s="18" t="s">
        <v>26</v>
      </c>
      <c r="Q143" s="18">
        <v>10</v>
      </c>
      <c r="R143" s="18"/>
      <c r="S143" s="18"/>
      <c r="T143" s="19"/>
      <c r="U143" s="18" t="s">
        <v>27</v>
      </c>
      <c r="Z143" s="18"/>
      <c r="AA143" s="18"/>
      <c r="AB143" s="69" t="s">
        <v>9714</v>
      </c>
      <c r="AC143" s="70">
        <v>2</v>
      </c>
    </row>
    <row r="144" spans="1:29" ht="12" customHeight="1">
      <c r="A144" s="11" t="s">
        <v>1534</v>
      </c>
      <c r="B144" s="12">
        <v>5901477338175</v>
      </c>
      <c r="C144" s="21" t="s">
        <v>12209</v>
      </c>
      <c r="D144" s="13"/>
      <c r="E144" s="67">
        <v>2048.87</v>
      </c>
      <c r="F144" s="15">
        <f t="shared" si="7"/>
        <v>2048.87</v>
      </c>
      <c r="G144" s="16">
        <f t="shared" si="8"/>
        <v>80.347843137254898</v>
      </c>
      <c r="H144" s="17">
        <f t="shared" si="6"/>
        <v>80.347843137254898</v>
      </c>
      <c r="I144" s="18" t="s">
        <v>22</v>
      </c>
      <c r="J144" s="18" t="s">
        <v>11754</v>
      </c>
      <c r="K144" s="18" t="s">
        <v>23</v>
      </c>
      <c r="L144" s="18" t="s">
        <v>24</v>
      </c>
      <c r="M144" s="22" t="s">
        <v>1535</v>
      </c>
      <c r="N144" s="19">
        <v>1.1499999999999999</v>
      </c>
      <c r="O144" s="19">
        <v>1.4970000000000001</v>
      </c>
      <c r="P144" s="18" t="s">
        <v>26</v>
      </c>
      <c r="Q144" s="18">
        <v>8</v>
      </c>
      <c r="R144" s="18"/>
      <c r="S144" s="18"/>
      <c r="T144" s="19"/>
      <c r="U144" s="18" t="s">
        <v>27</v>
      </c>
      <c r="Z144" s="18"/>
      <c r="AA144" s="18"/>
      <c r="AB144" s="69" t="s">
        <v>9714</v>
      </c>
      <c r="AC144" s="70">
        <v>2</v>
      </c>
    </row>
    <row r="145" spans="1:29" ht="12" customHeight="1">
      <c r="A145" s="11" t="s">
        <v>1543</v>
      </c>
      <c r="B145" s="12">
        <v>5901477338250</v>
      </c>
      <c r="C145" s="21" t="s">
        <v>12095</v>
      </c>
      <c r="D145" s="13"/>
      <c r="E145" s="67">
        <v>391.07</v>
      </c>
      <c r="F145" s="15">
        <f t="shared" si="7"/>
        <v>391.07</v>
      </c>
      <c r="G145" s="16">
        <f t="shared" si="8"/>
        <v>15.336078431372549</v>
      </c>
      <c r="H145" s="17">
        <f t="shared" si="6"/>
        <v>15.336078431372549</v>
      </c>
      <c r="I145" s="18" t="s">
        <v>22</v>
      </c>
      <c r="J145" s="18" t="s">
        <v>11754</v>
      </c>
      <c r="K145" s="18" t="s">
        <v>23</v>
      </c>
      <c r="L145" s="18" t="s">
        <v>24</v>
      </c>
      <c r="M145" s="22" t="s">
        <v>1544</v>
      </c>
      <c r="N145" s="19">
        <v>0.28999999999999998</v>
      </c>
      <c r="O145" s="19">
        <v>0.308</v>
      </c>
      <c r="P145" s="18" t="s">
        <v>26</v>
      </c>
      <c r="Q145" s="18">
        <v>8</v>
      </c>
      <c r="R145" s="18"/>
      <c r="S145" s="18"/>
      <c r="T145" s="19"/>
      <c r="U145" s="18" t="s">
        <v>27</v>
      </c>
      <c r="Z145" s="18"/>
      <c r="AA145" s="18"/>
      <c r="AB145" s="69" t="s">
        <v>9714</v>
      </c>
      <c r="AC145" s="70">
        <v>2</v>
      </c>
    </row>
    <row r="146" spans="1:29" ht="12" customHeight="1">
      <c r="A146" s="11" t="s">
        <v>1545</v>
      </c>
      <c r="B146" s="12">
        <v>5901477338267</v>
      </c>
      <c r="C146" s="21" t="s">
        <v>12096</v>
      </c>
      <c r="D146" s="13"/>
      <c r="E146" s="67">
        <v>594.64</v>
      </c>
      <c r="F146" s="15">
        <f t="shared" si="7"/>
        <v>594.64</v>
      </c>
      <c r="G146" s="16">
        <f t="shared" si="8"/>
        <v>23.319215686274511</v>
      </c>
      <c r="H146" s="17">
        <f t="shared" si="6"/>
        <v>23.319215686274511</v>
      </c>
      <c r="I146" s="18" t="s">
        <v>22</v>
      </c>
      <c r="J146" s="18" t="s">
        <v>11754</v>
      </c>
      <c r="K146" s="18" t="s">
        <v>23</v>
      </c>
      <c r="L146" s="18" t="s">
        <v>24</v>
      </c>
      <c r="M146" s="22" t="s">
        <v>1546</v>
      </c>
      <c r="N146" s="19">
        <v>0.42799999999999999</v>
      </c>
      <c r="O146" s="19">
        <v>0.44700000000000001</v>
      </c>
      <c r="P146" s="18" t="s">
        <v>26</v>
      </c>
      <c r="Q146" s="18">
        <v>8</v>
      </c>
      <c r="R146" s="18"/>
      <c r="S146" s="18"/>
      <c r="T146" s="19"/>
      <c r="U146" s="18" t="s">
        <v>27</v>
      </c>
      <c r="Z146" s="18"/>
      <c r="AA146" s="18"/>
      <c r="AB146" s="69" t="s">
        <v>9714</v>
      </c>
      <c r="AC146" s="70">
        <v>2</v>
      </c>
    </row>
    <row r="147" spans="1:29" ht="12" customHeight="1">
      <c r="A147" s="11" t="s">
        <v>1547</v>
      </c>
      <c r="B147" s="12">
        <v>5901477338274</v>
      </c>
      <c r="C147" s="21" t="s">
        <v>12097</v>
      </c>
      <c r="D147" s="13"/>
      <c r="E147" s="67">
        <v>750.71</v>
      </c>
      <c r="F147" s="15">
        <f t="shared" si="7"/>
        <v>750.71</v>
      </c>
      <c r="G147" s="16">
        <f t="shared" si="8"/>
        <v>29.439607843137257</v>
      </c>
      <c r="H147" s="17">
        <f t="shared" si="6"/>
        <v>29.439607843137257</v>
      </c>
      <c r="I147" s="18" t="s">
        <v>22</v>
      </c>
      <c r="J147" s="18" t="s">
        <v>11754</v>
      </c>
      <c r="K147" s="18" t="s">
        <v>23</v>
      </c>
      <c r="L147" s="18" t="s">
        <v>24</v>
      </c>
      <c r="M147" s="22" t="s">
        <v>1548</v>
      </c>
      <c r="N147" s="19">
        <v>0.55100000000000005</v>
      </c>
      <c r="O147" s="19">
        <v>0.57099999999999995</v>
      </c>
      <c r="P147" s="18" t="s">
        <v>26</v>
      </c>
      <c r="Q147" s="18">
        <v>8</v>
      </c>
      <c r="R147" s="18"/>
      <c r="S147" s="18"/>
      <c r="T147" s="19"/>
      <c r="U147" s="18" t="s">
        <v>27</v>
      </c>
      <c r="Z147" s="18"/>
      <c r="AA147" s="18"/>
      <c r="AB147" s="69" t="s">
        <v>9714</v>
      </c>
      <c r="AC147" s="70">
        <v>2</v>
      </c>
    </row>
    <row r="148" spans="1:29" ht="12" customHeight="1">
      <c r="A148" s="11" t="s">
        <v>1556</v>
      </c>
      <c r="B148" s="12">
        <v>5901477338380</v>
      </c>
      <c r="C148" s="21" t="s">
        <v>12098</v>
      </c>
      <c r="D148" s="13"/>
      <c r="E148" s="67">
        <v>512.33000000000004</v>
      </c>
      <c r="F148" s="15">
        <f t="shared" si="7"/>
        <v>512.33000000000004</v>
      </c>
      <c r="G148" s="16">
        <f t="shared" si="8"/>
        <v>20.09137254901961</v>
      </c>
      <c r="H148" s="17">
        <f t="shared" si="6"/>
        <v>20.09137254901961</v>
      </c>
      <c r="I148" s="18" t="s">
        <v>22</v>
      </c>
      <c r="J148" s="18" t="s">
        <v>11756</v>
      </c>
      <c r="K148" s="18" t="s">
        <v>23</v>
      </c>
      <c r="L148" s="18" t="s">
        <v>24</v>
      </c>
      <c r="M148" s="22" t="s">
        <v>1539</v>
      </c>
      <c r="N148" s="19">
        <v>0.30499999999999999</v>
      </c>
      <c r="O148" s="19">
        <v>0.41099999999999998</v>
      </c>
      <c r="P148" s="18" t="s">
        <v>26</v>
      </c>
      <c r="Q148" s="18">
        <v>20</v>
      </c>
      <c r="R148" s="18"/>
      <c r="S148" s="18"/>
      <c r="T148" s="19"/>
      <c r="U148" s="18" t="s">
        <v>27</v>
      </c>
      <c r="Z148" s="18"/>
      <c r="AA148" s="18"/>
      <c r="AB148" s="69" t="s">
        <v>9714</v>
      </c>
      <c r="AC148" s="70">
        <v>2</v>
      </c>
    </row>
    <row r="149" spans="1:29" ht="12" customHeight="1">
      <c r="A149" s="11" t="s">
        <v>1557</v>
      </c>
      <c r="B149" s="12">
        <v>5901477338397</v>
      </c>
      <c r="C149" s="21" t="s">
        <v>12099</v>
      </c>
      <c r="D149" s="13"/>
      <c r="E149" s="67">
        <v>682.59</v>
      </c>
      <c r="F149" s="15">
        <f t="shared" si="7"/>
        <v>682.59</v>
      </c>
      <c r="G149" s="16">
        <f t="shared" si="8"/>
        <v>26.768235294117648</v>
      </c>
      <c r="H149" s="17">
        <f t="shared" si="6"/>
        <v>26.768235294117648</v>
      </c>
      <c r="I149" s="18" t="s">
        <v>22</v>
      </c>
      <c r="J149" s="18" t="s">
        <v>11756</v>
      </c>
      <c r="K149" s="18" t="s">
        <v>23</v>
      </c>
      <c r="L149" s="18" t="s">
        <v>24</v>
      </c>
      <c r="M149" s="22" t="s">
        <v>1558</v>
      </c>
      <c r="N149" s="19">
        <v>0.40799999999999997</v>
      </c>
      <c r="O149" s="19">
        <v>0.54200000000000004</v>
      </c>
      <c r="P149" s="18" t="s">
        <v>26</v>
      </c>
      <c r="Q149" s="18">
        <v>20</v>
      </c>
      <c r="R149" s="18"/>
      <c r="S149" s="18"/>
      <c r="T149" s="19"/>
      <c r="U149" s="18" t="s">
        <v>27</v>
      </c>
      <c r="Z149" s="18"/>
      <c r="AA149" s="18"/>
      <c r="AB149" s="69" t="s">
        <v>9714</v>
      </c>
      <c r="AC149" s="70">
        <v>2</v>
      </c>
    </row>
    <row r="150" spans="1:29" ht="12" customHeight="1">
      <c r="A150" s="11" t="s">
        <v>1559</v>
      </c>
      <c r="B150" s="12">
        <v>5901477338403</v>
      </c>
      <c r="C150" s="21" t="s">
        <v>12100</v>
      </c>
      <c r="D150" s="13"/>
      <c r="E150" s="67">
        <v>819.33</v>
      </c>
      <c r="F150" s="15">
        <f t="shared" si="7"/>
        <v>819.33</v>
      </c>
      <c r="G150" s="16">
        <f t="shared" si="8"/>
        <v>32.13058823529412</v>
      </c>
      <c r="H150" s="17">
        <f t="shared" si="6"/>
        <v>32.13058823529412</v>
      </c>
      <c r="I150" s="18" t="s">
        <v>22</v>
      </c>
      <c r="J150" s="18" t="s">
        <v>11756</v>
      </c>
      <c r="K150" s="18" t="s">
        <v>23</v>
      </c>
      <c r="L150" s="18" t="s">
        <v>24</v>
      </c>
      <c r="M150" s="22" t="s">
        <v>1560</v>
      </c>
      <c r="N150" s="19">
        <v>0.55900000000000005</v>
      </c>
      <c r="O150" s="19">
        <v>0.73199999999999998</v>
      </c>
      <c r="P150" s="18" t="s">
        <v>26</v>
      </c>
      <c r="Q150" s="18">
        <v>10</v>
      </c>
      <c r="R150" s="18"/>
      <c r="S150" s="18"/>
      <c r="T150" s="19"/>
      <c r="U150" s="18" t="s">
        <v>27</v>
      </c>
      <c r="Z150" s="18"/>
      <c r="AA150" s="18"/>
      <c r="AB150" s="69" t="s">
        <v>9714</v>
      </c>
      <c r="AC150" s="70">
        <v>2</v>
      </c>
    </row>
    <row r="151" spans="1:29" ht="12" customHeight="1">
      <c r="A151" s="11" t="s">
        <v>1561</v>
      </c>
      <c r="B151" s="12">
        <v>5901477338410</v>
      </c>
      <c r="C151" s="21" t="s">
        <v>12101</v>
      </c>
      <c r="D151" s="13"/>
      <c r="E151" s="67">
        <v>990.52</v>
      </c>
      <c r="F151" s="15">
        <f t="shared" si="7"/>
        <v>990.52</v>
      </c>
      <c r="G151" s="16">
        <f t="shared" si="8"/>
        <v>38.843921568627451</v>
      </c>
      <c r="H151" s="17">
        <f t="shared" si="6"/>
        <v>38.843921568627451</v>
      </c>
      <c r="I151" s="18" t="s">
        <v>22</v>
      </c>
      <c r="J151" s="18" t="s">
        <v>11753</v>
      </c>
      <c r="K151" s="18" t="s">
        <v>23</v>
      </c>
      <c r="L151" s="18" t="s">
        <v>24</v>
      </c>
      <c r="M151" s="22" t="s">
        <v>1562</v>
      </c>
      <c r="N151" s="19">
        <v>0.77300000000000002</v>
      </c>
      <c r="O151" s="19">
        <v>0.98799999999999999</v>
      </c>
      <c r="P151" s="18" t="s">
        <v>26</v>
      </c>
      <c r="Q151" s="18">
        <v>10</v>
      </c>
      <c r="R151" s="18"/>
      <c r="S151" s="18"/>
      <c r="T151" s="19"/>
      <c r="U151" s="18" t="s">
        <v>27</v>
      </c>
      <c r="Z151" s="18"/>
      <c r="AA151" s="18"/>
      <c r="AB151" s="69" t="s">
        <v>9714</v>
      </c>
      <c r="AC151" s="70">
        <v>2</v>
      </c>
    </row>
    <row r="152" spans="1:29" ht="12" customHeight="1">
      <c r="A152" s="11" t="s">
        <v>1563</v>
      </c>
      <c r="B152" s="12">
        <v>5901477338427</v>
      </c>
      <c r="C152" s="21" t="s">
        <v>12102</v>
      </c>
      <c r="D152" s="13"/>
      <c r="E152" s="67">
        <v>847.58</v>
      </c>
      <c r="F152" s="15">
        <f t="shared" si="7"/>
        <v>847.58</v>
      </c>
      <c r="G152" s="16">
        <f t="shared" si="8"/>
        <v>33.238431372549023</v>
      </c>
      <c r="H152" s="17">
        <f t="shared" si="6"/>
        <v>33.238431372549023</v>
      </c>
      <c r="I152" s="18" t="s">
        <v>22</v>
      </c>
      <c r="J152" s="18" t="s">
        <v>11749</v>
      </c>
      <c r="K152" s="18" t="s">
        <v>23</v>
      </c>
      <c r="L152" s="18" t="s">
        <v>24</v>
      </c>
      <c r="M152" s="22" t="s">
        <v>1564</v>
      </c>
      <c r="N152" s="19">
        <v>0.436</v>
      </c>
      <c r="O152" s="19">
        <v>0.53300000000000003</v>
      </c>
      <c r="P152" s="18" t="s">
        <v>26</v>
      </c>
      <c r="Q152" s="18">
        <v>20</v>
      </c>
      <c r="R152" s="18"/>
      <c r="S152" s="18"/>
      <c r="T152" s="19"/>
      <c r="U152" s="18" t="s">
        <v>27</v>
      </c>
      <c r="Z152" s="18"/>
      <c r="AA152" s="18"/>
      <c r="AB152" s="69" t="s">
        <v>9714</v>
      </c>
      <c r="AC152" s="70">
        <v>2</v>
      </c>
    </row>
    <row r="153" spans="1:29" ht="12" customHeight="1">
      <c r="A153" s="11" t="s">
        <v>1565</v>
      </c>
      <c r="B153" s="12">
        <v>5901477338434</v>
      </c>
      <c r="C153" s="21" t="s">
        <v>12103</v>
      </c>
      <c r="D153" s="13"/>
      <c r="E153" s="67">
        <v>1092.8</v>
      </c>
      <c r="F153" s="15">
        <f t="shared" si="7"/>
        <v>1092.8</v>
      </c>
      <c r="G153" s="16">
        <f t="shared" si="8"/>
        <v>42.854901960784311</v>
      </c>
      <c r="H153" s="17">
        <f t="shared" si="6"/>
        <v>42.854901960784311</v>
      </c>
      <c r="I153" s="18" t="s">
        <v>22</v>
      </c>
      <c r="J153" s="18" t="s">
        <v>11749</v>
      </c>
      <c r="K153" s="18" t="s">
        <v>23</v>
      </c>
      <c r="L153" s="18" t="s">
        <v>24</v>
      </c>
      <c r="M153" s="22" t="s">
        <v>1566</v>
      </c>
      <c r="N153" s="19">
        <v>0.53700000000000003</v>
      </c>
      <c r="O153" s="19">
        <v>0.68300000000000005</v>
      </c>
      <c r="P153" s="18" t="s">
        <v>26</v>
      </c>
      <c r="Q153" s="18">
        <v>20</v>
      </c>
      <c r="R153" s="18"/>
      <c r="S153" s="18"/>
      <c r="T153" s="19"/>
      <c r="U153" s="18" t="s">
        <v>27</v>
      </c>
      <c r="Z153" s="18"/>
      <c r="AA153" s="18"/>
      <c r="AB153" s="69" t="s">
        <v>9713</v>
      </c>
      <c r="AC153" s="70">
        <v>7</v>
      </c>
    </row>
    <row r="154" spans="1:29" ht="12" customHeight="1">
      <c r="A154" s="11" t="s">
        <v>1567</v>
      </c>
      <c r="B154" s="12">
        <v>5901477338441</v>
      </c>
      <c r="C154" s="21" t="s">
        <v>12104</v>
      </c>
      <c r="D154" s="13"/>
      <c r="E154" s="67">
        <v>1502.39</v>
      </c>
      <c r="F154" s="15">
        <f t="shared" si="7"/>
        <v>1502.39</v>
      </c>
      <c r="G154" s="16">
        <f t="shared" si="8"/>
        <v>58.917254901960789</v>
      </c>
      <c r="H154" s="17">
        <f t="shared" si="6"/>
        <v>58.917254901960789</v>
      </c>
      <c r="I154" s="18" t="s">
        <v>22</v>
      </c>
      <c r="J154" s="18" t="s">
        <v>11753</v>
      </c>
      <c r="K154" s="18" t="s">
        <v>23</v>
      </c>
      <c r="L154" s="18" t="s">
        <v>24</v>
      </c>
      <c r="M154" s="22" t="s">
        <v>1568</v>
      </c>
      <c r="N154" s="19">
        <v>0.71099999999999997</v>
      </c>
      <c r="O154" s="19">
        <v>0.92500000000000004</v>
      </c>
      <c r="P154" s="18" t="s">
        <v>26</v>
      </c>
      <c r="Q154" s="18">
        <v>20</v>
      </c>
      <c r="R154" s="18"/>
      <c r="S154" s="18"/>
      <c r="T154" s="19"/>
      <c r="U154" s="18" t="s">
        <v>27</v>
      </c>
      <c r="Z154" s="18"/>
      <c r="AA154" s="18"/>
      <c r="AB154" s="69" t="s">
        <v>9713</v>
      </c>
      <c r="AC154" s="70">
        <v>7</v>
      </c>
    </row>
    <row r="155" spans="1:29" ht="12" customHeight="1">
      <c r="A155" s="11" t="s">
        <v>8499</v>
      </c>
      <c r="B155" s="12">
        <v>5901477338458</v>
      </c>
      <c r="C155" s="21" t="s">
        <v>12585</v>
      </c>
      <c r="D155" s="13"/>
      <c r="E155" s="67">
        <v>1388.14</v>
      </c>
      <c r="F155" s="15">
        <f t="shared" si="7"/>
        <v>1388.14</v>
      </c>
      <c r="G155" s="16">
        <f t="shared" si="8"/>
        <v>54.43686274509804</v>
      </c>
      <c r="H155" s="17">
        <f t="shared" si="6"/>
        <v>54.43686274509804</v>
      </c>
      <c r="I155" s="18" t="s">
        <v>22</v>
      </c>
      <c r="J155" s="18" t="s">
        <v>11759</v>
      </c>
      <c r="K155" s="18" t="s">
        <v>23</v>
      </c>
      <c r="L155" s="18" t="s">
        <v>24</v>
      </c>
      <c r="M155" s="22" t="s">
        <v>8500</v>
      </c>
      <c r="N155" s="19">
        <v>0.76800000000000002</v>
      </c>
      <c r="O155" s="19">
        <v>1.0920000000000001</v>
      </c>
      <c r="P155" s="18" t="s">
        <v>26</v>
      </c>
      <c r="Q155" s="18">
        <v>10</v>
      </c>
      <c r="R155" s="18"/>
      <c r="S155" s="18"/>
      <c r="T155" s="19"/>
      <c r="U155" s="18" t="s">
        <v>27</v>
      </c>
      <c r="Z155" s="18"/>
      <c r="AA155" s="18"/>
      <c r="AB155" s="69" t="s">
        <v>9714</v>
      </c>
      <c r="AC155" s="70">
        <v>2</v>
      </c>
    </row>
    <row r="156" spans="1:29" ht="12" customHeight="1">
      <c r="A156" s="11" t="s">
        <v>9115</v>
      </c>
      <c r="B156" s="12">
        <v>5901477338465</v>
      </c>
      <c r="C156" s="21" t="s">
        <v>12586</v>
      </c>
      <c r="D156" s="13"/>
      <c r="E156" s="67">
        <v>1983.07</v>
      </c>
      <c r="F156" s="15">
        <f t="shared" si="7"/>
        <v>1983.07</v>
      </c>
      <c r="G156" s="16">
        <f t="shared" si="8"/>
        <v>77.767450980392155</v>
      </c>
      <c r="H156" s="17">
        <f t="shared" si="6"/>
        <v>77.767450980392155</v>
      </c>
      <c r="I156" s="18" t="s">
        <v>22</v>
      </c>
      <c r="J156" s="18" t="s">
        <v>11759</v>
      </c>
      <c r="K156" s="18" t="s">
        <v>23</v>
      </c>
      <c r="L156" s="18" t="s">
        <v>24</v>
      </c>
      <c r="M156" s="22" t="s">
        <v>1444</v>
      </c>
      <c r="N156" s="19">
        <v>1.2969999999999999</v>
      </c>
      <c r="O156" s="19">
        <v>1.754</v>
      </c>
      <c r="P156" s="18" t="s">
        <v>26</v>
      </c>
      <c r="Q156" s="18">
        <v>5</v>
      </c>
      <c r="R156" s="18"/>
      <c r="S156" s="18"/>
      <c r="T156" s="19"/>
      <c r="U156" s="18" t="s">
        <v>27</v>
      </c>
      <c r="Z156" s="18"/>
      <c r="AA156" s="18"/>
      <c r="AB156" s="69" t="s">
        <v>9713</v>
      </c>
      <c r="AC156" s="70">
        <v>7</v>
      </c>
    </row>
    <row r="157" spans="1:29" ht="12" customHeight="1">
      <c r="A157" s="11" t="s">
        <v>8952</v>
      </c>
      <c r="B157" s="12">
        <v>5901477338496</v>
      </c>
      <c r="C157" s="21" t="s">
        <v>8953</v>
      </c>
      <c r="D157" s="13"/>
      <c r="E157" s="67">
        <v>409.43</v>
      </c>
      <c r="F157" s="15">
        <f t="shared" si="7"/>
        <v>409.43</v>
      </c>
      <c r="G157" s="16">
        <f t="shared" si="8"/>
        <v>16.056078431372548</v>
      </c>
      <c r="H157" s="17">
        <f t="shared" si="6"/>
        <v>16.056078431372548</v>
      </c>
      <c r="I157" s="18" t="s">
        <v>22</v>
      </c>
      <c r="J157" s="18" t="s">
        <v>11769</v>
      </c>
      <c r="K157" s="18" t="s">
        <v>23</v>
      </c>
      <c r="L157" s="18" t="s">
        <v>1501</v>
      </c>
      <c r="M157" s="22" t="s">
        <v>9008</v>
      </c>
      <c r="N157" s="19">
        <v>0.56399999999999995</v>
      </c>
      <c r="O157" s="19">
        <v>0.58699999999999997</v>
      </c>
      <c r="P157" s="18" t="s">
        <v>26</v>
      </c>
      <c r="Q157" s="18">
        <v>25</v>
      </c>
      <c r="R157" s="18"/>
      <c r="S157" s="18"/>
      <c r="T157" s="19"/>
      <c r="U157" s="18" t="s">
        <v>27</v>
      </c>
      <c r="Z157" s="18"/>
      <c r="AA157" s="18"/>
      <c r="AB157" s="78" t="s">
        <v>9715</v>
      </c>
      <c r="AC157" s="70">
        <v>0</v>
      </c>
    </row>
    <row r="158" spans="1:29" ht="12" customHeight="1">
      <c r="A158" s="11" t="s">
        <v>8507</v>
      </c>
      <c r="B158" s="12">
        <v>5901477338656</v>
      </c>
      <c r="C158" s="21" t="s">
        <v>12587</v>
      </c>
      <c r="D158" s="13"/>
      <c r="E158" s="67">
        <v>1388.14</v>
      </c>
      <c r="F158" s="15">
        <f t="shared" si="7"/>
        <v>1388.14</v>
      </c>
      <c r="G158" s="16">
        <f t="shared" si="8"/>
        <v>54.43686274509804</v>
      </c>
      <c r="H158" s="17">
        <f t="shared" si="6"/>
        <v>54.43686274509804</v>
      </c>
      <c r="I158" s="18" t="s">
        <v>22</v>
      </c>
      <c r="J158" s="18" t="s">
        <v>11759</v>
      </c>
      <c r="K158" s="18" t="s">
        <v>23</v>
      </c>
      <c r="L158" s="18" t="s">
        <v>24</v>
      </c>
      <c r="M158" s="22" t="s">
        <v>8508</v>
      </c>
      <c r="N158" s="19">
        <v>0.83</v>
      </c>
      <c r="O158" s="19">
        <v>1.1459999999999999</v>
      </c>
      <c r="P158" s="18" t="s">
        <v>26</v>
      </c>
      <c r="Q158" s="18">
        <v>10</v>
      </c>
      <c r="R158" s="18"/>
      <c r="S158" s="18"/>
      <c r="T158" s="19"/>
      <c r="U158" s="18" t="s">
        <v>27</v>
      </c>
      <c r="Z158" s="18"/>
      <c r="AA158" s="18"/>
      <c r="AB158" s="69" t="s">
        <v>9714</v>
      </c>
      <c r="AC158" s="70">
        <v>2</v>
      </c>
    </row>
    <row r="159" spans="1:29" ht="12" customHeight="1">
      <c r="A159" s="11" t="s">
        <v>9113</v>
      </c>
      <c r="B159" s="12">
        <v>5901477338663</v>
      </c>
      <c r="C159" s="21" t="s">
        <v>12588</v>
      </c>
      <c r="D159" s="13"/>
      <c r="E159" s="67">
        <v>1910.5</v>
      </c>
      <c r="F159" s="15">
        <f t="shared" si="7"/>
        <v>1910.5</v>
      </c>
      <c r="G159" s="16">
        <f t="shared" si="8"/>
        <v>74.921568627450981</v>
      </c>
      <c r="H159" s="17">
        <f t="shared" si="6"/>
        <v>74.921568627450981</v>
      </c>
      <c r="I159" s="18" t="s">
        <v>22</v>
      </c>
      <c r="J159" s="18" t="s">
        <v>11759</v>
      </c>
      <c r="K159" s="18" t="s">
        <v>23</v>
      </c>
      <c r="L159" s="18" t="s">
        <v>24</v>
      </c>
      <c r="M159" s="22" t="s">
        <v>9114</v>
      </c>
      <c r="N159" s="19">
        <v>1.3879999999999999</v>
      </c>
      <c r="O159" s="19">
        <v>1.8220000000000001</v>
      </c>
      <c r="P159" s="18" t="s">
        <v>26</v>
      </c>
      <c r="Q159" s="18">
        <v>6</v>
      </c>
      <c r="R159" s="18"/>
      <c r="S159" s="18"/>
      <c r="T159" s="19"/>
      <c r="U159" s="18" t="s">
        <v>27</v>
      </c>
      <c r="Z159" s="18"/>
      <c r="AA159" s="18"/>
      <c r="AB159" s="69" t="s">
        <v>9714</v>
      </c>
      <c r="AC159" s="70">
        <v>2</v>
      </c>
    </row>
    <row r="160" spans="1:29" ht="12" customHeight="1">
      <c r="A160" s="11" t="s">
        <v>1569</v>
      </c>
      <c r="B160" s="12">
        <v>5901477338748</v>
      </c>
      <c r="C160" s="21" t="s">
        <v>12105</v>
      </c>
      <c r="D160" s="13"/>
      <c r="E160" s="67">
        <v>443.89</v>
      </c>
      <c r="F160" s="15">
        <f t="shared" si="7"/>
        <v>443.89</v>
      </c>
      <c r="G160" s="16">
        <f t="shared" si="8"/>
        <v>17.407450980392156</v>
      </c>
      <c r="H160" s="17">
        <f t="shared" si="6"/>
        <v>17.407450980392156</v>
      </c>
      <c r="I160" s="18" t="s">
        <v>22</v>
      </c>
      <c r="J160" s="18" t="s">
        <v>11756</v>
      </c>
      <c r="K160" s="18" t="s">
        <v>23</v>
      </c>
      <c r="L160" s="18" t="s">
        <v>24</v>
      </c>
      <c r="M160" s="22" t="s">
        <v>1570</v>
      </c>
      <c r="N160" s="19">
        <v>0.30099999999999999</v>
      </c>
      <c r="O160" s="19">
        <v>0.39100000000000001</v>
      </c>
      <c r="P160" s="18" t="s">
        <v>26</v>
      </c>
      <c r="Q160" s="18">
        <v>20</v>
      </c>
      <c r="R160" s="18"/>
      <c r="S160" s="18"/>
      <c r="T160" s="19"/>
      <c r="U160" s="18" t="s">
        <v>27</v>
      </c>
      <c r="Z160" s="18"/>
      <c r="AA160" s="18"/>
      <c r="AB160" s="69" t="s">
        <v>9714</v>
      </c>
      <c r="AC160" s="70">
        <v>2</v>
      </c>
    </row>
    <row r="161" spans="1:29" ht="12" customHeight="1">
      <c r="A161" s="11" t="s">
        <v>1571</v>
      </c>
      <c r="B161" s="12">
        <v>5901477338755</v>
      </c>
      <c r="C161" s="21" t="s">
        <v>12106</v>
      </c>
      <c r="D161" s="13"/>
      <c r="E161" s="67">
        <v>443.89</v>
      </c>
      <c r="F161" s="15">
        <f t="shared" si="7"/>
        <v>443.89</v>
      </c>
      <c r="G161" s="16">
        <f t="shared" si="8"/>
        <v>17.407450980392156</v>
      </c>
      <c r="H161" s="17">
        <f t="shared" si="6"/>
        <v>17.407450980392156</v>
      </c>
      <c r="I161" s="18" t="s">
        <v>22</v>
      </c>
      <c r="J161" s="18" t="s">
        <v>11756</v>
      </c>
      <c r="K161" s="18" t="s">
        <v>23</v>
      </c>
      <c r="L161" s="18" t="s">
        <v>24</v>
      </c>
      <c r="M161" s="22" t="s">
        <v>1570</v>
      </c>
      <c r="N161" s="19">
        <v>0.29699999999999999</v>
      </c>
      <c r="O161" s="19">
        <v>0.39</v>
      </c>
      <c r="P161" s="18" t="s">
        <v>26</v>
      </c>
      <c r="Q161" s="18">
        <v>20</v>
      </c>
      <c r="R161" s="18"/>
      <c r="S161" s="18"/>
      <c r="T161" s="19"/>
      <c r="U161" s="18" t="s">
        <v>27</v>
      </c>
      <c r="Z161" s="18"/>
      <c r="AA161" s="18"/>
      <c r="AB161" s="69" t="s">
        <v>9714</v>
      </c>
      <c r="AC161" s="70">
        <v>2</v>
      </c>
    </row>
    <row r="162" spans="1:29" ht="12" customHeight="1">
      <c r="A162" s="11" t="s">
        <v>1572</v>
      </c>
      <c r="B162" s="12">
        <v>5901477338762</v>
      </c>
      <c r="C162" s="21" t="s">
        <v>12107</v>
      </c>
      <c r="D162" s="13"/>
      <c r="E162" s="67">
        <v>443.89</v>
      </c>
      <c r="F162" s="15">
        <f t="shared" si="7"/>
        <v>443.89</v>
      </c>
      <c r="G162" s="16">
        <f t="shared" si="8"/>
        <v>17.407450980392156</v>
      </c>
      <c r="H162" s="17">
        <f t="shared" si="6"/>
        <v>17.407450980392156</v>
      </c>
      <c r="I162" s="18" t="s">
        <v>22</v>
      </c>
      <c r="J162" s="18" t="s">
        <v>11756</v>
      </c>
      <c r="K162" s="18" t="s">
        <v>23</v>
      </c>
      <c r="L162" s="18" t="s">
        <v>24</v>
      </c>
      <c r="M162" s="22" t="s">
        <v>1570</v>
      </c>
      <c r="N162" s="19">
        <v>0.32100000000000001</v>
      </c>
      <c r="O162" s="19">
        <v>0.41299999999999998</v>
      </c>
      <c r="P162" s="18" t="s">
        <v>26</v>
      </c>
      <c r="Q162" s="18">
        <v>20</v>
      </c>
      <c r="R162" s="18"/>
      <c r="S162" s="18"/>
      <c r="T162" s="19"/>
      <c r="U162" s="18" t="s">
        <v>27</v>
      </c>
      <c r="Z162" s="18"/>
      <c r="AA162" s="18"/>
      <c r="AB162" s="69" t="s">
        <v>9714</v>
      </c>
      <c r="AC162" s="70">
        <v>2</v>
      </c>
    </row>
    <row r="163" spans="1:29" ht="12" customHeight="1">
      <c r="A163" s="11" t="s">
        <v>1573</v>
      </c>
      <c r="B163" s="12">
        <v>5901477338779</v>
      </c>
      <c r="C163" s="21" t="s">
        <v>12108</v>
      </c>
      <c r="D163" s="13"/>
      <c r="E163" s="67">
        <v>443.89</v>
      </c>
      <c r="F163" s="15">
        <f t="shared" si="7"/>
        <v>443.89</v>
      </c>
      <c r="G163" s="16">
        <f t="shared" si="8"/>
        <v>17.407450980392156</v>
      </c>
      <c r="H163" s="17">
        <f t="shared" si="6"/>
        <v>17.407450980392156</v>
      </c>
      <c r="I163" s="18" t="s">
        <v>22</v>
      </c>
      <c r="J163" s="18" t="s">
        <v>11756</v>
      </c>
      <c r="K163" s="18" t="s">
        <v>23</v>
      </c>
      <c r="L163" s="18" t="s">
        <v>24</v>
      </c>
      <c r="M163" s="22" t="s">
        <v>1570</v>
      </c>
      <c r="N163" s="19">
        <v>0.318</v>
      </c>
      <c r="O163" s="19">
        <v>0.40799999999999997</v>
      </c>
      <c r="P163" s="18" t="s">
        <v>26</v>
      </c>
      <c r="Q163" s="18">
        <v>20</v>
      </c>
      <c r="R163" s="18"/>
      <c r="S163" s="18"/>
      <c r="T163" s="19"/>
      <c r="U163" s="18" t="s">
        <v>27</v>
      </c>
      <c r="Z163" s="18"/>
      <c r="AA163" s="18"/>
      <c r="AB163" s="69" t="s">
        <v>9714</v>
      </c>
      <c r="AC163" s="70">
        <v>2</v>
      </c>
    </row>
    <row r="164" spans="1:29" ht="12" customHeight="1">
      <c r="A164" s="11" t="s">
        <v>1574</v>
      </c>
      <c r="B164" s="12">
        <v>5901477338830</v>
      </c>
      <c r="C164" s="21" t="s">
        <v>12109</v>
      </c>
      <c r="D164" s="13"/>
      <c r="E164" s="67">
        <v>1297.52</v>
      </c>
      <c r="F164" s="15">
        <f t="shared" si="7"/>
        <v>1297.52</v>
      </c>
      <c r="G164" s="16">
        <f t="shared" si="8"/>
        <v>50.88313725490196</v>
      </c>
      <c r="H164" s="17">
        <f t="shared" si="6"/>
        <v>50.88313725490196</v>
      </c>
      <c r="I164" s="18" t="s">
        <v>22</v>
      </c>
      <c r="J164" s="18" t="s">
        <v>11749</v>
      </c>
      <c r="K164" s="18" t="s">
        <v>23</v>
      </c>
      <c r="L164" s="18" t="s">
        <v>24</v>
      </c>
      <c r="M164" s="22" t="s">
        <v>1575</v>
      </c>
      <c r="N164" s="19">
        <v>0.438</v>
      </c>
      <c r="O164" s="19">
        <v>0.56100000000000005</v>
      </c>
      <c r="P164" s="18" t="s">
        <v>26</v>
      </c>
      <c r="Q164" s="18">
        <v>20</v>
      </c>
      <c r="R164" s="18"/>
      <c r="S164" s="18"/>
      <c r="T164" s="19"/>
      <c r="U164" s="18" t="s">
        <v>27</v>
      </c>
      <c r="Z164" s="18"/>
      <c r="AA164" s="18"/>
      <c r="AB164" s="69" t="s">
        <v>9714</v>
      </c>
      <c r="AC164" s="70">
        <v>2</v>
      </c>
    </row>
    <row r="165" spans="1:29" ht="12" customHeight="1">
      <c r="A165" s="11" t="s">
        <v>1576</v>
      </c>
      <c r="B165" s="12">
        <v>5901477338847</v>
      </c>
      <c r="C165" s="21" t="s">
        <v>12110</v>
      </c>
      <c r="D165" s="13"/>
      <c r="E165" s="67">
        <v>1707.41</v>
      </c>
      <c r="F165" s="15">
        <f t="shared" si="7"/>
        <v>1707.41</v>
      </c>
      <c r="G165" s="16">
        <f t="shared" si="8"/>
        <v>66.957254901960781</v>
      </c>
      <c r="H165" s="17">
        <f t="shared" si="6"/>
        <v>66.957254901960781</v>
      </c>
      <c r="I165" s="18" t="s">
        <v>22</v>
      </c>
      <c r="J165" s="18" t="s">
        <v>11749</v>
      </c>
      <c r="K165" s="18" t="s">
        <v>23</v>
      </c>
      <c r="L165" s="18" t="s">
        <v>24</v>
      </c>
      <c r="M165" s="22" t="s">
        <v>1577</v>
      </c>
      <c r="N165" s="19">
        <v>0.46200000000000002</v>
      </c>
      <c r="O165" s="19">
        <v>0.60699999999999998</v>
      </c>
      <c r="P165" s="18" t="s">
        <v>26</v>
      </c>
      <c r="Q165" s="18">
        <v>20</v>
      </c>
      <c r="R165" s="18"/>
      <c r="S165" s="18"/>
      <c r="T165" s="19"/>
      <c r="U165" s="18" t="s">
        <v>27</v>
      </c>
      <c r="Z165" s="18"/>
      <c r="AA165" s="18"/>
      <c r="AB165" s="69" t="s">
        <v>9713</v>
      </c>
      <c r="AC165" s="70">
        <v>7</v>
      </c>
    </row>
    <row r="166" spans="1:29" ht="12" customHeight="1">
      <c r="A166" s="11" t="s">
        <v>1581</v>
      </c>
      <c r="B166" s="12">
        <v>5901477339042</v>
      </c>
      <c r="C166" s="21" t="s">
        <v>12111</v>
      </c>
      <c r="D166" s="13"/>
      <c r="E166" s="67">
        <v>512.33000000000004</v>
      </c>
      <c r="F166" s="15">
        <f t="shared" si="7"/>
        <v>512.33000000000004</v>
      </c>
      <c r="G166" s="16">
        <f t="shared" si="8"/>
        <v>20.09137254901961</v>
      </c>
      <c r="H166" s="17">
        <f t="shared" ref="H166:H223" si="9">G166*(1-$E$1)</f>
        <v>20.09137254901961</v>
      </c>
      <c r="I166" s="18" t="s">
        <v>22</v>
      </c>
      <c r="J166" s="18" t="s">
        <v>11753</v>
      </c>
      <c r="K166" s="18" t="s">
        <v>23</v>
      </c>
      <c r="L166" s="18" t="s">
        <v>24</v>
      </c>
      <c r="M166" s="22" t="s">
        <v>1582</v>
      </c>
      <c r="N166" s="19">
        <v>0.16800000000000001</v>
      </c>
      <c r="O166" s="19">
        <v>0.21299999999999999</v>
      </c>
      <c r="P166" s="18" t="s">
        <v>26</v>
      </c>
      <c r="Q166" s="18">
        <v>50</v>
      </c>
      <c r="R166" s="18"/>
      <c r="S166" s="18"/>
      <c r="T166" s="19"/>
      <c r="U166" s="18" t="s">
        <v>27</v>
      </c>
      <c r="Z166" s="18"/>
      <c r="AA166" s="18"/>
      <c r="AB166" s="69" t="s">
        <v>9714</v>
      </c>
      <c r="AC166" s="70">
        <v>2</v>
      </c>
    </row>
    <row r="167" spans="1:29" ht="12" customHeight="1">
      <c r="A167" s="11" t="s">
        <v>1583</v>
      </c>
      <c r="B167" s="12">
        <v>5901477339059</v>
      </c>
      <c r="C167" s="21" t="s">
        <v>12112</v>
      </c>
      <c r="D167" s="13"/>
      <c r="E167" s="67">
        <v>512.33000000000004</v>
      </c>
      <c r="F167" s="15">
        <f t="shared" si="7"/>
        <v>512.33000000000004</v>
      </c>
      <c r="G167" s="16">
        <f t="shared" si="8"/>
        <v>20.09137254901961</v>
      </c>
      <c r="H167" s="17">
        <f t="shared" si="9"/>
        <v>20.09137254901961</v>
      </c>
      <c r="I167" s="18" t="s">
        <v>22</v>
      </c>
      <c r="J167" s="18" t="s">
        <v>11753</v>
      </c>
      <c r="K167" s="18" t="s">
        <v>23</v>
      </c>
      <c r="L167" s="18" t="s">
        <v>24</v>
      </c>
      <c r="M167" s="22" t="s">
        <v>1582</v>
      </c>
      <c r="N167" s="19">
        <v>0.17</v>
      </c>
      <c r="O167" s="19">
        <v>0.215</v>
      </c>
      <c r="P167" s="18" t="s">
        <v>26</v>
      </c>
      <c r="Q167" s="18">
        <v>50</v>
      </c>
      <c r="R167" s="18"/>
      <c r="S167" s="18"/>
      <c r="T167" s="19"/>
      <c r="U167" s="18" t="s">
        <v>27</v>
      </c>
      <c r="Z167" s="18"/>
      <c r="AA167" s="18"/>
      <c r="AB167" s="69" t="s">
        <v>9714</v>
      </c>
      <c r="AC167" s="70">
        <v>2</v>
      </c>
    </row>
    <row r="168" spans="1:29" ht="12" customHeight="1">
      <c r="A168" s="11" t="s">
        <v>1584</v>
      </c>
      <c r="B168" s="12">
        <v>5901477339066</v>
      </c>
      <c r="C168" s="21" t="s">
        <v>12113</v>
      </c>
      <c r="D168" s="13"/>
      <c r="E168" s="67">
        <v>512.33000000000004</v>
      </c>
      <c r="F168" s="15">
        <f t="shared" si="7"/>
        <v>512.33000000000004</v>
      </c>
      <c r="G168" s="16">
        <f t="shared" si="8"/>
        <v>20.09137254901961</v>
      </c>
      <c r="H168" s="17">
        <f t="shared" si="9"/>
        <v>20.09137254901961</v>
      </c>
      <c r="I168" s="18" t="s">
        <v>22</v>
      </c>
      <c r="J168" s="18" t="s">
        <v>11753</v>
      </c>
      <c r="K168" s="18" t="s">
        <v>23</v>
      </c>
      <c r="L168" s="18" t="s">
        <v>24</v>
      </c>
      <c r="M168" s="22" t="s">
        <v>1582</v>
      </c>
      <c r="N168" s="19">
        <v>0.16900000000000001</v>
      </c>
      <c r="O168" s="19">
        <v>0.214</v>
      </c>
      <c r="P168" s="18" t="s">
        <v>26</v>
      </c>
      <c r="Q168" s="18">
        <v>50</v>
      </c>
      <c r="R168" s="18"/>
      <c r="S168" s="18"/>
      <c r="T168" s="19"/>
      <c r="U168" s="18" t="s">
        <v>27</v>
      </c>
      <c r="Z168" s="18"/>
      <c r="AA168" s="18"/>
      <c r="AB168" s="69" t="s">
        <v>9714</v>
      </c>
      <c r="AC168" s="70">
        <v>2</v>
      </c>
    </row>
    <row r="169" spans="1:29" ht="12" customHeight="1">
      <c r="A169" s="11" t="s">
        <v>1585</v>
      </c>
      <c r="B169" s="12">
        <v>5901477339073</v>
      </c>
      <c r="C169" s="21" t="s">
        <v>12114</v>
      </c>
      <c r="D169" s="13"/>
      <c r="E169" s="67">
        <v>512.33000000000004</v>
      </c>
      <c r="F169" s="15">
        <f t="shared" si="7"/>
        <v>512.33000000000004</v>
      </c>
      <c r="G169" s="16">
        <f t="shared" si="8"/>
        <v>20.09137254901961</v>
      </c>
      <c r="H169" s="17">
        <f t="shared" si="9"/>
        <v>20.09137254901961</v>
      </c>
      <c r="I169" s="18" t="s">
        <v>22</v>
      </c>
      <c r="J169" s="18" t="s">
        <v>11749</v>
      </c>
      <c r="K169" s="18" t="s">
        <v>23</v>
      </c>
      <c r="L169" s="18" t="s">
        <v>24</v>
      </c>
      <c r="M169" s="22" t="s">
        <v>1582</v>
      </c>
      <c r="N169" s="19">
        <v>0.18</v>
      </c>
      <c r="O169" s="19">
        <v>0.22500000000000001</v>
      </c>
      <c r="P169" s="18" t="s">
        <v>26</v>
      </c>
      <c r="Q169" s="18">
        <v>50</v>
      </c>
      <c r="R169" s="18"/>
      <c r="S169" s="18"/>
      <c r="T169" s="19"/>
      <c r="U169" s="18" t="s">
        <v>27</v>
      </c>
      <c r="Z169" s="18"/>
      <c r="AA169" s="18"/>
      <c r="AB169" s="69" t="s">
        <v>9714</v>
      </c>
      <c r="AC169" s="70">
        <v>2</v>
      </c>
    </row>
    <row r="170" spans="1:29" ht="12" customHeight="1">
      <c r="A170" s="11" t="s">
        <v>1586</v>
      </c>
      <c r="B170" s="12">
        <v>5901477339080</v>
      </c>
      <c r="C170" s="21" t="s">
        <v>12115</v>
      </c>
      <c r="D170" s="13"/>
      <c r="E170" s="67">
        <v>512.33000000000004</v>
      </c>
      <c r="F170" s="15">
        <f t="shared" si="7"/>
        <v>512.33000000000004</v>
      </c>
      <c r="G170" s="16">
        <f t="shared" si="8"/>
        <v>20.09137254901961</v>
      </c>
      <c r="H170" s="17">
        <f t="shared" si="9"/>
        <v>20.09137254901961</v>
      </c>
      <c r="I170" s="18" t="s">
        <v>22</v>
      </c>
      <c r="J170" s="18" t="s">
        <v>11749</v>
      </c>
      <c r="K170" s="18" t="s">
        <v>23</v>
      </c>
      <c r="L170" s="18" t="s">
        <v>24</v>
      </c>
      <c r="M170" s="22" t="s">
        <v>1582</v>
      </c>
      <c r="N170" s="19">
        <v>0.183</v>
      </c>
      <c r="O170" s="19">
        <v>0.22800000000000001</v>
      </c>
      <c r="P170" s="18" t="s">
        <v>26</v>
      </c>
      <c r="Q170" s="18">
        <v>50</v>
      </c>
      <c r="R170" s="18"/>
      <c r="S170" s="18"/>
      <c r="T170" s="19"/>
      <c r="U170" s="18" t="s">
        <v>27</v>
      </c>
      <c r="Z170" s="18"/>
      <c r="AA170" s="18"/>
      <c r="AB170" s="69" t="s">
        <v>9714</v>
      </c>
      <c r="AC170" s="70">
        <v>2</v>
      </c>
    </row>
    <row r="171" spans="1:29" ht="12" customHeight="1">
      <c r="A171" s="11" t="s">
        <v>1587</v>
      </c>
      <c r="B171" s="12">
        <v>5901477339097</v>
      </c>
      <c r="C171" s="21" t="s">
        <v>12116</v>
      </c>
      <c r="D171" s="13"/>
      <c r="E171" s="67">
        <v>512.33000000000004</v>
      </c>
      <c r="F171" s="15">
        <f t="shared" si="7"/>
        <v>512.33000000000004</v>
      </c>
      <c r="G171" s="16">
        <f t="shared" si="8"/>
        <v>20.09137254901961</v>
      </c>
      <c r="H171" s="17">
        <f t="shared" si="9"/>
        <v>20.09137254901961</v>
      </c>
      <c r="I171" s="18" t="s">
        <v>22</v>
      </c>
      <c r="J171" s="18" t="s">
        <v>11749</v>
      </c>
      <c r="K171" s="18" t="s">
        <v>23</v>
      </c>
      <c r="L171" s="18" t="s">
        <v>24</v>
      </c>
      <c r="M171" s="22" t="s">
        <v>1582</v>
      </c>
      <c r="N171" s="19">
        <v>0.182</v>
      </c>
      <c r="O171" s="19">
        <v>0.22700000000000001</v>
      </c>
      <c r="P171" s="18" t="s">
        <v>26</v>
      </c>
      <c r="Q171" s="18">
        <v>50</v>
      </c>
      <c r="R171" s="18"/>
      <c r="S171" s="18"/>
      <c r="T171" s="19"/>
      <c r="U171" s="18" t="s">
        <v>27</v>
      </c>
      <c r="Z171" s="18"/>
      <c r="AA171" s="18"/>
      <c r="AB171" s="69" t="s">
        <v>9714</v>
      </c>
      <c r="AC171" s="70">
        <v>2</v>
      </c>
    </row>
    <row r="172" spans="1:29" ht="12" customHeight="1">
      <c r="A172" s="11" t="s">
        <v>10459</v>
      </c>
      <c r="B172" s="12">
        <v>5901477339103</v>
      </c>
      <c r="C172" s="21" t="s">
        <v>10467</v>
      </c>
      <c r="D172" s="13"/>
      <c r="E172" s="67">
        <v>157.01</v>
      </c>
      <c r="F172" s="15">
        <f t="shared" si="7"/>
        <v>157.01</v>
      </c>
      <c r="G172" s="16">
        <f t="shared" si="8"/>
        <v>6.1572549019607843</v>
      </c>
      <c r="H172" s="17">
        <f t="shared" si="9"/>
        <v>6.1572549019607843</v>
      </c>
      <c r="I172" s="18" t="s">
        <v>22</v>
      </c>
      <c r="J172" s="18" t="s">
        <v>11750</v>
      </c>
      <c r="K172" s="18" t="s">
        <v>23</v>
      </c>
      <c r="L172" s="18" t="s">
        <v>2024</v>
      </c>
      <c r="M172" s="22" t="s">
        <v>10463</v>
      </c>
      <c r="N172" s="19">
        <v>5.0999999999999997E-2</v>
      </c>
      <c r="O172" s="19">
        <v>6.5000000000000002E-2</v>
      </c>
      <c r="P172" s="18" t="s">
        <v>26</v>
      </c>
      <c r="Q172" s="18">
        <v>216</v>
      </c>
      <c r="R172" s="18"/>
      <c r="S172" s="18"/>
      <c r="T172" s="19"/>
      <c r="U172" s="18" t="s">
        <v>27</v>
      </c>
      <c r="Z172" s="18"/>
      <c r="AA172" s="18"/>
      <c r="AB172" s="69" t="s">
        <v>9716</v>
      </c>
      <c r="AC172" s="70">
        <v>0.84</v>
      </c>
    </row>
    <row r="173" spans="1:29" ht="12" customHeight="1">
      <c r="A173" s="11" t="s">
        <v>10460</v>
      </c>
      <c r="B173" s="12">
        <v>5901477339110</v>
      </c>
      <c r="C173" s="21" t="s">
        <v>10468</v>
      </c>
      <c r="D173" s="13"/>
      <c r="E173" s="67">
        <v>191.15</v>
      </c>
      <c r="F173" s="15">
        <f t="shared" si="7"/>
        <v>191.15</v>
      </c>
      <c r="G173" s="16">
        <f t="shared" si="8"/>
        <v>7.496078431372549</v>
      </c>
      <c r="H173" s="17">
        <f t="shared" si="9"/>
        <v>7.496078431372549</v>
      </c>
      <c r="I173" s="18" t="s">
        <v>22</v>
      </c>
      <c r="J173" s="18" t="s">
        <v>11750</v>
      </c>
      <c r="K173" s="18" t="s">
        <v>23</v>
      </c>
      <c r="L173" s="18" t="s">
        <v>2024</v>
      </c>
      <c r="M173" s="22" t="s">
        <v>10464</v>
      </c>
      <c r="N173" s="19">
        <v>0.1</v>
      </c>
      <c r="O173" s="19">
        <v>0.114</v>
      </c>
      <c r="P173" s="18" t="s">
        <v>26</v>
      </c>
      <c r="Q173" s="18">
        <v>100</v>
      </c>
      <c r="R173" s="18"/>
      <c r="S173" s="18"/>
      <c r="T173" s="19"/>
      <c r="U173" s="18" t="s">
        <v>27</v>
      </c>
      <c r="Z173" s="18"/>
      <c r="AA173" s="18"/>
      <c r="AB173" s="69" t="s">
        <v>9716</v>
      </c>
      <c r="AC173" s="70">
        <v>0.84</v>
      </c>
    </row>
    <row r="174" spans="1:29" ht="12" customHeight="1">
      <c r="A174" s="11" t="s">
        <v>10461</v>
      </c>
      <c r="B174" s="12">
        <v>5901477339127</v>
      </c>
      <c r="C174" s="21" t="s">
        <v>10469</v>
      </c>
      <c r="D174" s="13"/>
      <c r="E174" s="67">
        <v>232.16</v>
      </c>
      <c r="F174" s="15">
        <f t="shared" si="7"/>
        <v>232.16</v>
      </c>
      <c r="G174" s="16">
        <f t="shared" si="8"/>
        <v>9.1043137254901954</v>
      </c>
      <c r="H174" s="17">
        <f t="shared" si="9"/>
        <v>9.1043137254901954</v>
      </c>
      <c r="I174" s="18" t="s">
        <v>22</v>
      </c>
      <c r="J174" s="18" t="s">
        <v>11750</v>
      </c>
      <c r="K174" s="18" t="s">
        <v>23</v>
      </c>
      <c r="L174" s="18" t="s">
        <v>2024</v>
      </c>
      <c r="M174" s="22" t="s">
        <v>10465</v>
      </c>
      <c r="N174" s="19">
        <v>0.156</v>
      </c>
      <c r="O174" s="19">
        <v>0.17399999999999999</v>
      </c>
      <c r="P174" s="18" t="s">
        <v>26</v>
      </c>
      <c r="Q174" s="18">
        <v>50</v>
      </c>
      <c r="R174" s="18"/>
      <c r="S174" s="18"/>
      <c r="T174" s="19"/>
      <c r="U174" s="18" t="s">
        <v>27</v>
      </c>
      <c r="Z174" s="18"/>
      <c r="AA174" s="18"/>
      <c r="AB174" s="69" t="s">
        <v>9716</v>
      </c>
      <c r="AC174" s="70">
        <v>0.84</v>
      </c>
    </row>
    <row r="175" spans="1:29" ht="12" customHeight="1">
      <c r="A175" s="11" t="s">
        <v>10462</v>
      </c>
      <c r="B175" s="12">
        <v>5901477339134</v>
      </c>
      <c r="C175" s="21" t="s">
        <v>10470</v>
      </c>
      <c r="D175" s="13"/>
      <c r="E175" s="67">
        <v>314.01</v>
      </c>
      <c r="F175" s="15">
        <f t="shared" si="7"/>
        <v>314.01</v>
      </c>
      <c r="G175" s="16">
        <f t="shared" si="8"/>
        <v>12.314117647058824</v>
      </c>
      <c r="H175" s="17">
        <f t="shared" si="9"/>
        <v>12.314117647058824</v>
      </c>
      <c r="I175" s="18" t="s">
        <v>22</v>
      </c>
      <c r="J175" s="18" t="s">
        <v>11750</v>
      </c>
      <c r="K175" s="18" t="s">
        <v>23</v>
      </c>
      <c r="L175" s="18" t="s">
        <v>2024</v>
      </c>
      <c r="M175" s="22" t="s">
        <v>10466</v>
      </c>
      <c r="N175" s="19">
        <v>0.224</v>
      </c>
      <c r="O175" s="19">
        <v>0.245</v>
      </c>
      <c r="P175" s="18" t="s">
        <v>26</v>
      </c>
      <c r="Q175" s="18">
        <v>40</v>
      </c>
      <c r="R175" s="18"/>
      <c r="S175" s="18"/>
      <c r="T175" s="19"/>
      <c r="U175" s="18" t="s">
        <v>27</v>
      </c>
      <c r="Z175" s="18"/>
      <c r="AA175" s="18"/>
      <c r="AB175" s="69" t="s">
        <v>9716</v>
      </c>
      <c r="AC175" s="70">
        <v>0.84</v>
      </c>
    </row>
    <row r="176" spans="1:29" ht="12" customHeight="1">
      <c r="A176" s="11" t="s">
        <v>8516</v>
      </c>
      <c r="B176" s="12">
        <v>5901477339141</v>
      </c>
      <c r="C176" s="21" t="s">
        <v>12589</v>
      </c>
      <c r="D176" s="13"/>
      <c r="E176" s="67">
        <v>349.03</v>
      </c>
      <c r="F176" s="15">
        <f t="shared" si="7"/>
        <v>349.03</v>
      </c>
      <c r="G176" s="16">
        <f t="shared" si="8"/>
        <v>13.687450980392155</v>
      </c>
      <c r="H176" s="17">
        <f t="shared" si="9"/>
        <v>13.687450980392155</v>
      </c>
      <c r="I176" s="18" t="s">
        <v>22</v>
      </c>
      <c r="J176" s="18" t="s">
        <v>11760</v>
      </c>
      <c r="K176" s="18" t="s">
        <v>23</v>
      </c>
      <c r="L176" s="18" t="s">
        <v>24</v>
      </c>
      <c r="M176" s="22" t="s">
        <v>8518</v>
      </c>
      <c r="N176" s="19">
        <v>0.17699999999999999</v>
      </c>
      <c r="O176" s="19">
        <v>0.23300000000000001</v>
      </c>
      <c r="P176" s="18" t="s">
        <v>26</v>
      </c>
      <c r="Q176" s="18">
        <v>20</v>
      </c>
      <c r="R176" s="18"/>
      <c r="S176" s="18"/>
      <c r="T176" s="19"/>
      <c r="U176" s="18" t="s">
        <v>27</v>
      </c>
      <c r="Z176" s="18"/>
      <c r="AA176" s="18"/>
      <c r="AB176" s="69" t="s">
        <v>9714</v>
      </c>
      <c r="AC176" s="70">
        <v>2</v>
      </c>
    </row>
    <row r="177" spans="1:29" ht="12" customHeight="1">
      <c r="A177" s="11" t="s">
        <v>8517</v>
      </c>
      <c r="B177" s="12">
        <v>5901477339158</v>
      </c>
      <c r="C177" s="21" t="s">
        <v>12590</v>
      </c>
      <c r="D177" s="13"/>
      <c r="E177" s="67">
        <v>474.68</v>
      </c>
      <c r="F177" s="15">
        <f t="shared" si="7"/>
        <v>474.68</v>
      </c>
      <c r="G177" s="16">
        <f t="shared" si="8"/>
        <v>18.614901960784312</v>
      </c>
      <c r="H177" s="17">
        <f t="shared" si="9"/>
        <v>18.614901960784312</v>
      </c>
      <c r="I177" s="18" t="s">
        <v>22</v>
      </c>
      <c r="J177" s="18" t="s">
        <v>11752</v>
      </c>
      <c r="K177" s="18" t="s">
        <v>23</v>
      </c>
      <c r="L177" s="18" t="s">
        <v>24</v>
      </c>
      <c r="M177" s="22" t="s">
        <v>8519</v>
      </c>
      <c r="N177" s="19">
        <v>0.26200000000000001</v>
      </c>
      <c r="O177" s="19">
        <v>0.34100000000000003</v>
      </c>
      <c r="P177" s="18" t="s">
        <v>26</v>
      </c>
      <c r="Q177" s="18">
        <v>20</v>
      </c>
      <c r="R177" s="18"/>
      <c r="S177" s="18"/>
      <c r="T177" s="19"/>
      <c r="U177" s="18" t="s">
        <v>27</v>
      </c>
      <c r="Z177" s="18"/>
      <c r="AA177" s="18"/>
      <c r="AB177" s="69" t="s">
        <v>9713</v>
      </c>
      <c r="AC177" s="70">
        <v>7</v>
      </c>
    </row>
    <row r="178" spans="1:29" ht="12" customHeight="1">
      <c r="A178" s="11" t="s">
        <v>8520</v>
      </c>
      <c r="B178" s="12">
        <v>5901477339189</v>
      </c>
      <c r="C178" s="21" t="s">
        <v>12212</v>
      </c>
      <c r="D178" s="13"/>
      <c r="E178" s="67">
        <v>422.32</v>
      </c>
      <c r="F178" s="15">
        <f t="shared" si="7"/>
        <v>422.32</v>
      </c>
      <c r="G178" s="16">
        <f t="shared" si="8"/>
        <v>16.561568627450981</v>
      </c>
      <c r="H178" s="17">
        <f t="shared" si="9"/>
        <v>16.561568627450981</v>
      </c>
      <c r="I178" s="18" t="s">
        <v>22</v>
      </c>
      <c r="J178" s="18" t="s">
        <v>11754</v>
      </c>
      <c r="K178" s="18" t="s">
        <v>23</v>
      </c>
      <c r="L178" s="18" t="s">
        <v>24</v>
      </c>
      <c r="M178" s="22" t="s">
        <v>8521</v>
      </c>
      <c r="N178" s="19">
        <v>0.25800000000000001</v>
      </c>
      <c r="O178" s="19">
        <v>0.27500000000000002</v>
      </c>
      <c r="P178" s="18" t="s">
        <v>26</v>
      </c>
      <c r="Q178" s="18">
        <v>8</v>
      </c>
      <c r="R178" s="18"/>
      <c r="S178" s="18"/>
      <c r="T178" s="19"/>
      <c r="U178" s="18" t="s">
        <v>27</v>
      </c>
      <c r="Z178" s="18"/>
      <c r="AA178" s="18"/>
      <c r="AB178" s="69" t="s">
        <v>9714</v>
      </c>
      <c r="AC178" s="70">
        <v>2</v>
      </c>
    </row>
    <row r="179" spans="1:29" ht="12" customHeight="1">
      <c r="A179" s="11" t="s">
        <v>8524</v>
      </c>
      <c r="B179" s="12">
        <v>5901477339196</v>
      </c>
      <c r="C179" s="21" t="s">
        <v>12213</v>
      </c>
      <c r="D179" s="13"/>
      <c r="E179" s="67">
        <v>625.89</v>
      </c>
      <c r="F179" s="15">
        <f t="shared" si="7"/>
        <v>625.89</v>
      </c>
      <c r="G179" s="16">
        <f t="shared" si="8"/>
        <v>24.54470588235294</v>
      </c>
      <c r="H179" s="17">
        <f t="shared" si="9"/>
        <v>24.54470588235294</v>
      </c>
      <c r="I179" s="18" t="s">
        <v>22</v>
      </c>
      <c r="J179" s="18" t="s">
        <v>11754</v>
      </c>
      <c r="K179" s="18" t="s">
        <v>23</v>
      </c>
      <c r="L179" s="18" t="s">
        <v>24</v>
      </c>
      <c r="M179" s="22" t="s">
        <v>8522</v>
      </c>
      <c r="N179" s="19">
        <v>0.46200000000000002</v>
      </c>
      <c r="O179" s="19">
        <v>0.48099999999999998</v>
      </c>
      <c r="P179" s="18" t="s">
        <v>26</v>
      </c>
      <c r="Q179" s="18">
        <v>8</v>
      </c>
      <c r="R179" s="18"/>
      <c r="S179" s="18"/>
      <c r="T179" s="19"/>
      <c r="U179" s="18" t="s">
        <v>27</v>
      </c>
      <c r="Z179" s="18"/>
      <c r="AA179" s="18"/>
      <c r="AB179" s="69" t="s">
        <v>9714</v>
      </c>
      <c r="AC179" s="70">
        <v>2</v>
      </c>
    </row>
    <row r="180" spans="1:29" ht="12" customHeight="1">
      <c r="A180" s="11" t="s">
        <v>8525</v>
      </c>
      <c r="B180" s="12">
        <v>5901477339202</v>
      </c>
      <c r="C180" s="21" t="s">
        <v>12214</v>
      </c>
      <c r="D180" s="13"/>
      <c r="E180" s="67">
        <v>782.14</v>
      </c>
      <c r="F180" s="15">
        <f t="shared" si="7"/>
        <v>782.14</v>
      </c>
      <c r="G180" s="16">
        <f t="shared" si="8"/>
        <v>30.672156862745098</v>
      </c>
      <c r="H180" s="17">
        <f t="shared" si="9"/>
        <v>30.672156862745098</v>
      </c>
      <c r="I180" s="18" t="s">
        <v>22</v>
      </c>
      <c r="J180" s="18" t="s">
        <v>11754</v>
      </c>
      <c r="K180" s="18" t="s">
        <v>23</v>
      </c>
      <c r="L180" s="18" t="s">
        <v>24</v>
      </c>
      <c r="M180" s="22" t="s">
        <v>8523</v>
      </c>
      <c r="N180" s="19">
        <v>0.59299999999999997</v>
      </c>
      <c r="O180" s="19">
        <v>0.61399999999999999</v>
      </c>
      <c r="P180" s="18" t="s">
        <v>26</v>
      </c>
      <c r="Q180" s="18">
        <v>8</v>
      </c>
      <c r="R180" s="18"/>
      <c r="S180" s="18"/>
      <c r="T180" s="19"/>
      <c r="U180" s="18" t="s">
        <v>27</v>
      </c>
      <c r="Z180" s="18"/>
      <c r="AA180" s="18"/>
      <c r="AB180" s="69" t="s">
        <v>9714</v>
      </c>
      <c r="AC180" s="70">
        <v>2</v>
      </c>
    </row>
    <row r="181" spans="1:29" ht="12" customHeight="1">
      <c r="A181" s="11" t="s">
        <v>8526</v>
      </c>
      <c r="B181" s="12">
        <v>5901477339240</v>
      </c>
      <c r="C181" s="21" t="s">
        <v>8528</v>
      </c>
      <c r="D181" s="13"/>
      <c r="E181" s="67">
        <v>423.87</v>
      </c>
      <c r="F181" s="15">
        <f t="shared" si="7"/>
        <v>423.87</v>
      </c>
      <c r="G181" s="16">
        <f t="shared" si="8"/>
        <v>16.622352941176469</v>
      </c>
      <c r="H181" s="17">
        <f t="shared" si="9"/>
        <v>16.622352941176469</v>
      </c>
      <c r="I181" s="18" t="s">
        <v>22</v>
      </c>
      <c r="J181" s="18" t="s">
        <v>11763</v>
      </c>
      <c r="K181" s="18" t="s">
        <v>23</v>
      </c>
      <c r="L181" s="18" t="s">
        <v>2116</v>
      </c>
      <c r="M181" s="22" t="s">
        <v>8529</v>
      </c>
      <c r="N181" s="19">
        <v>0.13</v>
      </c>
      <c r="O181" s="19">
        <v>0.16900000000000001</v>
      </c>
      <c r="P181" s="18" t="s">
        <v>26</v>
      </c>
      <c r="Q181" s="18">
        <v>50</v>
      </c>
      <c r="R181" s="18"/>
      <c r="S181" s="18"/>
      <c r="T181" s="19"/>
      <c r="U181" s="18" t="s">
        <v>27</v>
      </c>
      <c r="Z181" s="18"/>
      <c r="AA181" s="18"/>
      <c r="AB181" s="69" t="s">
        <v>9717</v>
      </c>
      <c r="AC181" s="70">
        <v>0.42</v>
      </c>
    </row>
    <row r="182" spans="1:29" ht="12" customHeight="1">
      <c r="A182" s="11" t="s">
        <v>8527</v>
      </c>
      <c r="B182" s="12">
        <v>5901477339257</v>
      </c>
      <c r="C182" s="21" t="s">
        <v>8530</v>
      </c>
      <c r="D182" s="13"/>
      <c r="E182" s="67">
        <v>423.87</v>
      </c>
      <c r="F182" s="15">
        <f t="shared" si="7"/>
        <v>423.87</v>
      </c>
      <c r="G182" s="16">
        <f t="shared" si="8"/>
        <v>16.622352941176469</v>
      </c>
      <c r="H182" s="17">
        <f t="shared" si="9"/>
        <v>16.622352941176469</v>
      </c>
      <c r="I182" s="18" t="s">
        <v>22</v>
      </c>
      <c r="J182" s="18" t="s">
        <v>11763</v>
      </c>
      <c r="K182" s="18" t="s">
        <v>23</v>
      </c>
      <c r="L182" s="18" t="s">
        <v>2116</v>
      </c>
      <c r="M182" s="22" t="s">
        <v>8529</v>
      </c>
      <c r="N182" s="19">
        <v>0.13</v>
      </c>
      <c r="O182" s="19">
        <v>0.17</v>
      </c>
      <c r="P182" s="18" t="s">
        <v>26</v>
      </c>
      <c r="Q182" s="18">
        <v>50</v>
      </c>
      <c r="R182" s="18"/>
      <c r="S182" s="18"/>
      <c r="T182" s="19"/>
      <c r="U182" s="18" t="s">
        <v>27</v>
      </c>
      <c r="Z182" s="18"/>
      <c r="AA182" s="18"/>
      <c r="AB182" s="69" t="s">
        <v>9717</v>
      </c>
      <c r="AC182" s="70">
        <v>0.42</v>
      </c>
    </row>
    <row r="183" spans="1:29" ht="12" customHeight="1">
      <c r="A183" s="11" t="s">
        <v>8956</v>
      </c>
      <c r="B183" s="12">
        <v>5901477339264</v>
      </c>
      <c r="C183" s="21" t="s">
        <v>12215</v>
      </c>
      <c r="D183" s="13"/>
      <c r="E183" s="67">
        <v>819.64</v>
      </c>
      <c r="F183" s="15">
        <f t="shared" si="7"/>
        <v>819.64</v>
      </c>
      <c r="G183" s="16">
        <f t="shared" si="8"/>
        <v>32.142745098039214</v>
      </c>
      <c r="H183" s="17">
        <f t="shared" si="9"/>
        <v>32.142745098039214</v>
      </c>
      <c r="I183" s="18" t="s">
        <v>22</v>
      </c>
      <c r="J183" s="18" t="s">
        <v>11749</v>
      </c>
      <c r="K183" s="18" t="s">
        <v>23</v>
      </c>
      <c r="L183" s="18" t="s">
        <v>24</v>
      </c>
      <c r="M183" s="22" t="s">
        <v>9009</v>
      </c>
      <c r="N183" s="19">
        <v>0.59199999999999997</v>
      </c>
      <c r="O183" s="19">
        <v>0.79900000000000004</v>
      </c>
      <c r="P183" s="18" t="s">
        <v>26</v>
      </c>
      <c r="Q183" s="18">
        <v>10</v>
      </c>
      <c r="R183" s="18"/>
      <c r="S183" s="18"/>
      <c r="T183" s="19"/>
      <c r="U183" s="18" t="s">
        <v>27</v>
      </c>
      <c r="Z183" s="18"/>
      <c r="AA183" s="18"/>
      <c r="AB183" s="69" t="s">
        <v>9714</v>
      </c>
      <c r="AC183" s="70">
        <v>2</v>
      </c>
    </row>
    <row r="184" spans="1:29" ht="12" customHeight="1">
      <c r="A184" s="11" t="s">
        <v>8954</v>
      </c>
      <c r="B184" s="12">
        <v>5901477339271</v>
      </c>
      <c r="C184" s="21" t="s">
        <v>12216</v>
      </c>
      <c r="D184" s="13"/>
      <c r="E184" s="67">
        <v>1161.0899999999999</v>
      </c>
      <c r="F184" s="15">
        <f t="shared" si="7"/>
        <v>1161.0899999999999</v>
      </c>
      <c r="G184" s="16">
        <f t="shared" si="8"/>
        <v>45.532941176470587</v>
      </c>
      <c r="H184" s="17">
        <f t="shared" si="9"/>
        <v>45.532941176470587</v>
      </c>
      <c r="I184" s="18" t="s">
        <v>22</v>
      </c>
      <c r="J184" s="18" t="s">
        <v>11749</v>
      </c>
      <c r="K184" s="18" t="s">
        <v>23</v>
      </c>
      <c r="L184" s="18" t="s">
        <v>24</v>
      </c>
      <c r="M184" s="22" t="s">
        <v>9010</v>
      </c>
      <c r="N184" s="19">
        <v>1.04</v>
      </c>
      <c r="O184" s="19">
        <v>1.345</v>
      </c>
      <c r="P184" s="18" t="s">
        <v>26</v>
      </c>
      <c r="Q184" s="18">
        <v>10</v>
      </c>
      <c r="R184" s="18"/>
      <c r="S184" s="18"/>
      <c r="T184" s="19"/>
      <c r="U184" s="18" t="s">
        <v>27</v>
      </c>
      <c r="Z184" s="18"/>
      <c r="AA184" s="18"/>
      <c r="AB184" s="69" t="s">
        <v>9714</v>
      </c>
      <c r="AC184" s="70">
        <v>2</v>
      </c>
    </row>
    <row r="185" spans="1:29" ht="12" customHeight="1">
      <c r="A185" s="11" t="s">
        <v>9705</v>
      </c>
      <c r="B185" s="12">
        <v>5901477339288</v>
      </c>
      <c r="C185" s="21" t="s">
        <v>12217</v>
      </c>
      <c r="D185" s="13"/>
      <c r="E185" s="67">
        <v>1776.02</v>
      </c>
      <c r="F185" s="15">
        <f t="shared" si="7"/>
        <v>1776.02</v>
      </c>
      <c r="G185" s="16">
        <f t="shared" si="8"/>
        <v>69.647843137254895</v>
      </c>
      <c r="H185" s="17">
        <f t="shared" si="9"/>
        <v>69.647843137254895</v>
      </c>
      <c r="I185" s="18" t="s">
        <v>22</v>
      </c>
      <c r="J185" s="18" t="s">
        <v>11749</v>
      </c>
      <c r="K185" s="18" t="s">
        <v>23</v>
      </c>
      <c r="L185" s="18" t="s">
        <v>24</v>
      </c>
      <c r="M185" s="22" t="s">
        <v>9707</v>
      </c>
      <c r="N185" s="19">
        <v>1.619</v>
      </c>
      <c r="O185" s="19">
        <v>2.0499999999999998</v>
      </c>
      <c r="P185" s="18" t="s">
        <v>26</v>
      </c>
      <c r="Q185" s="18">
        <v>8</v>
      </c>
      <c r="R185" s="18"/>
      <c r="S185" s="18"/>
      <c r="T185" s="19"/>
      <c r="U185" s="18" t="s">
        <v>27</v>
      </c>
      <c r="Z185" s="18"/>
      <c r="AA185" s="18"/>
      <c r="AB185" s="69" t="s">
        <v>9713</v>
      </c>
      <c r="AC185" s="70">
        <v>7</v>
      </c>
    </row>
    <row r="186" spans="1:29" ht="12" customHeight="1">
      <c r="A186" s="11" t="s">
        <v>9084</v>
      </c>
      <c r="B186" s="12">
        <v>5901477339295</v>
      </c>
      <c r="C186" s="21" t="s">
        <v>12218</v>
      </c>
      <c r="D186" s="13"/>
      <c r="E186" s="67">
        <v>922.08</v>
      </c>
      <c r="F186" s="15">
        <f t="shared" si="7"/>
        <v>922.08</v>
      </c>
      <c r="G186" s="16">
        <f t="shared" si="8"/>
        <v>36.160000000000004</v>
      </c>
      <c r="H186" s="17">
        <f t="shared" si="9"/>
        <v>36.160000000000004</v>
      </c>
      <c r="I186" s="18" t="s">
        <v>22</v>
      </c>
      <c r="J186" s="18" t="s">
        <v>11749</v>
      </c>
      <c r="K186" s="18" t="s">
        <v>23</v>
      </c>
      <c r="L186" s="18" t="s">
        <v>24</v>
      </c>
      <c r="M186" s="22" t="s">
        <v>9009</v>
      </c>
      <c r="N186" s="19">
        <v>0.91100000000000003</v>
      </c>
      <c r="O186" s="19">
        <v>1.1060000000000001</v>
      </c>
      <c r="P186" s="18" t="s">
        <v>26</v>
      </c>
      <c r="Q186" s="18">
        <v>10</v>
      </c>
      <c r="R186" s="18"/>
      <c r="S186" s="18"/>
      <c r="T186" s="19"/>
      <c r="U186" s="18" t="s">
        <v>27</v>
      </c>
      <c r="Z186" s="18"/>
      <c r="AA186" s="18"/>
      <c r="AB186" s="69" t="s">
        <v>9714</v>
      </c>
      <c r="AC186" s="70">
        <v>2</v>
      </c>
    </row>
    <row r="187" spans="1:29" ht="12" customHeight="1">
      <c r="A187" s="11" t="s">
        <v>8955</v>
      </c>
      <c r="B187" s="12">
        <v>5901477339301</v>
      </c>
      <c r="C187" s="21" t="s">
        <v>12219</v>
      </c>
      <c r="D187" s="13"/>
      <c r="E187" s="67">
        <v>1365.81</v>
      </c>
      <c r="F187" s="15">
        <f t="shared" si="7"/>
        <v>1365.81</v>
      </c>
      <c r="G187" s="16">
        <f t="shared" si="8"/>
        <v>53.561176470588236</v>
      </c>
      <c r="H187" s="17">
        <f t="shared" si="9"/>
        <v>53.561176470588236</v>
      </c>
      <c r="I187" s="18" t="s">
        <v>22</v>
      </c>
      <c r="J187" s="18" t="s">
        <v>11749</v>
      </c>
      <c r="K187" s="18" t="s">
        <v>23</v>
      </c>
      <c r="L187" s="18" t="s">
        <v>24</v>
      </c>
      <c r="M187" s="22" t="s">
        <v>9010</v>
      </c>
      <c r="N187" s="19">
        <v>1.3440000000000001</v>
      </c>
      <c r="O187" s="19">
        <v>1.63</v>
      </c>
      <c r="P187" s="18" t="s">
        <v>26</v>
      </c>
      <c r="Q187" s="18">
        <v>10</v>
      </c>
      <c r="R187" s="18"/>
      <c r="S187" s="18"/>
      <c r="T187" s="19"/>
      <c r="U187" s="18" t="s">
        <v>27</v>
      </c>
      <c r="Z187" s="18"/>
      <c r="AA187" s="18"/>
      <c r="AB187" s="69" t="s">
        <v>9714</v>
      </c>
      <c r="AC187" s="70">
        <v>2</v>
      </c>
    </row>
    <row r="188" spans="1:29" ht="12" customHeight="1">
      <c r="A188" s="11" t="s">
        <v>9706</v>
      </c>
      <c r="B188" s="12">
        <v>5901477339318</v>
      </c>
      <c r="C188" s="21" t="s">
        <v>12220</v>
      </c>
      <c r="D188" s="13"/>
      <c r="E188" s="67">
        <v>1869.46</v>
      </c>
      <c r="F188" s="15">
        <f t="shared" si="7"/>
        <v>1869.46</v>
      </c>
      <c r="G188" s="16">
        <f t="shared" si="8"/>
        <v>73.312156862745098</v>
      </c>
      <c r="H188" s="17">
        <f t="shared" si="9"/>
        <v>73.312156862745098</v>
      </c>
      <c r="I188" s="18" t="s">
        <v>22</v>
      </c>
      <c r="J188" s="18" t="s">
        <v>11749</v>
      </c>
      <c r="K188" s="18" t="s">
        <v>23</v>
      </c>
      <c r="L188" s="18" t="s">
        <v>24</v>
      </c>
      <c r="M188" s="22" t="s">
        <v>9707</v>
      </c>
      <c r="N188" s="19">
        <v>2.024</v>
      </c>
      <c r="O188" s="19">
        <v>2.4289999999999998</v>
      </c>
      <c r="P188" s="18" t="s">
        <v>26</v>
      </c>
      <c r="Q188" s="18">
        <v>8</v>
      </c>
      <c r="R188" s="18"/>
      <c r="S188" s="18"/>
      <c r="T188" s="19"/>
      <c r="U188" s="18" t="s">
        <v>27</v>
      </c>
      <c r="Z188" s="18"/>
      <c r="AA188" s="18"/>
      <c r="AB188" s="69" t="s">
        <v>9713</v>
      </c>
      <c r="AC188" s="70">
        <v>7</v>
      </c>
    </row>
    <row r="189" spans="1:29" ht="12" customHeight="1">
      <c r="A189" s="11" t="s">
        <v>10025</v>
      </c>
      <c r="B189" s="12">
        <v>5901477338342</v>
      </c>
      <c r="C189" s="21" t="s">
        <v>12221</v>
      </c>
      <c r="D189" s="13"/>
      <c r="E189" s="67">
        <v>530</v>
      </c>
      <c r="F189" s="15">
        <f t="shared" si="7"/>
        <v>530</v>
      </c>
      <c r="G189" s="16">
        <f t="shared" si="8"/>
        <v>20.784313725490197</v>
      </c>
      <c r="H189" s="17">
        <f t="shared" si="9"/>
        <v>20.784313725490197</v>
      </c>
      <c r="I189" s="18" t="s">
        <v>22</v>
      </c>
      <c r="J189" s="18" t="s">
        <v>11760</v>
      </c>
      <c r="K189" s="18" t="s">
        <v>23</v>
      </c>
      <c r="L189" s="18" t="s">
        <v>68</v>
      </c>
      <c r="M189" s="22" t="s">
        <v>10032</v>
      </c>
      <c r="N189" s="19">
        <v>0.26400000000000001</v>
      </c>
      <c r="O189" s="19">
        <v>0.34899999999999998</v>
      </c>
      <c r="P189" s="18" t="s">
        <v>26</v>
      </c>
      <c r="Q189" s="18">
        <v>40</v>
      </c>
      <c r="R189" s="18"/>
      <c r="S189" s="18"/>
      <c r="T189" s="19"/>
      <c r="U189" s="18" t="s">
        <v>27</v>
      </c>
      <c r="Z189" s="18"/>
      <c r="AA189" s="18"/>
      <c r="AB189" s="69" t="s">
        <v>9713</v>
      </c>
      <c r="AC189" s="70">
        <v>7</v>
      </c>
    </row>
    <row r="190" spans="1:29" ht="12" customHeight="1">
      <c r="A190" s="11" t="s">
        <v>10157</v>
      </c>
      <c r="B190" s="12" t="s">
        <v>10043</v>
      </c>
      <c r="C190" s="21" t="s">
        <v>10155</v>
      </c>
      <c r="D190" s="13"/>
      <c r="E190" s="67">
        <v>268.39</v>
      </c>
      <c r="F190" s="15">
        <f t="shared" si="7"/>
        <v>268.39</v>
      </c>
      <c r="G190" s="16">
        <f t="shared" si="8"/>
        <v>10.525098039215687</v>
      </c>
      <c r="H190" s="17">
        <f t="shared" si="9"/>
        <v>10.525098039215687</v>
      </c>
      <c r="I190" s="18" t="s">
        <v>22</v>
      </c>
      <c r="J190" s="18">
        <v>94051021</v>
      </c>
      <c r="K190" s="18" t="s">
        <v>23</v>
      </c>
      <c r="L190" s="18" t="s">
        <v>24</v>
      </c>
      <c r="M190" s="22" t="s">
        <v>10045</v>
      </c>
      <c r="N190" s="19">
        <v>0.152</v>
      </c>
      <c r="O190" s="19">
        <v>0.21199999999999999</v>
      </c>
      <c r="P190" s="18" t="s">
        <v>26</v>
      </c>
      <c r="Q190" s="18">
        <v>40</v>
      </c>
      <c r="R190" s="18"/>
      <c r="S190" s="18"/>
      <c r="T190" s="19"/>
      <c r="U190" s="18" t="s">
        <v>27</v>
      </c>
      <c r="Z190" s="18"/>
      <c r="AA190" s="18"/>
      <c r="AB190" s="69" t="s">
        <v>9712</v>
      </c>
      <c r="AC190" s="70">
        <v>7</v>
      </c>
    </row>
    <row r="191" spans="1:29" ht="12" customHeight="1">
      <c r="A191" s="11" t="s">
        <v>10158</v>
      </c>
      <c r="B191" s="12" t="s">
        <v>10044</v>
      </c>
      <c r="C191" s="21" t="s">
        <v>10156</v>
      </c>
      <c r="D191" s="13"/>
      <c r="E191" s="67">
        <v>346.13</v>
      </c>
      <c r="F191" s="15">
        <f t="shared" si="7"/>
        <v>346.13</v>
      </c>
      <c r="G191" s="16">
        <f t="shared" si="8"/>
        <v>13.573725490196079</v>
      </c>
      <c r="H191" s="17">
        <f t="shared" si="9"/>
        <v>13.573725490196079</v>
      </c>
      <c r="I191" s="18" t="s">
        <v>22</v>
      </c>
      <c r="J191" s="18">
        <v>94051021</v>
      </c>
      <c r="K191" s="18" t="s">
        <v>23</v>
      </c>
      <c r="L191" s="18" t="s">
        <v>24</v>
      </c>
      <c r="M191" s="22" t="s">
        <v>10046</v>
      </c>
      <c r="N191" s="19">
        <v>0.22</v>
      </c>
      <c r="O191" s="19">
        <v>0.28299999999999997</v>
      </c>
      <c r="P191" s="18" t="s">
        <v>26</v>
      </c>
      <c r="Q191" s="18">
        <v>20</v>
      </c>
      <c r="R191" s="18"/>
      <c r="S191" s="18"/>
      <c r="T191" s="19"/>
      <c r="U191" s="18" t="s">
        <v>27</v>
      </c>
      <c r="Z191" s="18"/>
      <c r="AA191" s="18"/>
      <c r="AB191" s="69" t="s">
        <v>9712</v>
      </c>
      <c r="AC191" s="70">
        <v>7</v>
      </c>
    </row>
    <row r="192" spans="1:29" ht="12" customHeight="1">
      <c r="A192" s="11" t="s">
        <v>9119</v>
      </c>
      <c r="B192" s="12">
        <v>5901477339387</v>
      </c>
      <c r="C192" s="21" t="s">
        <v>12274</v>
      </c>
      <c r="D192" s="13"/>
      <c r="E192" s="67">
        <v>48.8</v>
      </c>
      <c r="F192" s="15">
        <f t="shared" si="7"/>
        <v>48.8</v>
      </c>
      <c r="G192" s="16">
        <f t="shared" si="8"/>
        <v>1.9137254901960783</v>
      </c>
      <c r="H192" s="17">
        <f t="shared" si="9"/>
        <v>1.9137254901960783</v>
      </c>
      <c r="I192" s="18" t="s">
        <v>22</v>
      </c>
      <c r="J192" s="18" t="s">
        <v>11751</v>
      </c>
      <c r="K192" s="18" t="s">
        <v>23</v>
      </c>
      <c r="L192" s="18" t="s">
        <v>914</v>
      </c>
      <c r="M192" s="22" t="s">
        <v>9120</v>
      </c>
      <c r="N192" s="19">
        <v>6.2E-2</v>
      </c>
      <c r="O192" s="19">
        <v>6.2E-2</v>
      </c>
      <c r="P192" s="18" t="s">
        <v>26</v>
      </c>
      <c r="Q192" s="18">
        <v>24</v>
      </c>
      <c r="R192" s="18"/>
      <c r="S192" s="18"/>
      <c r="T192" s="19"/>
      <c r="U192" s="18" t="s">
        <v>27</v>
      </c>
      <c r="Z192" s="18"/>
      <c r="AA192" s="18"/>
      <c r="AB192" s="69" t="s">
        <v>9714</v>
      </c>
      <c r="AC192" s="70">
        <v>2</v>
      </c>
    </row>
    <row r="193" spans="1:29" ht="12" customHeight="1">
      <c r="A193" s="11" t="s">
        <v>9121</v>
      </c>
      <c r="B193" s="12">
        <v>5901477339394</v>
      </c>
      <c r="C193" s="21" t="s">
        <v>12275</v>
      </c>
      <c r="D193" s="13" t="s">
        <v>9122</v>
      </c>
      <c r="E193" s="67">
        <v>57.06</v>
      </c>
      <c r="F193" s="15">
        <f t="shared" si="7"/>
        <v>57.06</v>
      </c>
      <c r="G193" s="16">
        <f t="shared" si="8"/>
        <v>2.2376470588235295</v>
      </c>
      <c r="H193" s="17">
        <f t="shared" si="9"/>
        <v>2.2376470588235295</v>
      </c>
      <c r="I193" s="18" t="s">
        <v>22</v>
      </c>
      <c r="J193" s="18" t="s">
        <v>11751</v>
      </c>
      <c r="K193" s="18" t="s">
        <v>23</v>
      </c>
      <c r="L193" s="18" t="s">
        <v>914</v>
      </c>
      <c r="M193" s="22" t="s">
        <v>9120</v>
      </c>
      <c r="N193" s="19">
        <v>5.7000000000000002E-2</v>
      </c>
      <c r="O193" s="19">
        <v>5.7000000000000002E-2</v>
      </c>
      <c r="P193" s="18" t="s">
        <v>26</v>
      </c>
      <c r="Q193" s="18">
        <v>24</v>
      </c>
      <c r="R193" s="18"/>
      <c r="S193" s="18"/>
      <c r="T193" s="19"/>
      <c r="U193" s="18" t="s">
        <v>27</v>
      </c>
      <c r="Z193" s="18"/>
      <c r="AA193" s="18"/>
      <c r="AB193" s="69" t="s">
        <v>9714</v>
      </c>
      <c r="AC193" s="70">
        <v>2</v>
      </c>
    </row>
    <row r="194" spans="1:29" ht="12" customHeight="1">
      <c r="A194" s="11" t="s">
        <v>9123</v>
      </c>
      <c r="B194" s="12">
        <v>5901477339448</v>
      </c>
      <c r="C194" s="21" t="s">
        <v>9124</v>
      </c>
      <c r="D194" s="13"/>
      <c r="E194" s="67">
        <v>177.43</v>
      </c>
      <c r="F194" s="15">
        <f t="shared" ref="F194:F251" si="10">E194*(1-$E$1)</f>
        <v>177.43</v>
      </c>
      <c r="G194" s="16">
        <f t="shared" ref="G194:G251" si="11">E194/$E$2</f>
        <v>6.9580392156862745</v>
      </c>
      <c r="H194" s="17">
        <f t="shared" si="9"/>
        <v>6.9580392156862745</v>
      </c>
      <c r="I194" s="18" t="s">
        <v>22</v>
      </c>
      <c r="J194" s="18" t="s">
        <v>11762</v>
      </c>
      <c r="K194" s="18" t="s">
        <v>23</v>
      </c>
      <c r="L194" s="18" t="s">
        <v>24</v>
      </c>
      <c r="M194" s="22" t="s">
        <v>9011</v>
      </c>
      <c r="N194" s="19">
        <v>0.11700000000000001</v>
      </c>
      <c r="O194" s="19">
        <v>0.14699999999999999</v>
      </c>
      <c r="P194" s="18" t="s">
        <v>26</v>
      </c>
      <c r="Q194" s="18">
        <v>100</v>
      </c>
      <c r="R194" s="18"/>
      <c r="S194" s="18"/>
      <c r="T194" s="19"/>
      <c r="U194" s="18" t="s">
        <v>27</v>
      </c>
      <c r="Z194" s="18"/>
      <c r="AA194" s="18"/>
      <c r="AB194" s="69" t="s">
        <v>9712</v>
      </c>
      <c r="AC194" s="70">
        <v>7</v>
      </c>
    </row>
    <row r="195" spans="1:29" ht="12" customHeight="1">
      <c r="A195" s="11" t="s">
        <v>8957</v>
      </c>
      <c r="B195" s="12">
        <v>5901477339455</v>
      </c>
      <c r="C195" s="21" t="s">
        <v>8958</v>
      </c>
      <c r="D195" s="13"/>
      <c r="E195" s="67">
        <v>177.43</v>
      </c>
      <c r="F195" s="15">
        <f t="shared" si="10"/>
        <v>177.43</v>
      </c>
      <c r="G195" s="16">
        <f t="shared" si="11"/>
        <v>6.9580392156862745</v>
      </c>
      <c r="H195" s="17">
        <f t="shared" si="9"/>
        <v>6.9580392156862745</v>
      </c>
      <c r="I195" s="18" t="s">
        <v>22</v>
      </c>
      <c r="J195" s="18" t="s">
        <v>11762</v>
      </c>
      <c r="K195" s="18" t="s">
        <v>23</v>
      </c>
      <c r="L195" s="18" t="s">
        <v>24</v>
      </c>
      <c r="M195" s="22" t="s">
        <v>9011</v>
      </c>
      <c r="N195" s="19">
        <v>0.11799999999999999</v>
      </c>
      <c r="O195" s="19">
        <v>0.14799999999999999</v>
      </c>
      <c r="P195" s="18" t="s">
        <v>26</v>
      </c>
      <c r="Q195" s="18">
        <v>100</v>
      </c>
      <c r="R195" s="18"/>
      <c r="S195" s="18"/>
      <c r="T195" s="19"/>
      <c r="U195" s="18" t="s">
        <v>27</v>
      </c>
      <c r="Z195" s="18"/>
      <c r="AA195" s="18"/>
      <c r="AB195" s="69" t="s">
        <v>9712</v>
      </c>
      <c r="AC195" s="70">
        <v>7</v>
      </c>
    </row>
    <row r="196" spans="1:29" ht="12" customHeight="1">
      <c r="A196" s="11" t="s">
        <v>11713</v>
      </c>
      <c r="B196" s="12">
        <v>5901477339462</v>
      </c>
      <c r="C196" s="21" t="s">
        <v>11715</v>
      </c>
      <c r="D196" s="13"/>
      <c r="E196" s="67">
        <v>307.31</v>
      </c>
      <c r="F196" s="15">
        <f t="shared" si="10"/>
        <v>307.31</v>
      </c>
      <c r="G196" s="16">
        <f t="shared" si="11"/>
        <v>12.051372549019607</v>
      </c>
      <c r="H196" s="17">
        <f t="shared" si="9"/>
        <v>12.051372549019607</v>
      </c>
      <c r="I196" s="18" t="s">
        <v>22</v>
      </c>
      <c r="J196" s="18" t="s">
        <v>11749</v>
      </c>
      <c r="K196" s="18" t="s">
        <v>23</v>
      </c>
      <c r="L196" s="18" t="s">
        <v>24</v>
      </c>
      <c r="M196" s="22" t="s">
        <v>10135</v>
      </c>
      <c r="N196" s="19">
        <v>0.20399999999999999</v>
      </c>
      <c r="O196" s="19">
        <v>0.248</v>
      </c>
      <c r="P196" s="18" t="s">
        <v>26</v>
      </c>
      <c r="Q196" s="18">
        <v>50</v>
      </c>
      <c r="R196" s="18"/>
      <c r="S196" s="18"/>
      <c r="T196" s="19"/>
      <c r="U196" s="18" t="s">
        <v>27</v>
      </c>
      <c r="Z196" s="18"/>
      <c r="AA196" s="18"/>
      <c r="AB196" s="69" t="s">
        <v>9712</v>
      </c>
      <c r="AC196" s="70">
        <v>7</v>
      </c>
    </row>
    <row r="197" spans="1:29" ht="12" customHeight="1">
      <c r="A197" s="11" t="s">
        <v>11714</v>
      </c>
      <c r="B197" s="12">
        <v>5901477339479</v>
      </c>
      <c r="C197" s="21" t="s">
        <v>11716</v>
      </c>
      <c r="D197" s="13"/>
      <c r="E197" s="67">
        <v>307.31</v>
      </c>
      <c r="F197" s="15">
        <f t="shared" si="10"/>
        <v>307.31</v>
      </c>
      <c r="G197" s="16">
        <f t="shared" si="11"/>
        <v>12.051372549019607</v>
      </c>
      <c r="H197" s="17">
        <f t="shared" si="9"/>
        <v>12.051372549019607</v>
      </c>
      <c r="I197" s="18" t="s">
        <v>22</v>
      </c>
      <c r="J197" s="18" t="s">
        <v>11749</v>
      </c>
      <c r="K197" s="18" t="s">
        <v>23</v>
      </c>
      <c r="L197" s="18" t="s">
        <v>24</v>
      </c>
      <c r="M197" s="22" t="s">
        <v>10135</v>
      </c>
      <c r="N197" s="19">
        <v>0.20599999999999999</v>
      </c>
      <c r="O197" s="19">
        <v>0.25</v>
      </c>
      <c r="P197" s="18" t="s">
        <v>26</v>
      </c>
      <c r="Q197" s="18">
        <v>50</v>
      </c>
      <c r="R197" s="18"/>
      <c r="S197" s="18"/>
      <c r="T197" s="19"/>
      <c r="U197" s="18" t="s">
        <v>27</v>
      </c>
      <c r="Z197" s="18"/>
      <c r="AA197" s="18"/>
      <c r="AB197" s="69" t="s">
        <v>9712</v>
      </c>
      <c r="AC197" s="70">
        <v>7</v>
      </c>
    </row>
    <row r="198" spans="1:29" ht="12" customHeight="1">
      <c r="A198" s="11" t="s">
        <v>10028</v>
      </c>
      <c r="B198" s="12" t="s">
        <v>10029</v>
      </c>
      <c r="C198" s="21" t="s">
        <v>10030</v>
      </c>
      <c r="D198" s="13"/>
      <c r="E198" s="67">
        <v>293.74</v>
      </c>
      <c r="F198" s="15">
        <f t="shared" si="10"/>
        <v>293.74</v>
      </c>
      <c r="G198" s="16">
        <f t="shared" si="11"/>
        <v>11.51921568627451</v>
      </c>
      <c r="H198" s="17">
        <f t="shared" si="9"/>
        <v>11.51921568627451</v>
      </c>
      <c r="I198" s="18" t="s">
        <v>22</v>
      </c>
      <c r="J198" s="18" t="s">
        <v>11762</v>
      </c>
      <c r="K198" s="18" t="s">
        <v>23</v>
      </c>
      <c r="L198" s="18" t="s">
        <v>24</v>
      </c>
      <c r="M198" s="22" t="s">
        <v>10031</v>
      </c>
      <c r="N198" s="19">
        <v>0.16600000000000001</v>
      </c>
      <c r="O198" s="19">
        <v>0.21299999999999999</v>
      </c>
      <c r="P198" s="18" t="s">
        <v>26</v>
      </c>
      <c r="Q198" s="18">
        <v>50</v>
      </c>
      <c r="R198" s="18"/>
      <c r="S198" s="18"/>
      <c r="T198" s="19"/>
      <c r="U198" s="18" t="s">
        <v>27</v>
      </c>
      <c r="Z198" s="18"/>
      <c r="AA198" s="18"/>
      <c r="AB198" s="69" t="s">
        <v>9712</v>
      </c>
      <c r="AC198" s="70">
        <v>7</v>
      </c>
    </row>
    <row r="199" spans="1:29" ht="12" customHeight="1">
      <c r="A199" s="11" t="s">
        <v>11717</v>
      </c>
      <c r="B199" s="12">
        <v>5901477339493</v>
      </c>
      <c r="C199" s="21" t="s">
        <v>11721</v>
      </c>
      <c r="D199" s="13"/>
      <c r="E199" s="67">
        <v>293.74</v>
      </c>
      <c r="F199" s="15">
        <f t="shared" si="10"/>
        <v>293.74</v>
      </c>
      <c r="G199" s="16">
        <f t="shared" si="11"/>
        <v>11.51921568627451</v>
      </c>
      <c r="H199" s="17">
        <f t="shared" si="9"/>
        <v>11.51921568627451</v>
      </c>
      <c r="I199" s="18" t="s">
        <v>22</v>
      </c>
      <c r="J199" s="18" t="s">
        <v>11762</v>
      </c>
      <c r="K199" s="18" t="s">
        <v>23</v>
      </c>
      <c r="L199" s="18" t="s">
        <v>24</v>
      </c>
      <c r="M199" s="22" t="s">
        <v>10031</v>
      </c>
      <c r="N199" s="19">
        <v>0.16600000000000001</v>
      </c>
      <c r="O199" s="19">
        <v>0.21299999999999999</v>
      </c>
      <c r="P199" s="18" t="s">
        <v>26</v>
      </c>
      <c r="Q199" s="18">
        <v>50</v>
      </c>
      <c r="R199" s="18"/>
      <c r="S199" s="18"/>
      <c r="T199" s="19"/>
      <c r="U199" s="18" t="s">
        <v>27</v>
      </c>
      <c r="Z199" s="18"/>
      <c r="AA199" s="18"/>
      <c r="AB199" s="69" t="s">
        <v>9712</v>
      </c>
      <c r="AC199" s="70">
        <v>7</v>
      </c>
    </row>
    <row r="200" spans="1:29" ht="12" customHeight="1">
      <c r="A200" s="11" t="s">
        <v>11718</v>
      </c>
      <c r="B200" s="12">
        <v>5901477339509</v>
      </c>
      <c r="C200" s="21" t="s">
        <v>11722</v>
      </c>
      <c r="D200" s="13"/>
      <c r="E200" s="67">
        <v>512.33000000000004</v>
      </c>
      <c r="F200" s="15">
        <f t="shared" si="10"/>
        <v>512.33000000000004</v>
      </c>
      <c r="G200" s="16">
        <f t="shared" si="11"/>
        <v>20.09137254901961</v>
      </c>
      <c r="H200" s="17">
        <f t="shared" si="9"/>
        <v>20.09137254901961</v>
      </c>
      <c r="I200" s="18" t="s">
        <v>22</v>
      </c>
      <c r="J200" s="18" t="s">
        <v>11752</v>
      </c>
      <c r="K200" s="18" t="s">
        <v>23</v>
      </c>
      <c r="L200" s="18" t="s">
        <v>24</v>
      </c>
      <c r="M200" s="22" t="s">
        <v>11725</v>
      </c>
      <c r="N200" s="19">
        <v>0.34399999999999997</v>
      </c>
      <c r="O200" s="19">
        <v>0.42199999999999999</v>
      </c>
      <c r="P200" s="18" t="s">
        <v>26</v>
      </c>
      <c r="Q200" s="18">
        <v>30</v>
      </c>
      <c r="R200" s="18"/>
      <c r="S200" s="18"/>
      <c r="T200" s="19"/>
      <c r="U200" s="18" t="s">
        <v>27</v>
      </c>
      <c r="Z200" s="18"/>
      <c r="AA200" s="18"/>
      <c r="AB200" s="69" t="s">
        <v>9713</v>
      </c>
      <c r="AC200" s="70">
        <v>7</v>
      </c>
    </row>
    <row r="201" spans="1:29" ht="12" customHeight="1">
      <c r="A201" s="11" t="s">
        <v>11719</v>
      </c>
      <c r="B201" s="12">
        <v>5901477339516</v>
      </c>
      <c r="C201" s="21" t="s">
        <v>11723</v>
      </c>
      <c r="D201" s="13"/>
      <c r="E201" s="67">
        <v>512.33000000000004</v>
      </c>
      <c r="F201" s="15">
        <f t="shared" si="10"/>
        <v>512.33000000000004</v>
      </c>
      <c r="G201" s="16">
        <f t="shared" si="11"/>
        <v>20.09137254901961</v>
      </c>
      <c r="H201" s="17">
        <f t="shared" si="9"/>
        <v>20.09137254901961</v>
      </c>
      <c r="I201" s="18" t="s">
        <v>22</v>
      </c>
      <c r="J201" s="18" t="s">
        <v>11752</v>
      </c>
      <c r="K201" s="18" t="s">
        <v>23</v>
      </c>
      <c r="L201" s="18" t="s">
        <v>24</v>
      </c>
      <c r="M201" s="22" t="s">
        <v>11725</v>
      </c>
      <c r="N201" s="19">
        <v>0.34100000000000003</v>
      </c>
      <c r="O201" s="19">
        <v>0.41899999999999998</v>
      </c>
      <c r="P201" s="18" t="s">
        <v>26</v>
      </c>
      <c r="Q201" s="18">
        <v>30</v>
      </c>
      <c r="R201" s="18"/>
      <c r="S201" s="18"/>
      <c r="T201" s="19"/>
      <c r="U201" s="18" t="s">
        <v>27</v>
      </c>
      <c r="Z201" s="18"/>
      <c r="AA201" s="18"/>
      <c r="AB201" s="69" t="s">
        <v>9713</v>
      </c>
      <c r="AC201" s="70">
        <v>7</v>
      </c>
    </row>
    <row r="202" spans="1:29" ht="12" customHeight="1">
      <c r="A202" s="11" t="s">
        <v>11720</v>
      </c>
      <c r="B202" s="12">
        <v>5901477339523</v>
      </c>
      <c r="C202" s="21" t="s">
        <v>11724</v>
      </c>
      <c r="D202" s="13"/>
      <c r="E202" s="67">
        <v>409.43</v>
      </c>
      <c r="F202" s="15">
        <f t="shared" si="10"/>
        <v>409.43</v>
      </c>
      <c r="G202" s="16">
        <f t="shared" si="11"/>
        <v>16.056078431372548</v>
      </c>
      <c r="H202" s="17">
        <f t="shared" si="9"/>
        <v>16.056078431372548</v>
      </c>
      <c r="I202" s="18" t="s">
        <v>22</v>
      </c>
      <c r="J202" s="18" t="s">
        <v>11749</v>
      </c>
      <c r="K202" s="18" t="s">
        <v>23</v>
      </c>
      <c r="L202" s="18" t="s">
        <v>24</v>
      </c>
      <c r="M202" s="22" t="s">
        <v>11726</v>
      </c>
      <c r="N202" s="19">
        <v>0.26300000000000001</v>
      </c>
      <c r="O202" s="19">
        <v>0.31</v>
      </c>
      <c r="P202" s="18" t="s">
        <v>26</v>
      </c>
      <c r="Q202" s="18">
        <v>30</v>
      </c>
      <c r="R202" s="18"/>
      <c r="S202" s="18"/>
      <c r="T202" s="19"/>
      <c r="U202" s="18" t="s">
        <v>27</v>
      </c>
      <c r="Z202" s="18"/>
      <c r="AA202" s="18"/>
      <c r="AB202" s="69" t="s">
        <v>9712</v>
      </c>
      <c r="AC202" s="70">
        <v>7</v>
      </c>
    </row>
    <row r="203" spans="1:29" ht="12" customHeight="1">
      <c r="A203" s="11" t="s">
        <v>9125</v>
      </c>
      <c r="B203" s="12">
        <v>5901477339561</v>
      </c>
      <c r="C203" s="21" t="s">
        <v>9126</v>
      </c>
      <c r="D203" s="13"/>
      <c r="E203" s="67">
        <v>443.89</v>
      </c>
      <c r="F203" s="15">
        <f t="shared" si="10"/>
        <v>443.89</v>
      </c>
      <c r="G203" s="16">
        <f t="shared" si="11"/>
        <v>17.407450980392156</v>
      </c>
      <c r="H203" s="17">
        <f t="shared" si="9"/>
        <v>17.407450980392156</v>
      </c>
      <c r="I203" s="18" t="s">
        <v>22</v>
      </c>
      <c r="J203" s="18" t="s">
        <v>11762</v>
      </c>
      <c r="K203" s="18" t="s">
        <v>23</v>
      </c>
      <c r="L203" s="18" t="s">
        <v>24</v>
      </c>
      <c r="M203" s="22" t="s">
        <v>9012</v>
      </c>
      <c r="N203" s="19">
        <v>0.27800000000000002</v>
      </c>
      <c r="O203" s="19">
        <v>0.32600000000000001</v>
      </c>
      <c r="P203" s="18" t="s">
        <v>26</v>
      </c>
      <c r="Q203" s="18">
        <v>40</v>
      </c>
      <c r="R203" s="18"/>
      <c r="S203" s="18"/>
      <c r="T203" s="19"/>
      <c r="U203" s="18" t="s">
        <v>27</v>
      </c>
      <c r="Z203" s="18"/>
      <c r="AA203" s="18"/>
      <c r="AB203" s="69" t="s">
        <v>9712</v>
      </c>
      <c r="AC203" s="70">
        <v>7</v>
      </c>
    </row>
    <row r="204" spans="1:29" ht="12" customHeight="1">
      <c r="A204" s="11" t="s">
        <v>8959</v>
      </c>
      <c r="B204" s="12">
        <v>5901477339578</v>
      </c>
      <c r="C204" s="21" t="s">
        <v>8960</v>
      </c>
      <c r="D204" s="13"/>
      <c r="E204" s="67">
        <v>443.89</v>
      </c>
      <c r="F204" s="15">
        <f t="shared" si="10"/>
        <v>443.89</v>
      </c>
      <c r="G204" s="16">
        <f t="shared" si="11"/>
        <v>17.407450980392156</v>
      </c>
      <c r="H204" s="17">
        <f t="shared" si="9"/>
        <v>17.407450980392156</v>
      </c>
      <c r="I204" s="18" t="s">
        <v>22</v>
      </c>
      <c r="J204" s="18" t="s">
        <v>11762</v>
      </c>
      <c r="K204" s="18" t="s">
        <v>23</v>
      </c>
      <c r="L204" s="18" t="s">
        <v>24</v>
      </c>
      <c r="M204" s="22" t="s">
        <v>9012</v>
      </c>
      <c r="N204" s="19">
        <v>0.27900000000000003</v>
      </c>
      <c r="O204" s="19">
        <v>0.32700000000000001</v>
      </c>
      <c r="P204" s="18" t="s">
        <v>26</v>
      </c>
      <c r="Q204" s="18">
        <v>40</v>
      </c>
      <c r="R204" s="18"/>
      <c r="S204" s="18"/>
      <c r="T204" s="19"/>
      <c r="U204" s="18" t="s">
        <v>27</v>
      </c>
      <c r="Z204" s="18"/>
      <c r="AA204" s="18"/>
      <c r="AB204" s="69" t="s">
        <v>9712</v>
      </c>
      <c r="AC204" s="70">
        <v>7</v>
      </c>
    </row>
    <row r="205" spans="1:29" ht="12" customHeight="1">
      <c r="A205" s="11" t="s">
        <v>8961</v>
      </c>
      <c r="B205" s="12">
        <v>5901477339585</v>
      </c>
      <c r="C205" s="21" t="s">
        <v>8962</v>
      </c>
      <c r="D205" s="13"/>
      <c r="E205" s="67">
        <v>478.03</v>
      </c>
      <c r="F205" s="15">
        <f t="shared" si="10"/>
        <v>478.03</v>
      </c>
      <c r="G205" s="16">
        <f t="shared" si="11"/>
        <v>18.746274509803921</v>
      </c>
      <c r="H205" s="17">
        <f t="shared" si="9"/>
        <v>18.746274509803921</v>
      </c>
      <c r="I205" s="18" t="s">
        <v>22</v>
      </c>
      <c r="J205" s="18" t="s">
        <v>11762</v>
      </c>
      <c r="K205" s="18" t="s">
        <v>23</v>
      </c>
      <c r="L205" s="18" t="s">
        <v>24</v>
      </c>
      <c r="M205" s="22" t="s">
        <v>9013</v>
      </c>
      <c r="N205" s="19">
        <v>0.23699999999999999</v>
      </c>
      <c r="O205" s="19">
        <v>0.28100000000000003</v>
      </c>
      <c r="P205" s="18" t="s">
        <v>26</v>
      </c>
      <c r="Q205" s="18">
        <v>20</v>
      </c>
      <c r="R205" s="18"/>
      <c r="S205" s="18"/>
      <c r="T205" s="19"/>
      <c r="U205" s="18" t="s">
        <v>27</v>
      </c>
      <c r="Z205" s="18"/>
      <c r="AA205" s="18"/>
      <c r="AB205" s="69" t="s">
        <v>9712</v>
      </c>
      <c r="AC205" s="70">
        <v>7</v>
      </c>
    </row>
    <row r="206" spans="1:29" ht="12" customHeight="1">
      <c r="A206" s="11" t="s">
        <v>9129</v>
      </c>
      <c r="B206" s="12">
        <v>5901477339592</v>
      </c>
      <c r="C206" s="21" t="s">
        <v>9127</v>
      </c>
      <c r="D206" s="13"/>
      <c r="E206" s="67">
        <v>478.03</v>
      </c>
      <c r="F206" s="15">
        <f t="shared" si="10"/>
        <v>478.03</v>
      </c>
      <c r="G206" s="16">
        <f t="shared" si="11"/>
        <v>18.746274509803921</v>
      </c>
      <c r="H206" s="17">
        <f t="shared" si="9"/>
        <v>18.746274509803921</v>
      </c>
      <c r="I206" s="18" t="s">
        <v>22</v>
      </c>
      <c r="J206" s="18" t="s">
        <v>11762</v>
      </c>
      <c r="K206" s="18" t="s">
        <v>23</v>
      </c>
      <c r="L206" s="18" t="s">
        <v>24</v>
      </c>
      <c r="M206" s="22" t="s">
        <v>9013</v>
      </c>
      <c r="N206" s="19">
        <v>0.23699999999999999</v>
      </c>
      <c r="O206" s="19">
        <v>0.28100000000000003</v>
      </c>
      <c r="P206" s="18" t="s">
        <v>26</v>
      </c>
      <c r="Q206" s="18">
        <v>20</v>
      </c>
      <c r="R206" s="18"/>
      <c r="S206" s="18"/>
      <c r="T206" s="19"/>
      <c r="U206" s="18" t="s">
        <v>27</v>
      </c>
      <c r="Z206" s="18"/>
      <c r="AA206" s="18"/>
      <c r="AB206" s="69" t="s">
        <v>9712</v>
      </c>
      <c r="AC206" s="70">
        <v>7</v>
      </c>
    </row>
    <row r="207" spans="1:29" ht="12" customHeight="1">
      <c r="A207" s="11" t="s">
        <v>9132</v>
      </c>
      <c r="B207" s="12">
        <v>5901477339660</v>
      </c>
      <c r="C207" s="21" t="s">
        <v>12222</v>
      </c>
      <c r="D207" s="13"/>
      <c r="E207" s="67">
        <v>1229.23</v>
      </c>
      <c r="F207" s="15">
        <f t="shared" si="10"/>
        <v>1229.23</v>
      </c>
      <c r="G207" s="16">
        <f t="shared" si="11"/>
        <v>48.205098039215684</v>
      </c>
      <c r="H207" s="17">
        <f t="shared" si="9"/>
        <v>48.205098039215684</v>
      </c>
      <c r="I207" s="18" t="s">
        <v>22</v>
      </c>
      <c r="J207" s="18" t="s">
        <v>11753</v>
      </c>
      <c r="K207" s="18" t="s">
        <v>23</v>
      </c>
      <c r="L207" s="18" t="s">
        <v>24</v>
      </c>
      <c r="M207" s="22" t="s">
        <v>9140</v>
      </c>
      <c r="N207" s="19">
        <v>0.61899999999999999</v>
      </c>
      <c r="O207" s="19">
        <v>0.69199999999999995</v>
      </c>
      <c r="P207" s="18" t="s">
        <v>26</v>
      </c>
      <c r="Q207" s="18">
        <v>20</v>
      </c>
      <c r="R207" s="18"/>
      <c r="S207" s="18"/>
      <c r="T207" s="19"/>
      <c r="U207" s="18" t="s">
        <v>27</v>
      </c>
      <c r="Z207" s="18"/>
      <c r="AA207" s="18"/>
      <c r="AB207" s="69" t="s">
        <v>9714</v>
      </c>
      <c r="AC207" s="70">
        <v>2</v>
      </c>
    </row>
    <row r="208" spans="1:29" ht="12" customHeight="1">
      <c r="A208" s="11" t="s">
        <v>9133</v>
      </c>
      <c r="B208" s="12">
        <v>5901477339677</v>
      </c>
      <c r="C208" s="21" t="s">
        <v>12223</v>
      </c>
      <c r="D208" s="13"/>
      <c r="E208" s="67">
        <v>1229.23</v>
      </c>
      <c r="F208" s="15">
        <f t="shared" si="10"/>
        <v>1229.23</v>
      </c>
      <c r="G208" s="16">
        <f t="shared" si="11"/>
        <v>48.205098039215684</v>
      </c>
      <c r="H208" s="17">
        <f t="shared" si="9"/>
        <v>48.205098039215684</v>
      </c>
      <c r="I208" s="18" t="s">
        <v>22</v>
      </c>
      <c r="J208" s="18" t="s">
        <v>11753</v>
      </c>
      <c r="K208" s="18" t="s">
        <v>23</v>
      </c>
      <c r="L208" s="18" t="s">
        <v>24</v>
      </c>
      <c r="M208" s="22" t="s">
        <v>9140</v>
      </c>
      <c r="N208" s="19">
        <v>0.622</v>
      </c>
      <c r="O208" s="19">
        <v>0.69499999999999995</v>
      </c>
      <c r="P208" s="18" t="s">
        <v>26</v>
      </c>
      <c r="Q208" s="18">
        <v>20</v>
      </c>
      <c r="R208" s="18"/>
      <c r="S208" s="18"/>
      <c r="T208" s="19"/>
      <c r="U208" s="18" t="s">
        <v>27</v>
      </c>
      <c r="Z208" s="18"/>
      <c r="AA208" s="18"/>
      <c r="AB208" s="69" t="s">
        <v>9714</v>
      </c>
      <c r="AC208" s="70">
        <v>2</v>
      </c>
    </row>
    <row r="209" spans="1:29" ht="12" customHeight="1">
      <c r="A209" s="11" t="s">
        <v>9134</v>
      </c>
      <c r="B209" s="12">
        <v>5901477339684</v>
      </c>
      <c r="C209" s="21" t="s">
        <v>12224</v>
      </c>
      <c r="D209" s="13"/>
      <c r="E209" s="67">
        <v>1843.99</v>
      </c>
      <c r="F209" s="15">
        <f t="shared" si="10"/>
        <v>1843.99</v>
      </c>
      <c r="G209" s="16">
        <f t="shared" si="11"/>
        <v>72.313333333333333</v>
      </c>
      <c r="H209" s="17">
        <f t="shared" si="9"/>
        <v>72.313333333333333</v>
      </c>
      <c r="I209" s="18" t="s">
        <v>22</v>
      </c>
      <c r="J209" s="18" t="s">
        <v>11753</v>
      </c>
      <c r="K209" s="18" t="s">
        <v>23</v>
      </c>
      <c r="L209" s="18" t="s">
        <v>24</v>
      </c>
      <c r="M209" s="22" t="s">
        <v>9141</v>
      </c>
      <c r="N209" s="19">
        <v>0.88700000000000001</v>
      </c>
      <c r="O209" s="19">
        <v>0.98399999999999999</v>
      </c>
      <c r="P209" s="18" t="s">
        <v>26</v>
      </c>
      <c r="Q209" s="18">
        <v>20</v>
      </c>
      <c r="R209" s="18"/>
      <c r="S209" s="18"/>
      <c r="T209" s="19"/>
      <c r="U209" s="18" t="s">
        <v>27</v>
      </c>
      <c r="Z209" s="18"/>
      <c r="AA209" s="18"/>
      <c r="AB209" s="69" t="s">
        <v>9713</v>
      </c>
      <c r="AC209" s="70">
        <v>7</v>
      </c>
    </row>
    <row r="210" spans="1:29" ht="12" customHeight="1">
      <c r="A210" s="11" t="s">
        <v>9135</v>
      </c>
      <c r="B210" s="12">
        <v>5901477339691</v>
      </c>
      <c r="C210" s="21" t="s">
        <v>12225</v>
      </c>
      <c r="D210" s="13"/>
      <c r="E210" s="67">
        <v>1843.99</v>
      </c>
      <c r="F210" s="15">
        <f t="shared" si="10"/>
        <v>1843.99</v>
      </c>
      <c r="G210" s="16">
        <f t="shared" si="11"/>
        <v>72.313333333333333</v>
      </c>
      <c r="H210" s="17">
        <f t="shared" si="9"/>
        <v>72.313333333333333</v>
      </c>
      <c r="I210" s="18" t="s">
        <v>22</v>
      </c>
      <c r="J210" s="18" t="s">
        <v>11753</v>
      </c>
      <c r="K210" s="18" t="s">
        <v>23</v>
      </c>
      <c r="L210" s="18" t="s">
        <v>24</v>
      </c>
      <c r="M210" s="22" t="s">
        <v>9141</v>
      </c>
      <c r="N210" s="19">
        <v>0.88700000000000001</v>
      </c>
      <c r="O210" s="19">
        <v>0.98399999999999999</v>
      </c>
      <c r="P210" s="18" t="s">
        <v>26</v>
      </c>
      <c r="Q210" s="18">
        <v>20</v>
      </c>
      <c r="R210" s="18"/>
      <c r="S210" s="18"/>
      <c r="T210" s="19"/>
      <c r="U210" s="18" t="s">
        <v>27</v>
      </c>
      <c r="Z210" s="18"/>
      <c r="AA210" s="18"/>
      <c r="AB210" s="69" t="s">
        <v>9713</v>
      </c>
      <c r="AC210" s="70">
        <v>7</v>
      </c>
    </row>
    <row r="211" spans="1:29" ht="12" customHeight="1">
      <c r="A211" s="11" t="s">
        <v>9130</v>
      </c>
      <c r="B211" s="12">
        <v>5901477339721</v>
      </c>
      <c r="C211" s="21" t="s">
        <v>12228</v>
      </c>
      <c r="D211" s="13"/>
      <c r="E211" s="67">
        <v>819.64</v>
      </c>
      <c r="F211" s="15">
        <f t="shared" si="10"/>
        <v>819.64</v>
      </c>
      <c r="G211" s="16">
        <f t="shared" si="11"/>
        <v>32.142745098039214</v>
      </c>
      <c r="H211" s="17">
        <f t="shared" si="9"/>
        <v>32.142745098039214</v>
      </c>
      <c r="I211" s="18" t="s">
        <v>22</v>
      </c>
      <c r="J211" s="18" t="s">
        <v>11753</v>
      </c>
      <c r="K211" s="18" t="s">
        <v>23</v>
      </c>
      <c r="L211" s="18" t="s">
        <v>24</v>
      </c>
      <c r="M211" s="22" t="s">
        <v>9139</v>
      </c>
      <c r="N211" s="19">
        <v>0.627</v>
      </c>
      <c r="O211" s="19">
        <v>0.72799999999999998</v>
      </c>
      <c r="P211" s="18" t="s">
        <v>26</v>
      </c>
      <c r="Q211" s="18">
        <v>20</v>
      </c>
      <c r="R211" s="18"/>
      <c r="S211" s="18"/>
      <c r="T211" s="19"/>
      <c r="U211" s="18" t="s">
        <v>27</v>
      </c>
      <c r="Z211" s="18"/>
      <c r="AA211" s="18"/>
      <c r="AB211" s="69" t="s">
        <v>9714</v>
      </c>
      <c r="AC211" s="70">
        <v>2</v>
      </c>
    </row>
    <row r="212" spans="1:29" ht="12" customHeight="1">
      <c r="A212" s="11" t="s">
        <v>9131</v>
      </c>
      <c r="B212" s="12">
        <v>5901477339738</v>
      </c>
      <c r="C212" s="21" t="s">
        <v>12229</v>
      </c>
      <c r="D212" s="13"/>
      <c r="E212" s="67">
        <v>1365.81</v>
      </c>
      <c r="F212" s="15">
        <f t="shared" si="10"/>
        <v>1365.81</v>
      </c>
      <c r="G212" s="16">
        <f t="shared" si="11"/>
        <v>53.561176470588236</v>
      </c>
      <c r="H212" s="17">
        <f t="shared" si="9"/>
        <v>53.561176470588236</v>
      </c>
      <c r="I212" s="18" t="s">
        <v>22</v>
      </c>
      <c r="J212" s="18" t="s">
        <v>11749</v>
      </c>
      <c r="K212" s="18" t="s">
        <v>23</v>
      </c>
      <c r="L212" s="18" t="s">
        <v>24</v>
      </c>
      <c r="M212" s="22" t="s">
        <v>9138</v>
      </c>
      <c r="N212" s="19">
        <v>0.879</v>
      </c>
      <c r="O212" s="19">
        <v>1.0149999999999999</v>
      </c>
      <c r="P212" s="18" t="s">
        <v>26</v>
      </c>
      <c r="Q212" s="18">
        <v>20</v>
      </c>
      <c r="R212" s="18"/>
      <c r="S212" s="18"/>
      <c r="T212" s="19"/>
      <c r="U212" s="18" t="s">
        <v>27</v>
      </c>
      <c r="Z212" s="18"/>
      <c r="AA212" s="18"/>
      <c r="AB212" s="69" t="s">
        <v>9713</v>
      </c>
      <c r="AC212" s="70">
        <v>7</v>
      </c>
    </row>
    <row r="213" spans="1:29" ht="12" customHeight="1">
      <c r="A213" s="11" t="s">
        <v>10443</v>
      </c>
      <c r="B213" s="12">
        <v>5901477339820</v>
      </c>
      <c r="C213" s="21" t="s">
        <v>10452</v>
      </c>
      <c r="D213" s="13"/>
      <c r="E213" s="67">
        <v>273.16000000000003</v>
      </c>
      <c r="F213" s="15">
        <f t="shared" si="10"/>
        <v>273.16000000000003</v>
      </c>
      <c r="G213" s="16">
        <f t="shared" si="11"/>
        <v>10.712156862745099</v>
      </c>
      <c r="H213" s="17">
        <f t="shared" si="9"/>
        <v>10.712156862745099</v>
      </c>
      <c r="I213" s="18" t="s">
        <v>22</v>
      </c>
      <c r="J213" s="18" t="s">
        <v>11754</v>
      </c>
      <c r="K213" s="18" t="s">
        <v>23</v>
      </c>
      <c r="L213" s="18" t="s">
        <v>24</v>
      </c>
      <c r="M213" s="22" t="s">
        <v>10449</v>
      </c>
      <c r="N213" s="19">
        <v>0.129</v>
      </c>
      <c r="O213" s="19">
        <v>0.182</v>
      </c>
      <c r="P213" s="18" t="s">
        <v>26</v>
      </c>
      <c r="Q213" s="18">
        <v>50</v>
      </c>
      <c r="R213" s="18"/>
      <c r="S213" s="18"/>
      <c r="T213" s="19"/>
      <c r="U213" s="18" t="s">
        <v>27</v>
      </c>
      <c r="Z213" s="18"/>
      <c r="AA213" s="18"/>
      <c r="AB213" s="69" t="s">
        <v>9712</v>
      </c>
      <c r="AC213" s="70">
        <v>7</v>
      </c>
    </row>
    <row r="214" spans="1:29" ht="12" customHeight="1">
      <c r="A214" s="11" t="s">
        <v>10444</v>
      </c>
      <c r="B214" s="12">
        <v>5901477339837</v>
      </c>
      <c r="C214" s="21" t="s">
        <v>10453</v>
      </c>
      <c r="D214" s="13"/>
      <c r="E214" s="67">
        <v>273.16000000000003</v>
      </c>
      <c r="F214" s="15">
        <f t="shared" si="10"/>
        <v>273.16000000000003</v>
      </c>
      <c r="G214" s="16">
        <f t="shared" si="11"/>
        <v>10.712156862745099</v>
      </c>
      <c r="H214" s="17">
        <f t="shared" si="9"/>
        <v>10.712156862745099</v>
      </c>
      <c r="I214" s="18" t="s">
        <v>22</v>
      </c>
      <c r="J214" s="18" t="s">
        <v>11754</v>
      </c>
      <c r="K214" s="18" t="s">
        <v>23</v>
      </c>
      <c r="L214" s="18" t="s">
        <v>24</v>
      </c>
      <c r="M214" s="22" t="s">
        <v>10449</v>
      </c>
      <c r="N214" s="19">
        <v>0.127</v>
      </c>
      <c r="O214" s="19">
        <v>0.18</v>
      </c>
      <c r="P214" s="18" t="s">
        <v>26</v>
      </c>
      <c r="Q214" s="18">
        <v>50</v>
      </c>
      <c r="R214" s="18"/>
      <c r="S214" s="18"/>
      <c r="T214" s="19"/>
      <c r="U214" s="18" t="s">
        <v>27</v>
      </c>
      <c r="Z214" s="18"/>
      <c r="AA214" s="18"/>
      <c r="AB214" s="69" t="s">
        <v>9712</v>
      </c>
      <c r="AC214" s="70">
        <v>7</v>
      </c>
    </row>
    <row r="215" spans="1:29" ht="12" customHeight="1">
      <c r="A215" s="11" t="s">
        <v>10445</v>
      </c>
      <c r="B215" s="12">
        <v>5901477339844</v>
      </c>
      <c r="C215" s="21" t="s">
        <v>10454</v>
      </c>
      <c r="D215" s="13"/>
      <c r="E215" s="67">
        <v>512.33000000000004</v>
      </c>
      <c r="F215" s="15">
        <f t="shared" si="10"/>
        <v>512.33000000000004</v>
      </c>
      <c r="G215" s="16">
        <f t="shared" si="11"/>
        <v>20.09137254901961</v>
      </c>
      <c r="H215" s="17">
        <f t="shared" si="9"/>
        <v>20.09137254901961</v>
      </c>
      <c r="I215" s="18" t="s">
        <v>22</v>
      </c>
      <c r="J215" s="18" t="s">
        <v>11754</v>
      </c>
      <c r="K215" s="18" t="s">
        <v>23</v>
      </c>
      <c r="L215" s="18" t="s">
        <v>24</v>
      </c>
      <c r="M215" s="22" t="s">
        <v>10450</v>
      </c>
      <c r="N215" s="19">
        <v>0.2</v>
      </c>
      <c r="O215" s="19">
        <v>0.252</v>
      </c>
      <c r="P215" s="18" t="s">
        <v>26</v>
      </c>
      <c r="Q215" s="18">
        <v>50</v>
      </c>
      <c r="R215" s="18"/>
      <c r="S215" s="18"/>
      <c r="T215" s="19"/>
      <c r="U215" s="18" t="s">
        <v>27</v>
      </c>
      <c r="Z215" s="18"/>
      <c r="AA215" s="18"/>
      <c r="AB215" s="69" t="s">
        <v>9712</v>
      </c>
      <c r="AC215" s="70">
        <v>7</v>
      </c>
    </row>
    <row r="216" spans="1:29" ht="12" customHeight="1">
      <c r="A216" s="11" t="s">
        <v>10446</v>
      </c>
      <c r="B216" s="12">
        <v>5901477339851</v>
      </c>
      <c r="C216" s="21" t="s">
        <v>10455</v>
      </c>
      <c r="D216" s="13"/>
      <c r="E216" s="67">
        <v>512.33000000000004</v>
      </c>
      <c r="F216" s="15">
        <f t="shared" si="10"/>
        <v>512.33000000000004</v>
      </c>
      <c r="G216" s="16">
        <f t="shared" si="11"/>
        <v>20.09137254901961</v>
      </c>
      <c r="H216" s="17">
        <f t="shared" si="9"/>
        <v>20.09137254901961</v>
      </c>
      <c r="I216" s="18" t="s">
        <v>22</v>
      </c>
      <c r="J216" s="18" t="s">
        <v>11754</v>
      </c>
      <c r="K216" s="18" t="s">
        <v>23</v>
      </c>
      <c r="L216" s="18" t="s">
        <v>24</v>
      </c>
      <c r="M216" s="22" t="s">
        <v>10450</v>
      </c>
      <c r="N216" s="19">
        <v>0.19700000000000001</v>
      </c>
      <c r="O216" s="19">
        <v>0.248</v>
      </c>
      <c r="P216" s="18" t="s">
        <v>26</v>
      </c>
      <c r="Q216" s="18">
        <v>50</v>
      </c>
      <c r="R216" s="18"/>
      <c r="S216" s="18"/>
      <c r="T216" s="19"/>
      <c r="U216" s="18" t="s">
        <v>27</v>
      </c>
      <c r="Z216" s="18"/>
      <c r="AA216" s="18"/>
      <c r="AB216" s="69" t="s">
        <v>9712</v>
      </c>
      <c r="AC216" s="70">
        <v>7</v>
      </c>
    </row>
    <row r="217" spans="1:29" ht="12" customHeight="1">
      <c r="A217" s="11" t="s">
        <v>10447</v>
      </c>
      <c r="B217" s="12">
        <v>5901477339868</v>
      </c>
      <c r="C217" s="21" t="s">
        <v>10456</v>
      </c>
      <c r="D217" s="13"/>
      <c r="E217" s="67">
        <v>737.63</v>
      </c>
      <c r="F217" s="15">
        <f t="shared" si="10"/>
        <v>737.63</v>
      </c>
      <c r="G217" s="16">
        <f t="shared" si="11"/>
        <v>28.926666666666666</v>
      </c>
      <c r="H217" s="17">
        <f t="shared" si="9"/>
        <v>28.926666666666666</v>
      </c>
      <c r="I217" s="18" t="s">
        <v>22</v>
      </c>
      <c r="J217" s="18" t="s">
        <v>11754</v>
      </c>
      <c r="K217" s="18" t="s">
        <v>23</v>
      </c>
      <c r="L217" s="18" t="s">
        <v>24</v>
      </c>
      <c r="M217" s="22" t="s">
        <v>10451</v>
      </c>
      <c r="N217" s="19">
        <v>0.29199999999999998</v>
      </c>
      <c r="O217" s="19">
        <v>0.36</v>
      </c>
      <c r="P217" s="18" t="s">
        <v>26</v>
      </c>
      <c r="Q217" s="18">
        <v>20</v>
      </c>
      <c r="R217" s="18"/>
      <c r="S217" s="18"/>
      <c r="T217" s="19"/>
      <c r="U217" s="18" t="s">
        <v>27</v>
      </c>
      <c r="Z217" s="18"/>
      <c r="AA217" s="18"/>
      <c r="AB217" s="69" t="s">
        <v>9712</v>
      </c>
      <c r="AC217" s="70">
        <v>7</v>
      </c>
    </row>
    <row r="218" spans="1:29" ht="12" customHeight="1">
      <c r="A218" s="11" t="s">
        <v>10448</v>
      </c>
      <c r="B218" s="12">
        <v>5901477339875</v>
      </c>
      <c r="C218" s="21" t="s">
        <v>10457</v>
      </c>
      <c r="D218" s="13"/>
      <c r="E218" s="67">
        <v>737.63</v>
      </c>
      <c r="F218" s="15">
        <f t="shared" si="10"/>
        <v>737.63</v>
      </c>
      <c r="G218" s="16">
        <f t="shared" si="11"/>
        <v>28.926666666666666</v>
      </c>
      <c r="H218" s="17">
        <f t="shared" si="9"/>
        <v>28.926666666666666</v>
      </c>
      <c r="I218" s="18" t="s">
        <v>22</v>
      </c>
      <c r="J218" s="18" t="s">
        <v>11754</v>
      </c>
      <c r="K218" s="18" t="s">
        <v>23</v>
      </c>
      <c r="L218" s="18" t="s">
        <v>24</v>
      </c>
      <c r="M218" s="22" t="s">
        <v>10451</v>
      </c>
      <c r="N218" s="19">
        <v>0.28899999999999998</v>
      </c>
      <c r="O218" s="19">
        <v>0.35699999999999998</v>
      </c>
      <c r="P218" s="18" t="s">
        <v>26</v>
      </c>
      <c r="Q218" s="18">
        <v>20</v>
      </c>
      <c r="R218" s="18"/>
      <c r="S218" s="18"/>
      <c r="T218" s="19"/>
      <c r="U218" s="18" t="s">
        <v>27</v>
      </c>
      <c r="Z218" s="18"/>
      <c r="AA218" s="18"/>
      <c r="AB218" s="69" t="s">
        <v>9712</v>
      </c>
      <c r="AC218" s="70">
        <v>7</v>
      </c>
    </row>
    <row r="219" spans="1:29" ht="12" customHeight="1">
      <c r="A219" s="11" t="s">
        <v>10033</v>
      </c>
      <c r="B219" s="12" t="s">
        <v>10034</v>
      </c>
      <c r="C219" s="21" t="s">
        <v>12128</v>
      </c>
      <c r="D219" s="13"/>
      <c r="E219" s="67">
        <v>564.84</v>
      </c>
      <c r="F219" s="15">
        <f t="shared" si="10"/>
        <v>564.84</v>
      </c>
      <c r="G219" s="16">
        <f t="shared" si="11"/>
        <v>22.150588235294119</v>
      </c>
      <c r="H219" s="17">
        <f t="shared" si="9"/>
        <v>22.150588235294119</v>
      </c>
      <c r="I219" s="18" t="s">
        <v>22</v>
      </c>
      <c r="J219" s="18" t="s">
        <v>11752</v>
      </c>
      <c r="K219" s="18" t="s">
        <v>23</v>
      </c>
      <c r="L219" s="18" t="s">
        <v>171</v>
      </c>
      <c r="M219" s="22" t="s">
        <v>10035</v>
      </c>
      <c r="N219" s="19">
        <v>0.39700000000000002</v>
      </c>
      <c r="O219" s="19">
        <v>0.44700000000000001</v>
      </c>
      <c r="P219" s="18" t="s">
        <v>26</v>
      </c>
      <c r="Q219" s="18">
        <v>40</v>
      </c>
      <c r="R219" s="18"/>
      <c r="S219" s="18"/>
      <c r="T219" s="19"/>
      <c r="U219" s="18" t="s">
        <v>27</v>
      </c>
      <c r="Z219" s="18"/>
      <c r="AA219" s="18"/>
      <c r="AB219" s="69" t="s">
        <v>9714</v>
      </c>
      <c r="AC219" s="70">
        <v>2</v>
      </c>
    </row>
    <row r="220" spans="1:29" ht="12" customHeight="1">
      <c r="A220" s="11" t="s">
        <v>10111</v>
      </c>
      <c r="B220" s="12">
        <v>5901477339899</v>
      </c>
      <c r="C220" s="21" t="s">
        <v>10137</v>
      </c>
      <c r="D220" s="13"/>
      <c r="E220" s="67">
        <v>218.44</v>
      </c>
      <c r="F220" s="15">
        <f t="shared" si="10"/>
        <v>218.44</v>
      </c>
      <c r="G220" s="16">
        <f t="shared" si="11"/>
        <v>8.5662745098039217</v>
      </c>
      <c r="H220" s="17">
        <f t="shared" si="9"/>
        <v>8.5662745098039217</v>
      </c>
      <c r="I220" s="18" t="s">
        <v>22</v>
      </c>
      <c r="J220" s="18" t="s">
        <v>11749</v>
      </c>
      <c r="K220" s="18" t="s">
        <v>23</v>
      </c>
      <c r="L220" s="18" t="s">
        <v>24</v>
      </c>
      <c r="M220" s="22" t="s">
        <v>9011</v>
      </c>
      <c r="N220" s="19">
        <v>0.121</v>
      </c>
      <c r="O220" s="19">
        <v>0.151</v>
      </c>
      <c r="P220" s="18" t="s">
        <v>26</v>
      </c>
      <c r="Q220" s="18">
        <v>100</v>
      </c>
      <c r="R220" s="18"/>
      <c r="S220" s="18"/>
      <c r="T220" s="19"/>
      <c r="U220" s="18" t="s">
        <v>27</v>
      </c>
      <c r="Z220" s="18"/>
      <c r="AA220" s="18"/>
      <c r="AB220" s="69" t="s">
        <v>9712</v>
      </c>
      <c r="AC220" s="70">
        <v>7</v>
      </c>
    </row>
    <row r="221" spans="1:29" ht="12" customHeight="1">
      <c r="A221" s="11" t="s">
        <v>10112</v>
      </c>
      <c r="B221" s="12">
        <v>5901477339905</v>
      </c>
      <c r="C221" s="21" t="s">
        <v>10138</v>
      </c>
      <c r="D221" s="13"/>
      <c r="E221" s="67">
        <v>218.44</v>
      </c>
      <c r="F221" s="15">
        <f t="shared" si="10"/>
        <v>218.44</v>
      </c>
      <c r="G221" s="16">
        <f t="shared" si="11"/>
        <v>8.5662745098039217</v>
      </c>
      <c r="H221" s="17">
        <f t="shared" si="9"/>
        <v>8.5662745098039217</v>
      </c>
      <c r="I221" s="18" t="s">
        <v>22</v>
      </c>
      <c r="J221" s="18" t="s">
        <v>11749</v>
      </c>
      <c r="K221" s="18" t="s">
        <v>23</v>
      </c>
      <c r="L221" s="18" t="s">
        <v>24</v>
      </c>
      <c r="M221" s="22" t="s">
        <v>9011</v>
      </c>
      <c r="N221" s="19">
        <v>0.12</v>
      </c>
      <c r="O221" s="19">
        <v>0.15</v>
      </c>
      <c r="P221" s="18" t="s">
        <v>26</v>
      </c>
      <c r="Q221" s="18">
        <v>100</v>
      </c>
      <c r="R221" s="18"/>
      <c r="S221" s="18"/>
      <c r="T221" s="19"/>
      <c r="U221" s="18" t="s">
        <v>27</v>
      </c>
      <c r="Z221" s="18"/>
      <c r="AA221" s="18"/>
      <c r="AB221" s="69" t="s">
        <v>9712</v>
      </c>
      <c r="AC221" s="70">
        <v>7</v>
      </c>
    </row>
    <row r="222" spans="1:29" ht="12" customHeight="1">
      <c r="A222" s="11" t="s">
        <v>10113</v>
      </c>
      <c r="B222" s="12">
        <v>5901477339912</v>
      </c>
      <c r="C222" s="21" t="s">
        <v>10139</v>
      </c>
      <c r="D222" s="21"/>
      <c r="E222" s="67">
        <v>318.52999999999997</v>
      </c>
      <c r="F222" s="15">
        <f t="shared" si="10"/>
        <v>318.52999999999997</v>
      </c>
      <c r="G222" s="16">
        <f t="shared" si="11"/>
        <v>12.491372549019607</v>
      </c>
      <c r="H222" s="17">
        <f t="shared" si="9"/>
        <v>12.491372549019607</v>
      </c>
      <c r="I222" s="18" t="s">
        <v>22</v>
      </c>
      <c r="J222" s="18" t="s">
        <v>11752</v>
      </c>
      <c r="K222" s="18" t="s">
        <v>23</v>
      </c>
      <c r="L222" s="18" t="s">
        <v>24</v>
      </c>
      <c r="M222" s="22" t="s">
        <v>10133</v>
      </c>
      <c r="N222" s="19">
        <v>0.156</v>
      </c>
      <c r="O222" s="19">
        <v>0.20200000000000001</v>
      </c>
      <c r="P222" s="18" t="s">
        <v>26</v>
      </c>
      <c r="Q222" s="18">
        <v>50</v>
      </c>
      <c r="R222" s="18"/>
      <c r="S222" s="18"/>
      <c r="T222" s="19"/>
      <c r="U222" s="18" t="s">
        <v>27</v>
      </c>
      <c r="Z222" s="18"/>
      <c r="AA222" s="18"/>
      <c r="AB222" s="69" t="s">
        <v>9712</v>
      </c>
      <c r="AC222" s="70">
        <v>7</v>
      </c>
    </row>
    <row r="223" spans="1:29" ht="12" customHeight="1">
      <c r="A223" s="11" t="s">
        <v>10114</v>
      </c>
      <c r="B223" s="12">
        <v>5901477339929</v>
      </c>
      <c r="C223" s="21" t="s">
        <v>10140</v>
      </c>
      <c r="D223" s="13"/>
      <c r="E223" s="67">
        <v>318.52999999999997</v>
      </c>
      <c r="F223" s="15">
        <f t="shared" si="10"/>
        <v>318.52999999999997</v>
      </c>
      <c r="G223" s="16">
        <f t="shared" si="11"/>
        <v>12.491372549019607</v>
      </c>
      <c r="H223" s="17">
        <f t="shared" si="9"/>
        <v>12.491372549019607</v>
      </c>
      <c r="I223" s="18" t="s">
        <v>22</v>
      </c>
      <c r="J223" s="18" t="s">
        <v>11752</v>
      </c>
      <c r="K223" s="18" t="s">
        <v>23</v>
      </c>
      <c r="L223" s="18" t="s">
        <v>24</v>
      </c>
      <c r="M223" s="22" t="s">
        <v>10133</v>
      </c>
      <c r="N223" s="19">
        <v>0.16</v>
      </c>
      <c r="O223" s="19">
        <v>0.20599999999999999</v>
      </c>
      <c r="P223" s="18" t="s">
        <v>26</v>
      </c>
      <c r="Q223" s="18">
        <v>50</v>
      </c>
      <c r="R223" s="18"/>
      <c r="S223" s="18"/>
      <c r="T223" s="19"/>
      <c r="U223" s="18" t="s">
        <v>27</v>
      </c>
      <c r="Z223" s="18"/>
      <c r="AA223" s="18"/>
      <c r="AB223" s="69" t="s">
        <v>9712</v>
      </c>
      <c r="AC223" s="70">
        <v>7</v>
      </c>
    </row>
    <row r="224" spans="1:29" ht="12" customHeight="1">
      <c r="A224" s="11" t="s">
        <v>10115</v>
      </c>
      <c r="B224" s="12">
        <v>5901477339936</v>
      </c>
      <c r="C224" s="21" t="s">
        <v>10142</v>
      </c>
      <c r="D224" s="21"/>
      <c r="E224" s="67">
        <v>546.01</v>
      </c>
      <c r="F224" s="15">
        <f t="shared" si="10"/>
        <v>546.01</v>
      </c>
      <c r="G224" s="16">
        <f t="shared" si="11"/>
        <v>21.412156862745096</v>
      </c>
      <c r="H224" s="17">
        <f t="shared" ref="H224:H344" si="12">G224*(1-$E$1)</f>
        <v>21.412156862745096</v>
      </c>
      <c r="I224" s="18" t="s">
        <v>22</v>
      </c>
      <c r="J224" s="18" t="s">
        <v>11752</v>
      </c>
      <c r="K224" s="18" t="s">
        <v>23</v>
      </c>
      <c r="L224" s="18" t="s">
        <v>24</v>
      </c>
      <c r="M224" s="22" t="s">
        <v>10134</v>
      </c>
      <c r="N224" s="19">
        <v>0.27</v>
      </c>
      <c r="O224" s="19">
        <v>0.33</v>
      </c>
      <c r="P224" s="18" t="s">
        <v>26</v>
      </c>
      <c r="Q224" s="18">
        <v>30</v>
      </c>
      <c r="R224" s="18"/>
      <c r="S224" s="18"/>
      <c r="T224" s="19"/>
      <c r="U224" s="18" t="s">
        <v>27</v>
      </c>
      <c r="Z224" s="18"/>
      <c r="AA224" s="18"/>
      <c r="AB224" s="69" t="s">
        <v>9712</v>
      </c>
      <c r="AC224" s="70">
        <v>7</v>
      </c>
    </row>
    <row r="225" spans="1:29" ht="12" customHeight="1">
      <c r="A225" s="11" t="s">
        <v>10116</v>
      </c>
      <c r="B225" s="12">
        <v>5901477339943</v>
      </c>
      <c r="C225" s="21" t="s">
        <v>10141</v>
      </c>
      <c r="D225" s="13"/>
      <c r="E225" s="67">
        <v>546.01</v>
      </c>
      <c r="F225" s="15">
        <f t="shared" si="10"/>
        <v>546.01</v>
      </c>
      <c r="G225" s="16">
        <f t="shared" si="11"/>
        <v>21.412156862745096</v>
      </c>
      <c r="H225" s="17">
        <f t="shared" si="12"/>
        <v>21.412156862745096</v>
      </c>
      <c r="I225" s="18" t="s">
        <v>22</v>
      </c>
      <c r="J225" s="18" t="s">
        <v>11752</v>
      </c>
      <c r="K225" s="18" t="s">
        <v>23</v>
      </c>
      <c r="L225" s="18" t="s">
        <v>24</v>
      </c>
      <c r="M225" s="22" t="s">
        <v>10134</v>
      </c>
      <c r="N225" s="19">
        <v>0.26700000000000002</v>
      </c>
      <c r="O225" s="19">
        <v>0.32700000000000001</v>
      </c>
      <c r="P225" s="18" t="s">
        <v>26</v>
      </c>
      <c r="Q225" s="18">
        <v>30</v>
      </c>
      <c r="R225" s="18"/>
      <c r="S225" s="18"/>
      <c r="T225" s="19"/>
      <c r="U225" s="18" t="s">
        <v>27</v>
      </c>
      <c r="Z225" s="18"/>
      <c r="AA225" s="18"/>
      <c r="AB225" s="69" t="s">
        <v>9712</v>
      </c>
      <c r="AC225" s="70">
        <v>7</v>
      </c>
    </row>
    <row r="226" spans="1:29" ht="12" customHeight="1">
      <c r="A226" s="11" t="s">
        <v>10117</v>
      </c>
      <c r="B226" s="12">
        <v>5901477339950</v>
      </c>
      <c r="C226" s="21" t="s">
        <v>10143</v>
      </c>
      <c r="D226" s="13"/>
      <c r="E226" s="67">
        <v>307.31</v>
      </c>
      <c r="F226" s="15">
        <f t="shared" si="10"/>
        <v>307.31</v>
      </c>
      <c r="G226" s="16">
        <f t="shared" si="11"/>
        <v>12.051372549019607</v>
      </c>
      <c r="H226" s="17">
        <f t="shared" si="12"/>
        <v>12.051372549019607</v>
      </c>
      <c r="I226" s="18" t="s">
        <v>22</v>
      </c>
      <c r="J226" s="18" t="s">
        <v>11749</v>
      </c>
      <c r="K226" s="18" t="s">
        <v>23</v>
      </c>
      <c r="L226" s="18" t="s">
        <v>24</v>
      </c>
      <c r="M226" s="22" t="s">
        <v>10135</v>
      </c>
      <c r="N226" s="19">
        <v>0.185</v>
      </c>
      <c r="O226" s="19">
        <v>0.22900000000000001</v>
      </c>
      <c r="P226" s="18" t="s">
        <v>26</v>
      </c>
      <c r="Q226" s="18">
        <v>50</v>
      </c>
      <c r="R226" s="18"/>
      <c r="S226" s="18"/>
      <c r="T226" s="19"/>
      <c r="U226" s="18" t="s">
        <v>27</v>
      </c>
      <c r="Z226" s="18"/>
      <c r="AA226" s="18"/>
      <c r="AB226" s="69" t="s">
        <v>9712</v>
      </c>
      <c r="AC226" s="70">
        <v>7</v>
      </c>
    </row>
    <row r="227" spans="1:29" ht="12" customHeight="1">
      <c r="A227" s="11" t="s">
        <v>10118</v>
      </c>
      <c r="B227" s="12">
        <v>5901477339967</v>
      </c>
      <c r="C227" s="21" t="s">
        <v>10144</v>
      </c>
      <c r="D227" s="13"/>
      <c r="E227" s="67">
        <v>307.31</v>
      </c>
      <c r="F227" s="15">
        <f t="shared" si="10"/>
        <v>307.31</v>
      </c>
      <c r="G227" s="16">
        <f t="shared" si="11"/>
        <v>12.051372549019607</v>
      </c>
      <c r="H227" s="17">
        <f t="shared" si="12"/>
        <v>12.051372549019607</v>
      </c>
      <c r="I227" s="18" t="s">
        <v>22</v>
      </c>
      <c r="J227" s="18" t="s">
        <v>11749</v>
      </c>
      <c r="K227" s="18" t="s">
        <v>23</v>
      </c>
      <c r="L227" s="18" t="s">
        <v>24</v>
      </c>
      <c r="M227" s="22" t="s">
        <v>10135</v>
      </c>
      <c r="N227" s="19">
        <v>0.188</v>
      </c>
      <c r="O227" s="19">
        <v>0.23200000000000001</v>
      </c>
      <c r="P227" s="18" t="s">
        <v>26</v>
      </c>
      <c r="Q227" s="18">
        <v>50</v>
      </c>
      <c r="R227" s="18"/>
      <c r="S227" s="18"/>
      <c r="T227" s="19"/>
      <c r="U227" s="18" t="s">
        <v>27</v>
      </c>
      <c r="Z227" s="18"/>
      <c r="AA227" s="18"/>
      <c r="AB227" s="69" t="s">
        <v>9712</v>
      </c>
      <c r="AC227" s="70">
        <v>7</v>
      </c>
    </row>
    <row r="228" spans="1:29" ht="12" customHeight="1">
      <c r="A228" s="11" t="s">
        <v>10119</v>
      </c>
      <c r="B228" s="12">
        <v>5901477339974</v>
      </c>
      <c r="C228" s="21" t="s">
        <v>10145</v>
      </c>
      <c r="D228" s="13"/>
      <c r="E228" s="67">
        <v>409.43</v>
      </c>
      <c r="F228" s="15">
        <f t="shared" si="10"/>
        <v>409.43</v>
      </c>
      <c r="G228" s="16">
        <f t="shared" si="11"/>
        <v>16.056078431372548</v>
      </c>
      <c r="H228" s="17">
        <f t="shared" si="12"/>
        <v>16.056078431372548</v>
      </c>
      <c r="I228" s="18" t="s">
        <v>22</v>
      </c>
      <c r="J228" s="18" t="s">
        <v>11749</v>
      </c>
      <c r="K228" s="18" t="s">
        <v>23</v>
      </c>
      <c r="L228" s="18" t="s">
        <v>24</v>
      </c>
      <c r="M228" s="22" t="s">
        <v>10136</v>
      </c>
      <c r="N228" s="19">
        <v>0.25900000000000001</v>
      </c>
      <c r="O228" s="19">
        <v>0.308</v>
      </c>
      <c r="P228" s="18" t="s">
        <v>26</v>
      </c>
      <c r="Q228" s="18">
        <v>30</v>
      </c>
      <c r="R228" s="18"/>
      <c r="S228" s="18"/>
      <c r="T228" s="19"/>
      <c r="U228" s="18" t="s">
        <v>27</v>
      </c>
      <c r="Z228" s="18"/>
      <c r="AA228" s="18"/>
      <c r="AB228" s="69" t="s">
        <v>9712</v>
      </c>
      <c r="AC228" s="70">
        <v>7</v>
      </c>
    </row>
    <row r="229" spans="1:29" ht="12" customHeight="1">
      <c r="A229" s="11" t="s">
        <v>10120</v>
      </c>
      <c r="B229" s="12">
        <v>5901477339981</v>
      </c>
      <c r="C229" s="21" t="s">
        <v>10146</v>
      </c>
      <c r="D229" s="13"/>
      <c r="E229" s="67">
        <v>409.43</v>
      </c>
      <c r="F229" s="15">
        <f t="shared" si="10"/>
        <v>409.43</v>
      </c>
      <c r="G229" s="16">
        <f t="shared" si="11"/>
        <v>16.056078431372548</v>
      </c>
      <c r="H229" s="17">
        <f t="shared" si="12"/>
        <v>16.056078431372548</v>
      </c>
      <c r="I229" s="18" t="s">
        <v>22</v>
      </c>
      <c r="J229" s="18" t="s">
        <v>11749</v>
      </c>
      <c r="K229" s="18" t="s">
        <v>23</v>
      </c>
      <c r="L229" s="18" t="s">
        <v>24</v>
      </c>
      <c r="M229" s="22" t="s">
        <v>10136</v>
      </c>
      <c r="N229" s="19">
        <v>0.25600000000000001</v>
      </c>
      <c r="O229" s="19">
        <v>0.30499999999999999</v>
      </c>
      <c r="P229" s="18" t="s">
        <v>26</v>
      </c>
      <c r="Q229" s="18">
        <v>30</v>
      </c>
      <c r="R229" s="18"/>
      <c r="S229" s="18"/>
      <c r="T229" s="19"/>
      <c r="U229" s="18" t="s">
        <v>27</v>
      </c>
      <c r="Z229" s="18"/>
      <c r="AA229" s="18"/>
      <c r="AB229" s="69" t="s">
        <v>9712</v>
      </c>
      <c r="AC229" s="70">
        <v>7</v>
      </c>
    </row>
    <row r="230" spans="1:29" ht="12" customHeight="1">
      <c r="A230" s="11" t="s">
        <v>10121</v>
      </c>
      <c r="B230" s="12">
        <v>5901477340048</v>
      </c>
      <c r="C230" s="13" t="s">
        <v>10147</v>
      </c>
      <c r="E230" s="67">
        <v>673.24</v>
      </c>
      <c r="F230" s="15">
        <f t="shared" si="10"/>
        <v>673.24</v>
      </c>
      <c r="G230" s="16">
        <f t="shared" si="11"/>
        <v>26.401568627450981</v>
      </c>
      <c r="H230" s="17">
        <f t="shared" si="12"/>
        <v>26.401568627450981</v>
      </c>
      <c r="I230" s="18" t="s">
        <v>22</v>
      </c>
      <c r="J230" s="18" t="s">
        <v>11752</v>
      </c>
      <c r="K230" s="18" t="s">
        <v>23</v>
      </c>
      <c r="L230" s="18" t="s">
        <v>24</v>
      </c>
      <c r="M230" s="22" t="s">
        <v>10131</v>
      </c>
      <c r="N230" s="19">
        <v>0.47099999999999997</v>
      </c>
      <c r="O230" s="19">
        <v>0.53500000000000003</v>
      </c>
      <c r="P230" s="18" t="s">
        <v>26</v>
      </c>
      <c r="Q230" s="18">
        <v>20</v>
      </c>
      <c r="R230" s="18"/>
      <c r="S230" s="18"/>
      <c r="T230" s="18"/>
      <c r="U230" s="18" t="s">
        <v>27</v>
      </c>
      <c r="V230" s="19"/>
      <c r="W230" s="19"/>
      <c r="Z230" s="18"/>
      <c r="AA230" s="18"/>
      <c r="AB230" s="69" t="s">
        <v>9712</v>
      </c>
      <c r="AC230" s="70">
        <v>7</v>
      </c>
    </row>
    <row r="231" spans="1:29" ht="12" customHeight="1">
      <c r="A231" s="11" t="s">
        <v>10122</v>
      </c>
      <c r="B231" s="12">
        <v>5901477340055</v>
      </c>
      <c r="C231" s="13" t="s">
        <v>10148</v>
      </c>
      <c r="E231" s="67">
        <v>887.93</v>
      </c>
      <c r="F231" s="15">
        <f t="shared" si="10"/>
        <v>887.93</v>
      </c>
      <c r="G231" s="16">
        <f t="shared" si="11"/>
        <v>34.82078431372549</v>
      </c>
      <c r="H231" s="17">
        <f t="shared" si="12"/>
        <v>34.82078431372549</v>
      </c>
      <c r="I231" s="18" t="s">
        <v>22</v>
      </c>
      <c r="J231" s="18" t="s">
        <v>11752</v>
      </c>
      <c r="K231" s="18" t="s">
        <v>23</v>
      </c>
      <c r="L231" s="18" t="s">
        <v>24</v>
      </c>
      <c r="M231" s="22" t="s">
        <v>10132</v>
      </c>
      <c r="N231" s="19">
        <v>0.61699999999999999</v>
      </c>
      <c r="O231" s="19">
        <v>0.69299999999999995</v>
      </c>
      <c r="P231" s="18" t="s">
        <v>26</v>
      </c>
      <c r="Q231" s="18">
        <v>10</v>
      </c>
      <c r="R231" s="18"/>
      <c r="S231" s="18"/>
      <c r="T231" s="18"/>
      <c r="U231" s="18" t="s">
        <v>27</v>
      </c>
      <c r="V231" s="19"/>
      <c r="W231" s="19"/>
      <c r="Z231" s="18"/>
      <c r="AA231" s="18"/>
      <c r="AB231" s="69" t="s">
        <v>9712</v>
      </c>
      <c r="AC231" s="70">
        <v>7</v>
      </c>
    </row>
    <row r="232" spans="1:29" ht="12" customHeight="1">
      <c r="A232" s="11" t="s">
        <v>10123</v>
      </c>
      <c r="B232" s="12">
        <v>5901477340062</v>
      </c>
      <c r="C232" s="13" t="s">
        <v>10149</v>
      </c>
      <c r="E232" s="67">
        <v>673.24</v>
      </c>
      <c r="F232" s="15">
        <f t="shared" si="10"/>
        <v>673.24</v>
      </c>
      <c r="G232" s="16">
        <f t="shared" si="11"/>
        <v>26.401568627450981</v>
      </c>
      <c r="H232" s="17">
        <f t="shared" si="12"/>
        <v>26.401568627450981</v>
      </c>
      <c r="I232" s="18" t="s">
        <v>22</v>
      </c>
      <c r="J232" s="18" t="s">
        <v>11752</v>
      </c>
      <c r="K232" s="18" t="s">
        <v>23</v>
      </c>
      <c r="L232" s="18" t="s">
        <v>24</v>
      </c>
      <c r="M232" s="22" t="s">
        <v>10131</v>
      </c>
      <c r="N232" s="19">
        <v>0.53200000000000003</v>
      </c>
      <c r="O232" s="19">
        <v>0.59499999999999997</v>
      </c>
      <c r="P232" s="18" t="s">
        <v>26</v>
      </c>
      <c r="Q232" s="18">
        <v>20</v>
      </c>
      <c r="R232" s="18"/>
      <c r="S232" s="18"/>
      <c r="T232" s="18"/>
      <c r="U232" s="18" t="s">
        <v>27</v>
      </c>
      <c r="V232" s="19"/>
      <c r="W232" s="19"/>
      <c r="Z232" s="18"/>
      <c r="AA232" s="18"/>
      <c r="AB232" s="69" t="s">
        <v>9712</v>
      </c>
      <c r="AC232" s="70">
        <v>7</v>
      </c>
    </row>
    <row r="233" spans="1:29" ht="12" customHeight="1">
      <c r="A233" s="11" t="s">
        <v>10124</v>
      </c>
      <c r="B233" s="12">
        <v>5901477340079</v>
      </c>
      <c r="C233" s="13" t="s">
        <v>10150</v>
      </c>
      <c r="E233" s="67">
        <v>887.93</v>
      </c>
      <c r="F233" s="15">
        <f t="shared" si="10"/>
        <v>887.93</v>
      </c>
      <c r="G233" s="16">
        <f t="shared" si="11"/>
        <v>34.82078431372549</v>
      </c>
      <c r="H233" s="17">
        <f t="shared" si="12"/>
        <v>34.82078431372549</v>
      </c>
      <c r="I233" s="18" t="s">
        <v>22</v>
      </c>
      <c r="J233" s="18" t="s">
        <v>11752</v>
      </c>
      <c r="K233" s="18" t="s">
        <v>23</v>
      </c>
      <c r="L233" s="18" t="s">
        <v>24</v>
      </c>
      <c r="M233" s="22" t="s">
        <v>10132</v>
      </c>
      <c r="N233" s="19">
        <v>0.68799999999999994</v>
      </c>
      <c r="O233" s="19">
        <v>0.76400000000000001</v>
      </c>
      <c r="P233" s="18" t="s">
        <v>26</v>
      </c>
      <c r="Q233" s="18">
        <v>10</v>
      </c>
      <c r="R233" s="18"/>
      <c r="S233" s="18"/>
      <c r="T233" s="18"/>
      <c r="U233" s="18" t="s">
        <v>27</v>
      </c>
      <c r="V233" s="19"/>
      <c r="W233" s="19"/>
      <c r="Z233" s="18"/>
      <c r="AA233" s="18"/>
      <c r="AB233" s="69" t="s">
        <v>9712</v>
      </c>
      <c r="AC233" s="70">
        <v>7</v>
      </c>
    </row>
    <row r="234" spans="1:29" ht="12" customHeight="1">
      <c r="A234" s="11" t="s">
        <v>11236</v>
      </c>
      <c r="B234" s="12" t="s">
        <v>11237</v>
      </c>
      <c r="C234" s="21" t="s">
        <v>12230</v>
      </c>
      <c r="D234" s="13"/>
      <c r="E234" s="67">
        <v>1161.0899999999999</v>
      </c>
      <c r="F234" s="15">
        <f t="shared" si="10"/>
        <v>1161.0899999999999</v>
      </c>
      <c r="G234" s="16">
        <f t="shared" si="11"/>
        <v>45.532941176470587</v>
      </c>
      <c r="H234" s="17">
        <f t="shared" si="12"/>
        <v>45.532941176470587</v>
      </c>
      <c r="I234" s="18" t="s">
        <v>22</v>
      </c>
      <c r="J234" s="18" t="s">
        <v>11754</v>
      </c>
      <c r="K234" s="18" t="s">
        <v>23</v>
      </c>
      <c r="L234" s="18" t="s">
        <v>24</v>
      </c>
      <c r="M234" s="22" t="s">
        <v>11238</v>
      </c>
      <c r="N234" s="19">
        <v>0.71399999999999997</v>
      </c>
      <c r="O234" s="19">
        <v>1.0409999999999999</v>
      </c>
      <c r="P234" s="18" t="s">
        <v>26</v>
      </c>
      <c r="Q234" s="18">
        <v>10</v>
      </c>
      <c r="R234" s="18"/>
      <c r="S234" s="18"/>
      <c r="T234" s="19"/>
      <c r="U234" s="18" t="s">
        <v>27</v>
      </c>
      <c r="Z234" s="18"/>
      <c r="AA234" s="18"/>
      <c r="AB234" s="69" t="s">
        <v>9714</v>
      </c>
      <c r="AC234" s="70">
        <v>2</v>
      </c>
    </row>
    <row r="235" spans="1:29" ht="12" customHeight="1">
      <c r="A235" s="11" t="s">
        <v>11239</v>
      </c>
      <c r="B235" s="12" t="s">
        <v>11240</v>
      </c>
      <c r="C235" s="21" t="s">
        <v>12231</v>
      </c>
      <c r="D235" s="13"/>
      <c r="E235" s="67">
        <v>1912.28</v>
      </c>
      <c r="F235" s="15">
        <f t="shared" si="10"/>
        <v>1912.28</v>
      </c>
      <c r="G235" s="16">
        <f t="shared" si="11"/>
        <v>74.991372549019601</v>
      </c>
      <c r="H235" s="17">
        <f t="shared" si="12"/>
        <v>74.991372549019601</v>
      </c>
      <c r="I235" s="18" t="s">
        <v>22</v>
      </c>
      <c r="J235" s="18" t="s">
        <v>11754</v>
      </c>
      <c r="K235" s="18" t="s">
        <v>23</v>
      </c>
      <c r="L235" s="18" t="s">
        <v>24</v>
      </c>
      <c r="M235" s="22" t="s">
        <v>11241</v>
      </c>
      <c r="N235" s="19">
        <v>1.3169999999999999</v>
      </c>
      <c r="O235" s="19">
        <v>1.7789999999999999</v>
      </c>
      <c r="P235" s="18" t="s">
        <v>26</v>
      </c>
      <c r="Q235" s="18">
        <v>5</v>
      </c>
      <c r="R235" s="18"/>
      <c r="S235" s="18"/>
      <c r="T235" s="19"/>
      <c r="U235" s="18" t="s">
        <v>27</v>
      </c>
      <c r="Z235" s="18"/>
      <c r="AA235" s="18"/>
      <c r="AB235" s="69" t="s">
        <v>9714</v>
      </c>
      <c r="AC235" s="70">
        <v>2</v>
      </c>
    </row>
    <row r="236" spans="1:29" ht="12" customHeight="1">
      <c r="A236" s="11" t="s">
        <v>11242</v>
      </c>
      <c r="B236" s="12" t="s">
        <v>11243</v>
      </c>
      <c r="C236" s="21" t="s">
        <v>12582</v>
      </c>
      <c r="D236" s="13"/>
      <c r="E236" s="67">
        <v>1366.12</v>
      </c>
      <c r="F236" s="15">
        <f t="shared" si="10"/>
        <v>1366.12</v>
      </c>
      <c r="G236" s="16">
        <f t="shared" si="11"/>
        <v>53.573333333333331</v>
      </c>
      <c r="H236" s="17">
        <f t="shared" si="12"/>
        <v>53.573333333333331</v>
      </c>
      <c r="I236" s="18" t="s">
        <v>22</v>
      </c>
      <c r="J236" s="18" t="s">
        <v>11754</v>
      </c>
      <c r="K236" s="18" t="s">
        <v>23</v>
      </c>
      <c r="L236" s="18" t="s">
        <v>24</v>
      </c>
      <c r="M236" s="22" t="s">
        <v>11244</v>
      </c>
      <c r="N236" s="19">
        <v>0.84299999999999997</v>
      </c>
      <c r="O236" s="19">
        <v>1.0680000000000001</v>
      </c>
      <c r="P236" s="18" t="s">
        <v>26</v>
      </c>
      <c r="Q236" s="18">
        <v>10</v>
      </c>
      <c r="R236" s="18"/>
      <c r="S236" s="18"/>
      <c r="T236" s="19"/>
      <c r="U236" s="18" t="s">
        <v>27</v>
      </c>
      <c r="Z236" s="18"/>
      <c r="AA236" s="18"/>
      <c r="AB236" s="69" t="s">
        <v>9714</v>
      </c>
      <c r="AC236" s="70">
        <v>2</v>
      </c>
    </row>
    <row r="237" spans="1:29" ht="12" customHeight="1">
      <c r="A237" s="11" t="s">
        <v>11245</v>
      </c>
      <c r="B237" s="12" t="s">
        <v>11246</v>
      </c>
      <c r="C237" s="21" t="s">
        <v>12591</v>
      </c>
      <c r="D237" s="13"/>
      <c r="E237" s="67">
        <v>2390.7800000000002</v>
      </c>
      <c r="F237" s="15">
        <f t="shared" si="10"/>
        <v>2390.7800000000002</v>
      </c>
      <c r="G237" s="16">
        <f t="shared" si="11"/>
        <v>93.756078431372558</v>
      </c>
      <c r="H237" s="17">
        <f t="shared" si="12"/>
        <v>93.756078431372558</v>
      </c>
      <c r="I237" s="18" t="s">
        <v>22</v>
      </c>
      <c r="J237" s="18" t="s">
        <v>11754</v>
      </c>
      <c r="K237" s="18" t="s">
        <v>23</v>
      </c>
      <c r="L237" s="18" t="s">
        <v>24</v>
      </c>
      <c r="M237" s="22" t="s">
        <v>11241</v>
      </c>
      <c r="N237" s="19">
        <v>1.73</v>
      </c>
      <c r="O237" s="19">
        <v>2.137</v>
      </c>
      <c r="P237" s="18" t="s">
        <v>26</v>
      </c>
      <c r="Q237" s="18">
        <v>5</v>
      </c>
      <c r="R237" s="18"/>
      <c r="S237" s="18"/>
      <c r="T237" s="19"/>
      <c r="U237" s="18" t="s">
        <v>27</v>
      </c>
      <c r="Z237" s="18"/>
      <c r="AA237" s="18"/>
      <c r="AB237" s="69" t="s">
        <v>9714</v>
      </c>
      <c r="AC237" s="70">
        <v>2</v>
      </c>
    </row>
    <row r="238" spans="1:29" ht="12" customHeight="1">
      <c r="A238" s="11" t="s">
        <v>11247</v>
      </c>
      <c r="B238" s="12" t="s">
        <v>11248</v>
      </c>
      <c r="C238" s="21" t="s">
        <v>12592</v>
      </c>
      <c r="D238" s="13"/>
      <c r="E238" s="67">
        <v>2288.35</v>
      </c>
      <c r="F238" s="15">
        <f t="shared" si="10"/>
        <v>2288.35</v>
      </c>
      <c r="G238" s="16">
        <f t="shared" si="11"/>
        <v>89.739215686274505</v>
      </c>
      <c r="H238" s="17">
        <f t="shared" si="12"/>
        <v>89.739215686274505</v>
      </c>
      <c r="I238" s="18" t="s">
        <v>22</v>
      </c>
      <c r="J238" s="18" t="s">
        <v>11754</v>
      </c>
      <c r="K238" s="18" t="s">
        <v>23</v>
      </c>
      <c r="L238" s="18" t="s">
        <v>24</v>
      </c>
      <c r="M238" s="22" t="s">
        <v>11249</v>
      </c>
      <c r="N238" s="19">
        <v>1.78</v>
      </c>
      <c r="O238" s="19">
        <v>2.359</v>
      </c>
      <c r="P238" s="18" t="s">
        <v>26</v>
      </c>
      <c r="Q238" s="18">
        <v>5</v>
      </c>
      <c r="R238" s="18"/>
      <c r="S238" s="18"/>
      <c r="T238" s="19"/>
      <c r="U238" s="18" t="s">
        <v>27</v>
      </c>
      <c r="Z238" s="18"/>
      <c r="AA238" s="18"/>
      <c r="AB238" s="69" t="s">
        <v>9714</v>
      </c>
      <c r="AC238" s="70">
        <v>2</v>
      </c>
    </row>
    <row r="239" spans="1:29" ht="12" customHeight="1">
      <c r="A239" s="11" t="s">
        <v>11250</v>
      </c>
      <c r="B239" s="12" t="s">
        <v>11251</v>
      </c>
      <c r="C239" s="21" t="s">
        <v>12593</v>
      </c>
      <c r="D239" s="13"/>
      <c r="E239" s="67">
        <v>2459.08</v>
      </c>
      <c r="F239" s="15">
        <f t="shared" si="10"/>
        <v>2459.08</v>
      </c>
      <c r="G239" s="16">
        <f t="shared" si="11"/>
        <v>96.434509803921571</v>
      </c>
      <c r="H239" s="17">
        <f t="shared" si="12"/>
        <v>96.434509803921571</v>
      </c>
      <c r="I239" s="18" t="s">
        <v>22</v>
      </c>
      <c r="J239" s="18" t="s">
        <v>11754</v>
      </c>
      <c r="K239" s="18" t="s">
        <v>23</v>
      </c>
      <c r="L239" s="18" t="s">
        <v>24</v>
      </c>
      <c r="M239" s="22" t="s">
        <v>11252</v>
      </c>
      <c r="N239" s="19">
        <v>2.0499999999999998</v>
      </c>
      <c r="O239" s="19">
        <v>2.5259999999999998</v>
      </c>
      <c r="P239" s="18" t="s">
        <v>26</v>
      </c>
      <c r="Q239" s="18">
        <v>5</v>
      </c>
      <c r="R239" s="18"/>
      <c r="S239" s="18"/>
      <c r="T239" s="19"/>
      <c r="U239" s="18" t="s">
        <v>27</v>
      </c>
      <c r="Z239" s="18"/>
      <c r="AA239" s="18"/>
      <c r="AB239" s="69" t="s">
        <v>9714</v>
      </c>
      <c r="AC239" s="70">
        <v>2</v>
      </c>
    </row>
    <row r="240" spans="1:29" ht="12" customHeight="1">
      <c r="A240" s="11" t="s">
        <v>11253</v>
      </c>
      <c r="B240" s="12" t="s">
        <v>11254</v>
      </c>
      <c r="C240" s="21" t="s">
        <v>12279</v>
      </c>
      <c r="D240" s="13"/>
      <c r="E240" s="67">
        <v>955.91</v>
      </c>
      <c r="F240" s="15">
        <f t="shared" si="10"/>
        <v>955.91</v>
      </c>
      <c r="G240" s="16">
        <f t="shared" si="11"/>
        <v>37.486666666666665</v>
      </c>
      <c r="H240" s="17">
        <f t="shared" si="12"/>
        <v>37.486666666666665</v>
      </c>
      <c r="I240" s="18" t="s">
        <v>22</v>
      </c>
      <c r="J240" s="18" t="s">
        <v>11756</v>
      </c>
      <c r="K240" s="18" t="s">
        <v>23</v>
      </c>
      <c r="L240" s="18" t="s">
        <v>24</v>
      </c>
      <c r="M240" s="22" t="s">
        <v>11255</v>
      </c>
      <c r="N240" s="19">
        <v>0.47</v>
      </c>
      <c r="O240" s="19">
        <v>0.56200000000000006</v>
      </c>
      <c r="P240" s="18" t="s">
        <v>26</v>
      </c>
      <c r="Q240" s="18">
        <v>20</v>
      </c>
      <c r="R240" s="18"/>
      <c r="S240" s="18"/>
      <c r="T240" s="19"/>
      <c r="U240" s="18" t="s">
        <v>27</v>
      </c>
      <c r="Z240" s="18"/>
      <c r="AA240" s="18"/>
      <c r="AB240" s="69" t="s">
        <v>9714</v>
      </c>
      <c r="AC240" s="70">
        <v>2</v>
      </c>
    </row>
    <row r="241" spans="1:29" ht="12" customHeight="1">
      <c r="A241" s="11" t="s">
        <v>11256</v>
      </c>
      <c r="B241" s="12" t="s">
        <v>11257</v>
      </c>
      <c r="C241" s="21" t="s">
        <v>12280</v>
      </c>
      <c r="D241" s="13"/>
      <c r="E241" s="67">
        <v>955.91</v>
      </c>
      <c r="F241" s="15">
        <f t="shared" si="10"/>
        <v>955.91</v>
      </c>
      <c r="G241" s="16">
        <f t="shared" si="11"/>
        <v>37.486666666666665</v>
      </c>
      <c r="H241" s="17">
        <f t="shared" si="12"/>
        <v>37.486666666666665</v>
      </c>
      <c r="I241" s="18" t="s">
        <v>22</v>
      </c>
      <c r="J241" s="18" t="s">
        <v>11756</v>
      </c>
      <c r="K241" s="18" t="s">
        <v>23</v>
      </c>
      <c r="L241" s="18" t="s">
        <v>24</v>
      </c>
      <c r="M241" s="22" t="s">
        <v>11255</v>
      </c>
      <c r="N241" s="19">
        <v>0.624</v>
      </c>
      <c r="O241" s="19">
        <v>0.71599999999999997</v>
      </c>
      <c r="P241" s="18" t="s">
        <v>26</v>
      </c>
      <c r="Q241" s="18">
        <v>20</v>
      </c>
      <c r="R241" s="18"/>
      <c r="S241" s="18"/>
      <c r="T241" s="19"/>
      <c r="U241" s="18" t="s">
        <v>27</v>
      </c>
      <c r="Z241" s="18"/>
      <c r="AA241" s="18"/>
      <c r="AB241" s="69" t="s">
        <v>9714</v>
      </c>
      <c r="AC241" s="70">
        <v>2</v>
      </c>
    </row>
    <row r="242" spans="1:29" ht="12" customHeight="1">
      <c r="A242" s="11" t="s">
        <v>10125</v>
      </c>
      <c r="B242" s="12">
        <v>5901477340161</v>
      </c>
      <c r="C242" s="21" t="s">
        <v>10151</v>
      </c>
      <c r="D242" s="13"/>
      <c r="E242" s="67">
        <v>306.99</v>
      </c>
      <c r="F242" s="15">
        <f t="shared" si="10"/>
        <v>306.99</v>
      </c>
      <c r="G242" s="16">
        <f t="shared" si="11"/>
        <v>12.038823529411765</v>
      </c>
      <c r="H242" s="17">
        <f t="shared" si="12"/>
        <v>12.038823529411765</v>
      </c>
      <c r="I242" s="18" t="s">
        <v>22</v>
      </c>
      <c r="J242" s="18" t="s">
        <v>11756</v>
      </c>
      <c r="K242" s="18" t="s">
        <v>23</v>
      </c>
      <c r="L242" s="18" t="s">
        <v>24</v>
      </c>
      <c r="M242" s="22" t="s">
        <v>10129</v>
      </c>
      <c r="N242" s="19">
        <v>0.13800000000000001</v>
      </c>
      <c r="O242" s="19">
        <v>0.17699999999999999</v>
      </c>
      <c r="P242" s="18" t="s">
        <v>26</v>
      </c>
      <c r="Q242" s="18">
        <v>30</v>
      </c>
      <c r="R242" s="18"/>
      <c r="S242" s="18"/>
      <c r="T242" s="19"/>
      <c r="U242" s="18" t="s">
        <v>27</v>
      </c>
      <c r="Z242" s="18"/>
      <c r="AA242" s="18"/>
      <c r="AB242" s="69" t="s">
        <v>9712</v>
      </c>
      <c r="AC242" s="70">
        <v>7</v>
      </c>
    </row>
    <row r="243" spans="1:29" ht="12" customHeight="1">
      <c r="A243" s="11" t="s">
        <v>10126</v>
      </c>
      <c r="B243" s="12">
        <v>5901477340178</v>
      </c>
      <c r="C243" s="21" t="s">
        <v>10152</v>
      </c>
      <c r="D243" s="13"/>
      <c r="E243" s="67">
        <v>382.46</v>
      </c>
      <c r="F243" s="15">
        <f t="shared" si="10"/>
        <v>382.46</v>
      </c>
      <c r="G243" s="16">
        <f t="shared" si="11"/>
        <v>14.998431372549019</v>
      </c>
      <c r="H243" s="17">
        <f t="shared" si="12"/>
        <v>14.998431372549019</v>
      </c>
      <c r="I243" s="18" t="s">
        <v>22</v>
      </c>
      <c r="J243" s="18" t="s">
        <v>11756</v>
      </c>
      <c r="K243" s="18" t="s">
        <v>23</v>
      </c>
      <c r="L243" s="18" t="s">
        <v>24</v>
      </c>
      <c r="M243" s="22" t="s">
        <v>10130</v>
      </c>
      <c r="N243" s="19">
        <v>0.214</v>
      </c>
      <c r="O243" s="19">
        <v>0.26700000000000002</v>
      </c>
      <c r="P243" s="18" t="s">
        <v>26</v>
      </c>
      <c r="Q243" s="18">
        <v>20</v>
      </c>
      <c r="R243" s="18"/>
      <c r="S243" s="18"/>
      <c r="T243" s="19"/>
      <c r="U243" s="18" t="s">
        <v>27</v>
      </c>
      <c r="Z243" s="18"/>
      <c r="AA243" s="18"/>
      <c r="AB243" s="69" t="s">
        <v>9712</v>
      </c>
      <c r="AC243" s="70">
        <v>7</v>
      </c>
    </row>
    <row r="244" spans="1:29" ht="12" customHeight="1">
      <c r="A244" s="11" t="s">
        <v>10127</v>
      </c>
      <c r="B244" s="12">
        <v>5901477340185</v>
      </c>
      <c r="C244" s="21" t="s">
        <v>10153</v>
      </c>
      <c r="D244" s="13"/>
      <c r="E244" s="67">
        <v>306.99</v>
      </c>
      <c r="F244" s="15">
        <f t="shared" si="10"/>
        <v>306.99</v>
      </c>
      <c r="G244" s="16">
        <f t="shared" si="11"/>
        <v>12.038823529411765</v>
      </c>
      <c r="H244" s="17">
        <f t="shared" si="12"/>
        <v>12.038823529411765</v>
      </c>
      <c r="I244" s="18" t="s">
        <v>22</v>
      </c>
      <c r="J244" s="18" t="s">
        <v>11756</v>
      </c>
      <c r="K244" s="18" t="s">
        <v>23</v>
      </c>
      <c r="L244" s="18" t="s">
        <v>24</v>
      </c>
      <c r="M244" s="22" t="s">
        <v>10129</v>
      </c>
      <c r="N244" s="19">
        <v>0.14799999999999999</v>
      </c>
      <c r="O244" s="19">
        <v>0.187</v>
      </c>
      <c r="P244" s="18" t="s">
        <v>26</v>
      </c>
      <c r="Q244" s="18">
        <v>30</v>
      </c>
      <c r="R244" s="18"/>
      <c r="S244" s="18"/>
      <c r="T244" s="19"/>
      <c r="U244" s="18" t="s">
        <v>27</v>
      </c>
      <c r="Z244" s="18"/>
      <c r="AA244" s="18"/>
      <c r="AB244" s="69" t="s">
        <v>9712</v>
      </c>
      <c r="AC244" s="70">
        <v>7</v>
      </c>
    </row>
    <row r="245" spans="1:29" ht="12" customHeight="1">
      <c r="A245" s="11" t="s">
        <v>10128</v>
      </c>
      <c r="B245" s="12">
        <v>5901477340192</v>
      </c>
      <c r="C245" s="21" t="s">
        <v>10154</v>
      </c>
      <c r="D245" s="13"/>
      <c r="E245" s="67">
        <v>382.46</v>
      </c>
      <c r="F245" s="15">
        <f t="shared" si="10"/>
        <v>382.46</v>
      </c>
      <c r="G245" s="16">
        <f t="shared" si="11"/>
        <v>14.998431372549019</v>
      </c>
      <c r="H245" s="17">
        <f t="shared" si="12"/>
        <v>14.998431372549019</v>
      </c>
      <c r="I245" s="18" t="s">
        <v>22</v>
      </c>
      <c r="J245" s="18" t="s">
        <v>11756</v>
      </c>
      <c r="K245" s="18" t="s">
        <v>23</v>
      </c>
      <c r="L245" s="18" t="s">
        <v>24</v>
      </c>
      <c r="M245" s="22" t="s">
        <v>10130</v>
      </c>
      <c r="N245" s="19">
        <v>0.22700000000000001</v>
      </c>
      <c r="O245" s="19">
        <v>0.27900000000000003</v>
      </c>
      <c r="P245" s="18" t="s">
        <v>26</v>
      </c>
      <c r="Q245" s="18">
        <v>20</v>
      </c>
      <c r="R245" s="18"/>
      <c r="S245" s="18"/>
      <c r="T245" s="19"/>
      <c r="U245" s="18" t="s">
        <v>27</v>
      </c>
      <c r="Z245" s="18"/>
      <c r="AA245" s="18"/>
      <c r="AB245" s="69" t="s">
        <v>9712</v>
      </c>
      <c r="AC245" s="70">
        <v>7</v>
      </c>
    </row>
    <row r="246" spans="1:29" ht="12" customHeight="1">
      <c r="A246" s="11" t="s">
        <v>10437</v>
      </c>
      <c r="B246" s="12">
        <v>5901477340215</v>
      </c>
      <c r="C246" s="21" t="s">
        <v>12117</v>
      </c>
      <c r="D246" s="13"/>
      <c r="E246" s="67">
        <v>1297.52</v>
      </c>
      <c r="F246" s="15">
        <f t="shared" si="10"/>
        <v>1297.52</v>
      </c>
      <c r="G246" s="16">
        <f t="shared" si="11"/>
        <v>50.88313725490196</v>
      </c>
      <c r="H246" s="17">
        <f t="shared" si="12"/>
        <v>50.88313725490196</v>
      </c>
      <c r="I246" s="18" t="s">
        <v>22</v>
      </c>
      <c r="J246" s="18" t="s">
        <v>11749</v>
      </c>
      <c r="K246" s="18" t="s">
        <v>23</v>
      </c>
      <c r="L246" s="18" t="s">
        <v>24</v>
      </c>
      <c r="M246" s="22" t="s">
        <v>1575</v>
      </c>
      <c r="N246" s="19">
        <v>0.41699999999999998</v>
      </c>
      <c r="O246" s="19">
        <v>0.53400000000000003</v>
      </c>
      <c r="P246" s="18" t="s">
        <v>26</v>
      </c>
      <c r="Q246" s="18">
        <v>20</v>
      </c>
      <c r="R246" s="18"/>
      <c r="S246" s="18"/>
      <c r="T246" s="19"/>
      <c r="U246" s="18" t="s">
        <v>27</v>
      </c>
      <c r="Z246" s="18"/>
      <c r="AA246" s="18"/>
      <c r="AB246" s="69" t="s">
        <v>9714</v>
      </c>
      <c r="AC246" s="70">
        <v>2</v>
      </c>
    </row>
    <row r="247" spans="1:29" ht="12" customHeight="1">
      <c r="A247" s="11" t="s">
        <v>10438</v>
      </c>
      <c r="B247" s="12">
        <v>5901477340222</v>
      </c>
      <c r="C247" s="21" t="s">
        <v>12118</v>
      </c>
      <c r="D247" s="13"/>
      <c r="E247" s="67">
        <v>1707.41</v>
      </c>
      <c r="F247" s="15">
        <f t="shared" si="10"/>
        <v>1707.41</v>
      </c>
      <c r="G247" s="16">
        <f t="shared" si="11"/>
        <v>66.957254901960781</v>
      </c>
      <c r="H247" s="17">
        <f t="shared" si="12"/>
        <v>66.957254901960781</v>
      </c>
      <c r="I247" s="18" t="s">
        <v>22</v>
      </c>
      <c r="J247" s="18" t="s">
        <v>11749</v>
      </c>
      <c r="K247" s="18" t="s">
        <v>23</v>
      </c>
      <c r="L247" s="18" t="s">
        <v>24</v>
      </c>
      <c r="M247" s="22" t="s">
        <v>1577</v>
      </c>
      <c r="N247" s="19">
        <v>0.45900000000000002</v>
      </c>
      <c r="O247" s="19">
        <v>0.6</v>
      </c>
      <c r="P247" s="18" t="s">
        <v>26</v>
      </c>
      <c r="Q247" s="18">
        <v>20</v>
      </c>
      <c r="R247" s="18"/>
      <c r="S247" s="18"/>
      <c r="T247" s="19"/>
      <c r="U247" s="18" t="s">
        <v>27</v>
      </c>
      <c r="Z247" s="18"/>
      <c r="AA247" s="18"/>
      <c r="AB247" s="69" t="s">
        <v>9713</v>
      </c>
      <c r="AC247" s="70">
        <v>7</v>
      </c>
    </row>
    <row r="248" spans="1:29" ht="12" customHeight="1">
      <c r="A248" s="11" t="s">
        <v>11227</v>
      </c>
      <c r="B248" s="12" t="s">
        <v>11228</v>
      </c>
      <c r="C248" s="21" t="s">
        <v>11229</v>
      </c>
      <c r="D248" s="13"/>
      <c r="E248" s="67">
        <v>368.74</v>
      </c>
      <c r="F248" s="15">
        <f t="shared" si="10"/>
        <v>368.74</v>
      </c>
      <c r="G248" s="16">
        <f t="shared" si="11"/>
        <v>14.460392156862746</v>
      </c>
      <c r="H248" s="17">
        <f t="shared" si="12"/>
        <v>14.460392156862746</v>
      </c>
      <c r="I248" s="18" t="s">
        <v>22</v>
      </c>
      <c r="J248" s="18" t="s">
        <v>11749</v>
      </c>
      <c r="K248" s="18" t="s">
        <v>23</v>
      </c>
      <c r="L248" s="18" t="s">
        <v>24</v>
      </c>
      <c r="M248" s="22" t="s">
        <v>1195</v>
      </c>
      <c r="N248" s="19">
        <v>0.193</v>
      </c>
      <c r="O248" s="19">
        <v>0.23</v>
      </c>
      <c r="P248" s="18" t="s">
        <v>26</v>
      </c>
      <c r="Q248" s="18">
        <v>30</v>
      </c>
      <c r="R248" s="18"/>
      <c r="S248" s="18"/>
      <c r="T248" s="19"/>
      <c r="U248" s="18" t="s">
        <v>27</v>
      </c>
      <c r="Z248" s="18"/>
      <c r="AA248" s="18"/>
      <c r="AB248" s="69" t="s">
        <v>9712</v>
      </c>
      <c r="AC248" s="70">
        <v>7</v>
      </c>
    </row>
    <row r="249" spans="1:29" ht="12" customHeight="1">
      <c r="A249" s="11" t="s">
        <v>11230</v>
      </c>
      <c r="B249" s="12" t="s">
        <v>11231</v>
      </c>
      <c r="C249" s="21" t="s">
        <v>11232</v>
      </c>
      <c r="D249" s="13"/>
      <c r="E249" s="67">
        <v>368.74</v>
      </c>
      <c r="F249" s="15">
        <f t="shared" si="10"/>
        <v>368.74</v>
      </c>
      <c r="G249" s="16">
        <f t="shared" si="11"/>
        <v>14.460392156862746</v>
      </c>
      <c r="H249" s="17">
        <f t="shared" si="12"/>
        <v>14.460392156862746</v>
      </c>
      <c r="I249" s="18" t="s">
        <v>22</v>
      </c>
      <c r="J249" s="18" t="s">
        <v>11749</v>
      </c>
      <c r="K249" s="18" t="s">
        <v>23</v>
      </c>
      <c r="L249" s="18" t="s">
        <v>24</v>
      </c>
      <c r="M249" s="22" t="s">
        <v>1195</v>
      </c>
      <c r="N249" s="19">
        <v>0.193</v>
      </c>
      <c r="O249" s="19">
        <v>0.23</v>
      </c>
      <c r="P249" s="18" t="s">
        <v>26</v>
      </c>
      <c r="Q249" s="18">
        <v>30</v>
      </c>
      <c r="R249" s="18"/>
      <c r="S249" s="18"/>
      <c r="T249" s="19"/>
      <c r="U249" s="18" t="s">
        <v>27</v>
      </c>
      <c r="Z249" s="18"/>
      <c r="AA249" s="18"/>
      <c r="AB249" s="69" t="s">
        <v>9712</v>
      </c>
      <c r="AC249" s="70">
        <v>7</v>
      </c>
    </row>
    <row r="250" spans="1:29" ht="12" customHeight="1">
      <c r="A250" s="11" t="s">
        <v>11233</v>
      </c>
      <c r="B250" s="12" t="s">
        <v>11234</v>
      </c>
      <c r="C250" s="21" t="s">
        <v>11235</v>
      </c>
      <c r="D250" s="13"/>
      <c r="E250" s="67">
        <v>382.46</v>
      </c>
      <c r="F250" s="15">
        <f t="shared" si="10"/>
        <v>382.46</v>
      </c>
      <c r="G250" s="16">
        <f t="shared" si="11"/>
        <v>14.998431372549019</v>
      </c>
      <c r="H250" s="17">
        <f t="shared" si="12"/>
        <v>14.998431372549019</v>
      </c>
      <c r="I250" s="18" t="s">
        <v>22</v>
      </c>
      <c r="J250" s="18" t="s">
        <v>11749</v>
      </c>
      <c r="K250" s="18" t="s">
        <v>23</v>
      </c>
      <c r="L250" s="18" t="s">
        <v>24</v>
      </c>
      <c r="M250" s="22" t="s">
        <v>1195</v>
      </c>
      <c r="N250" s="19">
        <v>0.19500000000000001</v>
      </c>
      <c r="O250" s="19">
        <v>0.23</v>
      </c>
      <c r="P250" s="18" t="s">
        <v>26</v>
      </c>
      <c r="Q250" s="18">
        <v>30</v>
      </c>
      <c r="R250" s="18"/>
      <c r="S250" s="18"/>
      <c r="T250" s="19"/>
      <c r="U250" s="18" t="s">
        <v>27</v>
      </c>
      <c r="Z250" s="18"/>
      <c r="AA250" s="18"/>
      <c r="AB250" s="69" t="s">
        <v>9712</v>
      </c>
      <c r="AC250" s="70">
        <v>7</v>
      </c>
    </row>
    <row r="251" spans="1:29" ht="12" customHeight="1">
      <c r="A251" s="11" t="s">
        <v>10439</v>
      </c>
      <c r="B251" s="12">
        <v>5901477340284</v>
      </c>
      <c r="C251" s="21" t="s">
        <v>12119</v>
      </c>
      <c r="D251" s="21"/>
      <c r="E251" s="67">
        <v>1337.43</v>
      </c>
      <c r="F251" s="15">
        <f t="shared" si="10"/>
        <v>1337.43</v>
      </c>
      <c r="G251" s="16">
        <f t="shared" si="11"/>
        <v>52.448235294117652</v>
      </c>
      <c r="H251" s="17">
        <f t="shared" si="12"/>
        <v>52.448235294117652</v>
      </c>
      <c r="I251" s="18" t="s">
        <v>22</v>
      </c>
      <c r="J251" s="18">
        <v>94051098</v>
      </c>
      <c r="K251" s="18" t="s">
        <v>23</v>
      </c>
      <c r="L251" s="18" t="s">
        <v>24</v>
      </c>
      <c r="M251" s="22" t="s">
        <v>10440</v>
      </c>
      <c r="N251" s="19">
        <v>0.70799999999999996</v>
      </c>
      <c r="O251" s="19">
        <v>0.82</v>
      </c>
      <c r="P251" s="18" t="s">
        <v>26</v>
      </c>
      <c r="Q251" s="18">
        <v>20</v>
      </c>
      <c r="R251" s="18"/>
      <c r="S251" s="18"/>
      <c r="T251" s="19"/>
      <c r="U251" s="18" t="s">
        <v>27</v>
      </c>
      <c r="Z251" s="18"/>
      <c r="AA251" s="18"/>
      <c r="AB251" s="69" t="s">
        <v>9714</v>
      </c>
      <c r="AC251" s="70">
        <v>2</v>
      </c>
    </row>
    <row r="252" spans="1:29" ht="12" customHeight="1">
      <c r="A252" s="11" t="s">
        <v>11881</v>
      </c>
      <c r="B252" s="12">
        <v>5901477340307</v>
      </c>
      <c r="C252" s="21" t="s">
        <v>12123</v>
      </c>
      <c r="D252" s="21"/>
      <c r="E252" s="67">
        <v>955.91</v>
      </c>
      <c r="F252" s="15">
        <f t="shared" ref="F252:F352" si="13">E252*(1-$E$1)</f>
        <v>955.91</v>
      </c>
      <c r="G252" s="16">
        <f t="shared" ref="G252:G352" si="14">E252/$E$2</f>
        <v>37.486666666666665</v>
      </c>
      <c r="H252" s="17">
        <f t="shared" si="12"/>
        <v>37.486666666666665</v>
      </c>
      <c r="I252" s="18" t="s">
        <v>22</v>
      </c>
      <c r="J252" s="18" t="s">
        <v>11765</v>
      </c>
      <c r="K252" s="18" t="s">
        <v>23</v>
      </c>
      <c r="L252" s="18" t="s">
        <v>24</v>
      </c>
      <c r="M252" s="22" t="s">
        <v>9144</v>
      </c>
      <c r="N252" s="19">
        <v>0.437</v>
      </c>
      <c r="O252" s="19">
        <v>0.48799999999999999</v>
      </c>
      <c r="P252" s="18" t="s">
        <v>26</v>
      </c>
      <c r="Q252" s="18">
        <v>20</v>
      </c>
      <c r="R252" s="18"/>
      <c r="S252" s="18"/>
      <c r="T252" s="19"/>
      <c r="U252" s="18" t="s">
        <v>27</v>
      </c>
      <c r="Z252" s="18"/>
      <c r="AA252" s="18"/>
      <c r="AB252" s="69" t="s">
        <v>9714</v>
      </c>
      <c r="AC252" s="70">
        <v>2</v>
      </c>
    </row>
    <row r="253" spans="1:29" ht="12" customHeight="1">
      <c r="A253" s="11" t="s">
        <v>11882</v>
      </c>
      <c r="B253" s="12">
        <v>5901477340314</v>
      </c>
      <c r="C253" s="21" t="s">
        <v>12124</v>
      </c>
      <c r="D253" s="21"/>
      <c r="E253" s="67">
        <v>955.91</v>
      </c>
      <c r="F253" s="15">
        <f t="shared" si="13"/>
        <v>955.91</v>
      </c>
      <c r="G253" s="16">
        <f t="shared" si="14"/>
        <v>37.486666666666665</v>
      </c>
      <c r="H253" s="17">
        <f t="shared" si="12"/>
        <v>37.486666666666665</v>
      </c>
      <c r="I253" s="18" t="s">
        <v>22</v>
      </c>
      <c r="J253" s="18" t="s">
        <v>11765</v>
      </c>
      <c r="K253" s="18" t="s">
        <v>23</v>
      </c>
      <c r="L253" s="18" t="s">
        <v>24</v>
      </c>
      <c r="M253" s="22" t="s">
        <v>9143</v>
      </c>
      <c r="N253" s="19">
        <v>0.47499999999999998</v>
      </c>
      <c r="O253" s="19">
        <v>0.52400000000000002</v>
      </c>
      <c r="P253" s="18" t="s">
        <v>26</v>
      </c>
      <c r="Q253" s="18">
        <v>20</v>
      </c>
      <c r="R253" s="18"/>
      <c r="S253" s="18"/>
      <c r="T253" s="19"/>
      <c r="U253" s="18" t="s">
        <v>27</v>
      </c>
      <c r="Z253" s="18"/>
      <c r="AA253" s="18"/>
      <c r="AB253" s="69" t="s">
        <v>9714</v>
      </c>
      <c r="AC253" s="70">
        <v>2</v>
      </c>
    </row>
    <row r="254" spans="1:29" ht="12" customHeight="1">
      <c r="A254" s="11" t="s">
        <v>13926</v>
      </c>
      <c r="B254" s="12">
        <v>5901477340321</v>
      </c>
      <c r="C254" s="21" t="s">
        <v>14260</v>
      </c>
      <c r="D254" s="21"/>
      <c r="E254" s="67">
        <v>1263.68</v>
      </c>
      <c r="F254" s="15">
        <f t="shared" ref="F254:F255" si="15">E254*(1-$E$1)</f>
        <v>1263.68</v>
      </c>
      <c r="G254" s="16">
        <f t="shared" ref="G254:G255" si="16">E254/$E$2</f>
        <v>49.556078431372555</v>
      </c>
      <c r="H254" s="17">
        <f t="shared" ref="H254:H255" si="17">G254*(1-$E$1)</f>
        <v>49.556078431372555</v>
      </c>
      <c r="I254" s="18" t="s">
        <v>22</v>
      </c>
      <c r="J254" s="18" t="s">
        <v>11752</v>
      </c>
      <c r="K254" s="18" t="s">
        <v>23</v>
      </c>
      <c r="L254" s="18" t="s">
        <v>24</v>
      </c>
      <c r="M254" s="22" t="s">
        <v>13945</v>
      </c>
      <c r="N254" s="19">
        <v>0.75600000000000001</v>
      </c>
      <c r="O254" s="19">
        <v>1.052</v>
      </c>
      <c r="P254" s="18" t="s">
        <v>26</v>
      </c>
      <c r="Q254" s="18">
        <v>7</v>
      </c>
      <c r="R254" s="18"/>
      <c r="S254" s="18"/>
      <c r="T254" s="19"/>
      <c r="U254" s="18" t="s">
        <v>27</v>
      </c>
      <c r="Z254" s="18"/>
      <c r="AA254" s="18"/>
      <c r="AB254" s="69" t="s">
        <v>9713</v>
      </c>
      <c r="AC254" s="70">
        <v>7</v>
      </c>
    </row>
    <row r="255" spans="1:29" ht="12" customHeight="1">
      <c r="A255" s="11" t="s">
        <v>13927</v>
      </c>
      <c r="B255" s="12">
        <v>5901477340338</v>
      </c>
      <c r="C255" s="21" t="s">
        <v>14261</v>
      </c>
      <c r="D255" s="21"/>
      <c r="E255" s="67">
        <v>1263.68</v>
      </c>
      <c r="F255" s="15">
        <f t="shared" si="15"/>
        <v>1263.68</v>
      </c>
      <c r="G255" s="16">
        <f t="shared" si="16"/>
        <v>49.556078431372555</v>
      </c>
      <c r="H255" s="17">
        <f t="shared" si="17"/>
        <v>49.556078431372555</v>
      </c>
      <c r="I255" s="18" t="s">
        <v>22</v>
      </c>
      <c r="J255" s="18" t="s">
        <v>11752</v>
      </c>
      <c r="K255" s="18" t="s">
        <v>23</v>
      </c>
      <c r="L255" s="18" t="s">
        <v>24</v>
      </c>
      <c r="M255" s="22" t="s">
        <v>13945</v>
      </c>
      <c r="N255" s="19">
        <v>0.75</v>
      </c>
      <c r="O255" s="19">
        <v>1.046</v>
      </c>
      <c r="P255" s="18" t="s">
        <v>26</v>
      </c>
      <c r="Q255" s="18">
        <v>7</v>
      </c>
      <c r="R255" s="18"/>
      <c r="S255" s="18"/>
      <c r="T255" s="19"/>
      <c r="U255" s="18" t="s">
        <v>27</v>
      </c>
      <c r="Z255" s="18"/>
      <c r="AA255" s="18"/>
      <c r="AB255" s="69" t="s">
        <v>9713</v>
      </c>
      <c r="AC255" s="70">
        <v>7</v>
      </c>
    </row>
    <row r="256" spans="1:29" ht="12" customHeight="1">
      <c r="A256" s="11" t="s">
        <v>11740</v>
      </c>
      <c r="B256" s="12">
        <v>5901477340369</v>
      </c>
      <c r="C256" s="21" t="s">
        <v>12232</v>
      </c>
      <c r="D256" s="21"/>
      <c r="E256" s="67">
        <v>614.29999999999995</v>
      </c>
      <c r="F256" s="15">
        <f t="shared" si="13"/>
        <v>614.29999999999995</v>
      </c>
      <c r="G256" s="16">
        <f t="shared" si="14"/>
        <v>24.090196078431372</v>
      </c>
      <c r="H256" s="17">
        <f t="shared" si="12"/>
        <v>24.090196078431372</v>
      </c>
      <c r="I256" s="18" t="s">
        <v>22</v>
      </c>
      <c r="J256" s="18">
        <v>94054231</v>
      </c>
      <c r="K256" s="18" t="s">
        <v>23</v>
      </c>
      <c r="L256" s="18" t="s">
        <v>24</v>
      </c>
      <c r="M256" s="22" t="s">
        <v>11744</v>
      </c>
      <c r="N256" s="19">
        <v>0.374</v>
      </c>
      <c r="O256" s="19">
        <v>0.47199999999999998</v>
      </c>
      <c r="P256" s="18" t="s">
        <v>26</v>
      </c>
      <c r="Q256" s="18">
        <v>10</v>
      </c>
      <c r="R256" s="18"/>
      <c r="S256" s="18"/>
      <c r="T256" s="19"/>
      <c r="U256" s="18" t="s">
        <v>27</v>
      </c>
      <c r="Z256" s="18"/>
      <c r="AA256" s="18"/>
      <c r="AB256" s="69" t="s">
        <v>9714</v>
      </c>
      <c r="AC256" s="70">
        <v>2</v>
      </c>
    </row>
    <row r="257" spans="1:29" ht="12" customHeight="1">
      <c r="A257" s="11" t="s">
        <v>11741</v>
      </c>
      <c r="B257" s="12">
        <v>5901477340376</v>
      </c>
      <c r="C257" s="21" t="s">
        <v>12233</v>
      </c>
      <c r="D257" s="21"/>
      <c r="E257" s="67">
        <v>614.29999999999995</v>
      </c>
      <c r="F257" s="15">
        <f t="shared" si="13"/>
        <v>614.29999999999995</v>
      </c>
      <c r="G257" s="16">
        <f t="shared" si="14"/>
        <v>24.090196078431372</v>
      </c>
      <c r="H257" s="17">
        <f t="shared" si="12"/>
        <v>24.090196078431372</v>
      </c>
      <c r="I257" s="18" t="s">
        <v>22</v>
      </c>
      <c r="J257" s="18">
        <v>94054231</v>
      </c>
      <c r="K257" s="18" t="s">
        <v>23</v>
      </c>
      <c r="L257" s="18" t="s">
        <v>24</v>
      </c>
      <c r="M257" s="22" t="s">
        <v>11744</v>
      </c>
      <c r="N257" s="19">
        <v>0.37</v>
      </c>
      <c r="O257" s="19">
        <v>0.46800000000000003</v>
      </c>
      <c r="P257" s="18" t="s">
        <v>26</v>
      </c>
      <c r="Q257" s="18">
        <v>10</v>
      </c>
      <c r="R257" s="18"/>
      <c r="S257" s="18"/>
      <c r="T257" s="19"/>
      <c r="U257" s="18" t="s">
        <v>27</v>
      </c>
      <c r="Z257" s="18"/>
      <c r="AA257" s="18"/>
      <c r="AB257" s="69" t="s">
        <v>9714</v>
      </c>
      <c r="AC257" s="70">
        <v>2</v>
      </c>
    </row>
    <row r="258" spans="1:29" ht="12" customHeight="1">
      <c r="A258" s="11" t="s">
        <v>11742</v>
      </c>
      <c r="B258" s="12">
        <v>5901477340383</v>
      </c>
      <c r="C258" s="21" t="s">
        <v>12234</v>
      </c>
      <c r="D258" s="21"/>
      <c r="E258" s="67">
        <v>669.03</v>
      </c>
      <c r="F258" s="15">
        <f t="shared" si="13"/>
        <v>669.03</v>
      </c>
      <c r="G258" s="16">
        <f t="shared" si="14"/>
        <v>26.236470588235292</v>
      </c>
      <c r="H258" s="17">
        <f t="shared" si="12"/>
        <v>26.236470588235292</v>
      </c>
      <c r="I258" s="18" t="s">
        <v>22</v>
      </c>
      <c r="J258" s="18">
        <v>94054231</v>
      </c>
      <c r="K258" s="18" t="s">
        <v>23</v>
      </c>
      <c r="L258" s="18" t="s">
        <v>24</v>
      </c>
      <c r="M258" s="22" t="s">
        <v>11745</v>
      </c>
      <c r="N258" s="19">
        <v>0.40400000000000003</v>
      </c>
      <c r="O258" s="19">
        <v>0.51800000000000002</v>
      </c>
      <c r="P258" s="18" t="s">
        <v>26</v>
      </c>
      <c r="Q258" s="18">
        <v>10</v>
      </c>
      <c r="R258" s="18"/>
      <c r="S258" s="18"/>
      <c r="T258" s="19"/>
      <c r="U258" s="18" t="s">
        <v>27</v>
      </c>
      <c r="Z258" s="18"/>
      <c r="AA258" s="18"/>
      <c r="AB258" s="69" t="s">
        <v>9714</v>
      </c>
      <c r="AC258" s="70">
        <v>2</v>
      </c>
    </row>
    <row r="259" spans="1:29" ht="12" customHeight="1">
      <c r="A259" s="11" t="s">
        <v>11743</v>
      </c>
      <c r="B259" s="12">
        <v>5901477340390</v>
      </c>
      <c r="C259" s="21" t="s">
        <v>12235</v>
      </c>
      <c r="D259" s="21"/>
      <c r="E259" s="67">
        <v>669.03</v>
      </c>
      <c r="F259" s="15">
        <f t="shared" si="13"/>
        <v>669.03</v>
      </c>
      <c r="G259" s="16">
        <f t="shared" si="14"/>
        <v>26.236470588235292</v>
      </c>
      <c r="H259" s="17">
        <f t="shared" si="12"/>
        <v>26.236470588235292</v>
      </c>
      <c r="I259" s="18" t="s">
        <v>22</v>
      </c>
      <c r="J259" s="18">
        <v>94054231</v>
      </c>
      <c r="K259" s="18" t="s">
        <v>23</v>
      </c>
      <c r="L259" s="18" t="s">
        <v>24</v>
      </c>
      <c r="M259" s="22" t="s">
        <v>11745</v>
      </c>
      <c r="N259" s="19">
        <v>0.40400000000000003</v>
      </c>
      <c r="O259" s="19">
        <v>0.51800000000000002</v>
      </c>
      <c r="P259" s="18" t="s">
        <v>26</v>
      </c>
      <c r="Q259" s="18">
        <v>10</v>
      </c>
      <c r="R259" s="18"/>
      <c r="S259" s="18"/>
      <c r="T259" s="19"/>
      <c r="U259" s="18" t="s">
        <v>27</v>
      </c>
      <c r="Z259" s="18"/>
      <c r="AA259" s="18"/>
      <c r="AB259" s="69" t="s">
        <v>9714</v>
      </c>
      <c r="AC259" s="70">
        <v>2</v>
      </c>
    </row>
    <row r="260" spans="1:29" ht="12" customHeight="1">
      <c r="A260" s="11" t="s">
        <v>11705</v>
      </c>
      <c r="B260" s="12">
        <v>5901477340406</v>
      </c>
      <c r="C260" s="21" t="s">
        <v>12276</v>
      </c>
      <c r="D260" s="21"/>
      <c r="E260" s="67">
        <v>564.84</v>
      </c>
      <c r="F260" s="15">
        <f t="shared" si="13"/>
        <v>564.84</v>
      </c>
      <c r="G260" s="16">
        <f t="shared" si="14"/>
        <v>22.150588235294119</v>
      </c>
      <c r="H260" s="17">
        <f t="shared" si="12"/>
        <v>22.150588235294119</v>
      </c>
      <c r="I260" s="18" t="s">
        <v>22</v>
      </c>
      <c r="J260" s="18" t="s">
        <v>11771</v>
      </c>
      <c r="K260" s="18" t="s">
        <v>23</v>
      </c>
      <c r="L260" s="18" t="s">
        <v>171</v>
      </c>
      <c r="M260" s="22" t="s">
        <v>11706</v>
      </c>
      <c r="N260" s="19">
        <v>0.29199999999999998</v>
      </c>
      <c r="O260" s="19">
        <v>0.34100000000000003</v>
      </c>
      <c r="P260" s="18" t="s">
        <v>26</v>
      </c>
      <c r="Q260" s="18">
        <v>40</v>
      </c>
      <c r="R260" s="18"/>
      <c r="S260" s="18"/>
      <c r="T260" s="19"/>
      <c r="U260" s="18" t="s">
        <v>27</v>
      </c>
      <c r="Z260" s="18"/>
      <c r="AA260" s="18"/>
      <c r="AB260" s="69" t="s">
        <v>9714</v>
      </c>
      <c r="AC260" s="70">
        <v>2</v>
      </c>
    </row>
    <row r="261" spans="1:29" ht="12" customHeight="1">
      <c r="A261" s="11" t="s">
        <v>11708</v>
      </c>
      <c r="B261" s="12">
        <v>5901477340413</v>
      </c>
      <c r="C261" s="21" t="s">
        <v>13939</v>
      </c>
      <c r="D261" s="21"/>
      <c r="E261" s="67">
        <v>163.87</v>
      </c>
      <c r="F261" s="15">
        <f t="shared" si="13"/>
        <v>163.87</v>
      </c>
      <c r="G261" s="16">
        <f t="shared" si="14"/>
        <v>6.426274509803922</v>
      </c>
      <c r="H261" s="17">
        <f t="shared" si="12"/>
        <v>6.426274509803922</v>
      </c>
      <c r="I261" s="18" t="s">
        <v>22</v>
      </c>
      <c r="J261" s="18">
        <v>94051040</v>
      </c>
      <c r="K261" s="18" t="s">
        <v>23</v>
      </c>
      <c r="L261" s="18" t="s">
        <v>24</v>
      </c>
      <c r="M261" s="22" t="s">
        <v>11712</v>
      </c>
      <c r="N261" s="19">
        <v>9.7000000000000003E-2</v>
      </c>
      <c r="O261" s="19">
        <v>0.11899999999999999</v>
      </c>
      <c r="P261" s="18" t="s">
        <v>26</v>
      </c>
      <c r="Q261" s="18">
        <v>100</v>
      </c>
      <c r="R261" s="18"/>
      <c r="S261" s="18"/>
      <c r="T261" s="19"/>
      <c r="U261" s="18" t="s">
        <v>27</v>
      </c>
      <c r="Z261" s="18"/>
      <c r="AA261" s="18"/>
      <c r="AB261" s="69" t="s">
        <v>9712</v>
      </c>
      <c r="AC261" s="70">
        <v>7</v>
      </c>
    </row>
    <row r="262" spans="1:29" ht="12" customHeight="1">
      <c r="A262" s="11" t="s">
        <v>11709</v>
      </c>
      <c r="B262" s="12">
        <v>5901477340420</v>
      </c>
      <c r="C262" s="21" t="s">
        <v>13940</v>
      </c>
      <c r="D262" s="21"/>
      <c r="E262" s="67">
        <v>163.87</v>
      </c>
      <c r="F262" s="15">
        <f t="shared" si="13"/>
        <v>163.87</v>
      </c>
      <c r="G262" s="16">
        <f t="shared" si="14"/>
        <v>6.426274509803922</v>
      </c>
      <c r="H262" s="17">
        <f t="shared" si="12"/>
        <v>6.426274509803922</v>
      </c>
      <c r="I262" s="18" t="s">
        <v>22</v>
      </c>
      <c r="J262" s="18">
        <v>94051040</v>
      </c>
      <c r="K262" s="18" t="s">
        <v>23</v>
      </c>
      <c r="L262" s="18" t="s">
        <v>24</v>
      </c>
      <c r="M262" s="22" t="s">
        <v>11712</v>
      </c>
      <c r="N262" s="19">
        <v>9.4E-2</v>
      </c>
      <c r="O262" s="19">
        <v>0.11600000000000001</v>
      </c>
      <c r="P262" s="18" t="s">
        <v>26</v>
      </c>
      <c r="Q262" s="18">
        <v>100</v>
      </c>
      <c r="R262" s="18"/>
      <c r="S262" s="18"/>
      <c r="T262" s="19"/>
      <c r="U262" s="18" t="s">
        <v>27</v>
      </c>
      <c r="Z262" s="18"/>
      <c r="AA262" s="18"/>
      <c r="AB262" s="69" t="s">
        <v>9712</v>
      </c>
      <c r="AC262" s="70">
        <v>7</v>
      </c>
    </row>
    <row r="263" spans="1:29" ht="12" customHeight="1">
      <c r="A263" s="11" t="s">
        <v>11710</v>
      </c>
      <c r="B263" s="12">
        <v>5901477340437</v>
      </c>
      <c r="C263" s="21" t="s">
        <v>13941</v>
      </c>
      <c r="D263" s="21"/>
      <c r="E263" s="67">
        <v>163.87</v>
      </c>
      <c r="F263" s="15">
        <f t="shared" si="13"/>
        <v>163.87</v>
      </c>
      <c r="G263" s="16">
        <f t="shared" si="14"/>
        <v>6.426274509803922</v>
      </c>
      <c r="H263" s="17">
        <f t="shared" si="12"/>
        <v>6.426274509803922</v>
      </c>
      <c r="I263" s="18" t="s">
        <v>22</v>
      </c>
      <c r="J263" s="18">
        <v>94051040</v>
      </c>
      <c r="K263" s="18" t="s">
        <v>23</v>
      </c>
      <c r="L263" s="18" t="s">
        <v>24</v>
      </c>
      <c r="M263" s="22" t="s">
        <v>11712</v>
      </c>
      <c r="N263" s="19">
        <v>0.104</v>
      </c>
      <c r="O263" s="19">
        <v>0.128</v>
      </c>
      <c r="P263" s="18" t="s">
        <v>26</v>
      </c>
      <c r="Q263" s="18">
        <v>100</v>
      </c>
      <c r="R263" s="18"/>
      <c r="S263" s="18"/>
      <c r="T263" s="19"/>
      <c r="U263" s="18" t="s">
        <v>27</v>
      </c>
      <c r="Z263" s="18"/>
      <c r="AA263" s="18"/>
      <c r="AB263" s="69" t="s">
        <v>9712</v>
      </c>
      <c r="AC263" s="70">
        <v>7</v>
      </c>
    </row>
    <row r="264" spans="1:29" ht="12" customHeight="1">
      <c r="A264" s="11" t="s">
        <v>11711</v>
      </c>
      <c r="B264" s="12">
        <v>5901477340444</v>
      </c>
      <c r="C264" s="21" t="s">
        <v>13942</v>
      </c>
      <c r="D264" s="21"/>
      <c r="E264" s="67">
        <v>163.87</v>
      </c>
      <c r="F264" s="15">
        <f t="shared" si="13"/>
        <v>163.87</v>
      </c>
      <c r="G264" s="16">
        <f t="shared" si="14"/>
        <v>6.426274509803922</v>
      </c>
      <c r="H264" s="17">
        <f t="shared" si="12"/>
        <v>6.426274509803922</v>
      </c>
      <c r="I264" s="18" t="s">
        <v>22</v>
      </c>
      <c r="J264" s="18">
        <v>94051040</v>
      </c>
      <c r="K264" s="18" t="s">
        <v>23</v>
      </c>
      <c r="L264" s="18" t="s">
        <v>24</v>
      </c>
      <c r="M264" s="22" t="s">
        <v>11712</v>
      </c>
      <c r="N264" s="19">
        <v>0.10199999999999999</v>
      </c>
      <c r="O264" s="19">
        <v>0.126</v>
      </c>
      <c r="P264" s="18" t="s">
        <v>26</v>
      </c>
      <c r="Q264" s="18">
        <v>100</v>
      </c>
      <c r="R264" s="18"/>
      <c r="S264" s="18"/>
      <c r="T264" s="19"/>
      <c r="U264" s="18" t="s">
        <v>27</v>
      </c>
      <c r="Z264" s="18"/>
      <c r="AA264" s="18"/>
      <c r="AB264" s="69" t="s">
        <v>9712</v>
      </c>
      <c r="AC264" s="70">
        <v>7</v>
      </c>
    </row>
    <row r="265" spans="1:29" ht="12" customHeight="1">
      <c r="A265" s="11" t="s">
        <v>10441</v>
      </c>
      <c r="B265" s="12">
        <v>5901477340512</v>
      </c>
      <c r="C265" s="21" t="s">
        <v>12277</v>
      </c>
      <c r="D265" s="21"/>
      <c r="E265" s="67">
        <v>108.98</v>
      </c>
      <c r="F265" s="15">
        <f t="shared" si="13"/>
        <v>108.98</v>
      </c>
      <c r="G265" s="16">
        <f t="shared" si="14"/>
        <v>4.2737254901960782</v>
      </c>
      <c r="H265" s="17">
        <f t="shared" si="12"/>
        <v>4.2737254901960782</v>
      </c>
      <c r="I265" s="18" t="s">
        <v>22</v>
      </c>
      <c r="J265" s="18" t="s">
        <v>11751</v>
      </c>
      <c r="K265" s="18" t="s">
        <v>23</v>
      </c>
      <c r="L265" s="18" t="s">
        <v>914</v>
      </c>
      <c r="M265" s="22" t="s">
        <v>10442</v>
      </c>
      <c r="N265" s="19">
        <v>0.1</v>
      </c>
      <c r="O265" s="19">
        <v>0.111</v>
      </c>
      <c r="P265" s="18" t="s">
        <v>26</v>
      </c>
      <c r="Q265" s="18">
        <v>80</v>
      </c>
      <c r="R265" s="18"/>
      <c r="S265" s="18"/>
      <c r="T265" s="19"/>
      <c r="U265" s="18" t="s">
        <v>27</v>
      </c>
      <c r="Z265" s="18"/>
      <c r="AA265" s="18"/>
      <c r="AB265" s="69" t="s">
        <v>9714</v>
      </c>
      <c r="AC265" s="70">
        <v>2</v>
      </c>
    </row>
    <row r="266" spans="1:29" ht="12" customHeight="1">
      <c r="A266" s="11" t="s">
        <v>11704</v>
      </c>
      <c r="B266" s="12">
        <v>5901477340529</v>
      </c>
      <c r="C266" s="21" t="s">
        <v>12278</v>
      </c>
      <c r="D266" s="21"/>
      <c r="E266" s="67">
        <v>1130.1600000000001</v>
      </c>
      <c r="F266" s="15">
        <f t="shared" si="13"/>
        <v>1130.1600000000001</v>
      </c>
      <c r="G266" s="16">
        <f t="shared" si="14"/>
        <v>44.32</v>
      </c>
      <c r="H266" s="17">
        <f t="shared" si="12"/>
        <v>44.32</v>
      </c>
      <c r="I266" s="18" t="s">
        <v>22</v>
      </c>
      <c r="J266" s="18" t="s">
        <v>11771</v>
      </c>
      <c r="K266" s="18" t="s">
        <v>23</v>
      </c>
      <c r="L266" s="18" t="s">
        <v>171</v>
      </c>
      <c r="M266" s="22" t="s">
        <v>11707</v>
      </c>
      <c r="N266" s="19">
        <v>0.57699999999999996</v>
      </c>
      <c r="O266" s="19">
        <v>0.68500000000000005</v>
      </c>
      <c r="P266" s="18" t="s">
        <v>26</v>
      </c>
      <c r="Q266" s="18">
        <v>24</v>
      </c>
      <c r="R266" s="18"/>
      <c r="S266" s="18"/>
      <c r="T266" s="19"/>
      <c r="U266" s="18" t="s">
        <v>27</v>
      </c>
      <c r="Z266" s="18"/>
      <c r="AA266" s="18"/>
      <c r="AB266" s="69" t="s">
        <v>9714</v>
      </c>
      <c r="AC266" s="70">
        <v>2</v>
      </c>
    </row>
    <row r="267" spans="1:29" ht="12" customHeight="1">
      <c r="A267" s="11" t="s">
        <v>13928</v>
      </c>
      <c r="B267" s="12">
        <v>5901477340550</v>
      </c>
      <c r="C267" s="21" t="s">
        <v>13932</v>
      </c>
      <c r="D267" s="21"/>
      <c r="E267" s="67">
        <v>518.88</v>
      </c>
      <c r="F267" s="15">
        <f t="shared" ref="F267:F270" si="18">E267*(1-$E$1)</f>
        <v>518.88</v>
      </c>
      <c r="G267" s="16">
        <f t="shared" ref="G267:G270" si="19">E267/$E$2</f>
        <v>20.348235294117647</v>
      </c>
      <c r="H267" s="17">
        <f t="shared" ref="H267:H270" si="20">G267*(1-$E$1)</f>
        <v>20.348235294117647</v>
      </c>
      <c r="I267" s="18" t="s">
        <v>22</v>
      </c>
      <c r="J267" s="18">
        <v>94052940</v>
      </c>
      <c r="K267" s="18" t="s">
        <v>23</v>
      </c>
      <c r="L267" s="18" t="s">
        <v>498</v>
      </c>
      <c r="M267" s="22" t="s">
        <v>13937</v>
      </c>
      <c r="N267" s="19">
        <v>0.443</v>
      </c>
      <c r="O267" s="19">
        <v>0.54800000000000004</v>
      </c>
      <c r="P267" s="18" t="s">
        <v>26</v>
      </c>
      <c r="Q267" s="18">
        <v>12</v>
      </c>
      <c r="R267" s="18"/>
      <c r="S267" s="18"/>
      <c r="T267" s="19"/>
      <c r="U267" s="18" t="s">
        <v>27</v>
      </c>
      <c r="Z267" s="18"/>
      <c r="AA267" s="18"/>
      <c r="AB267" s="69" t="s">
        <v>9712</v>
      </c>
      <c r="AC267" s="70">
        <v>7</v>
      </c>
    </row>
    <row r="268" spans="1:29" ht="12" customHeight="1">
      <c r="A268" s="11" t="s">
        <v>13929</v>
      </c>
      <c r="B268" s="12">
        <v>5901477340567</v>
      </c>
      <c r="C268" s="21" t="s">
        <v>13933</v>
      </c>
      <c r="D268" s="21"/>
      <c r="E268" s="67">
        <v>518.88</v>
      </c>
      <c r="F268" s="15">
        <f t="shared" si="18"/>
        <v>518.88</v>
      </c>
      <c r="G268" s="16">
        <f t="shared" si="19"/>
        <v>20.348235294117647</v>
      </c>
      <c r="H268" s="17">
        <f t="shared" si="20"/>
        <v>20.348235294117647</v>
      </c>
      <c r="I268" s="18" t="s">
        <v>22</v>
      </c>
      <c r="J268" s="18">
        <v>94052940</v>
      </c>
      <c r="K268" s="18" t="s">
        <v>23</v>
      </c>
      <c r="L268" s="18" t="s">
        <v>498</v>
      </c>
      <c r="M268" s="22" t="s">
        <v>13937</v>
      </c>
      <c r="N268" s="19">
        <v>0.44</v>
      </c>
      <c r="O268" s="19">
        <v>0.54500000000000004</v>
      </c>
      <c r="P268" s="18" t="s">
        <v>26</v>
      </c>
      <c r="Q268" s="18">
        <v>12</v>
      </c>
      <c r="R268" s="18"/>
      <c r="S268" s="18"/>
      <c r="T268" s="19"/>
      <c r="U268" s="18" t="s">
        <v>27</v>
      </c>
      <c r="Z268" s="18"/>
      <c r="AA268" s="18"/>
      <c r="AB268" s="69" t="s">
        <v>9712</v>
      </c>
      <c r="AC268" s="70">
        <v>7</v>
      </c>
    </row>
    <row r="269" spans="1:29" ht="12" customHeight="1">
      <c r="A269" s="11" t="s">
        <v>13930</v>
      </c>
      <c r="B269" s="12">
        <v>5901477340574</v>
      </c>
      <c r="C269" s="21" t="s">
        <v>13934</v>
      </c>
      <c r="D269" s="21"/>
      <c r="E269" s="67">
        <v>518.88</v>
      </c>
      <c r="F269" s="15">
        <f t="shared" si="18"/>
        <v>518.88</v>
      </c>
      <c r="G269" s="16">
        <f t="shared" si="19"/>
        <v>20.348235294117647</v>
      </c>
      <c r="H269" s="17">
        <f t="shared" si="20"/>
        <v>20.348235294117647</v>
      </c>
      <c r="I269" s="18" t="s">
        <v>22</v>
      </c>
      <c r="J269" s="18">
        <v>94052940</v>
      </c>
      <c r="K269" s="18" t="s">
        <v>23</v>
      </c>
      <c r="L269" s="18" t="s">
        <v>498</v>
      </c>
      <c r="M269" s="22" t="s">
        <v>13938</v>
      </c>
      <c r="N269" s="19">
        <v>0.39700000000000002</v>
      </c>
      <c r="O269" s="19">
        <v>0.497</v>
      </c>
      <c r="P269" s="18" t="s">
        <v>26</v>
      </c>
      <c r="Q269" s="18">
        <v>12</v>
      </c>
      <c r="R269" s="18"/>
      <c r="S269" s="18"/>
      <c r="T269" s="19"/>
      <c r="U269" s="18" t="s">
        <v>27</v>
      </c>
      <c r="Z269" s="18"/>
      <c r="AA269" s="18"/>
      <c r="AB269" s="69" t="s">
        <v>9712</v>
      </c>
      <c r="AC269" s="70">
        <v>7</v>
      </c>
    </row>
    <row r="270" spans="1:29" ht="12" customHeight="1">
      <c r="A270" s="11" t="s">
        <v>13931</v>
      </c>
      <c r="B270" s="12">
        <v>5901477340581</v>
      </c>
      <c r="C270" s="21" t="s">
        <v>13935</v>
      </c>
      <c r="D270" s="21"/>
      <c r="E270" s="67">
        <v>518.88</v>
      </c>
      <c r="F270" s="15">
        <f t="shared" si="18"/>
        <v>518.88</v>
      </c>
      <c r="G270" s="16">
        <f t="shared" si="19"/>
        <v>20.348235294117647</v>
      </c>
      <c r="H270" s="17">
        <f t="shared" si="20"/>
        <v>20.348235294117647</v>
      </c>
      <c r="I270" s="18" t="s">
        <v>22</v>
      </c>
      <c r="J270" s="18">
        <v>94052940</v>
      </c>
      <c r="K270" s="18" t="s">
        <v>23</v>
      </c>
      <c r="L270" s="18" t="s">
        <v>498</v>
      </c>
      <c r="M270" s="22" t="s">
        <v>13938</v>
      </c>
      <c r="N270" s="19">
        <v>0.39600000000000002</v>
      </c>
      <c r="O270" s="19">
        <v>0.496</v>
      </c>
      <c r="P270" s="18" t="s">
        <v>26</v>
      </c>
      <c r="Q270" s="18">
        <v>12</v>
      </c>
      <c r="R270" s="18"/>
      <c r="S270" s="18"/>
      <c r="T270" s="19"/>
      <c r="U270" s="18" t="s">
        <v>27</v>
      </c>
      <c r="Z270" s="18"/>
      <c r="AA270" s="18"/>
      <c r="AB270" s="69" t="s">
        <v>9712</v>
      </c>
      <c r="AC270" s="70">
        <v>7</v>
      </c>
    </row>
    <row r="271" spans="1:29" ht="12" customHeight="1">
      <c r="A271" s="11" t="s">
        <v>12727</v>
      </c>
      <c r="B271" s="12">
        <v>5901477340611</v>
      </c>
      <c r="C271" s="21" t="s">
        <v>12731</v>
      </c>
      <c r="D271" s="21"/>
      <c r="E271" s="67">
        <v>467.35</v>
      </c>
      <c r="F271" s="15">
        <f t="shared" si="13"/>
        <v>467.35</v>
      </c>
      <c r="G271" s="16">
        <f t="shared" si="14"/>
        <v>18.327450980392157</v>
      </c>
      <c r="H271" s="17">
        <f t="shared" ref="H271:H296" si="21">G271*(1-$E$1)</f>
        <v>18.327450980392157</v>
      </c>
      <c r="I271" s="18" t="s">
        <v>22</v>
      </c>
      <c r="J271" s="18">
        <v>94051140</v>
      </c>
      <c r="K271" s="18" t="s">
        <v>23</v>
      </c>
      <c r="L271" s="18" t="s">
        <v>24</v>
      </c>
      <c r="M271" s="22" t="s">
        <v>12734</v>
      </c>
      <c r="N271" s="19">
        <v>0.29799999999999999</v>
      </c>
      <c r="O271" s="19">
        <v>0.35399999999999998</v>
      </c>
      <c r="P271" s="18" t="s">
        <v>26</v>
      </c>
      <c r="Q271" s="18">
        <v>20</v>
      </c>
      <c r="R271" s="18"/>
      <c r="S271" s="18"/>
      <c r="T271" s="19"/>
      <c r="U271" s="18" t="s">
        <v>27</v>
      </c>
      <c r="Z271" s="18"/>
      <c r="AA271" s="18"/>
      <c r="AB271" s="69" t="s">
        <v>9714</v>
      </c>
      <c r="AC271" s="70">
        <v>2</v>
      </c>
    </row>
    <row r="272" spans="1:29" ht="12" customHeight="1">
      <c r="A272" s="11" t="s">
        <v>12728</v>
      </c>
      <c r="B272" s="12">
        <v>5901477340628</v>
      </c>
      <c r="C272" s="21" t="s">
        <v>12732</v>
      </c>
      <c r="D272" s="21"/>
      <c r="E272" s="67">
        <v>584.65</v>
      </c>
      <c r="F272" s="15">
        <f t="shared" si="13"/>
        <v>584.65</v>
      </c>
      <c r="G272" s="16">
        <f t="shared" si="14"/>
        <v>22.927450980392155</v>
      </c>
      <c r="H272" s="17">
        <f t="shared" si="21"/>
        <v>22.927450980392155</v>
      </c>
      <c r="I272" s="18" t="s">
        <v>22</v>
      </c>
      <c r="J272" s="18">
        <v>94051140</v>
      </c>
      <c r="K272" s="18" t="s">
        <v>23</v>
      </c>
      <c r="L272" s="18" t="s">
        <v>24</v>
      </c>
      <c r="M272" s="22" t="s">
        <v>12735</v>
      </c>
      <c r="N272" s="19">
        <v>0.44900000000000001</v>
      </c>
      <c r="O272" s="19">
        <v>0.53100000000000003</v>
      </c>
      <c r="P272" s="18" t="s">
        <v>26</v>
      </c>
      <c r="Q272" s="18">
        <v>20</v>
      </c>
      <c r="R272" s="18"/>
      <c r="S272" s="18"/>
      <c r="T272" s="19"/>
      <c r="U272" s="18" t="s">
        <v>27</v>
      </c>
      <c r="Z272" s="18"/>
      <c r="AA272" s="18"/>
      <c r="AB272" s="69" t="s">
        <v>9714</v>
      </c>
      <c r="AC272" s="70">
        <v>2</v>
      </c>
    </row>
    <row r="273" spans="1:29" ht="12" customHeight="1">
      <c r="A273" s="11" t="s">
        <v>12726</v>
      </c>
      <c r="B273" s="12">
        <v>5901477340635</v>
      </c>
      <c r="C273" s="21" t="s">
        <v>12733</v>
      </c>
      <c r="D273" s="21"/>
      <c r="E273" s="67">
        <v>767.52</v>
      </c>
      <c r="F273" s="15">
        <f t="shared" si="13"/>
        <v>767.52</v>
      </c>
      <c r="G273" s="16">
        <f t="shared" si="14"/>
        <v>30.098823529411764</v>
      </c>
      <c r="H273" s="17">
        <f t="shared" si="21"/>
        <v>30.098823529411764</v>
      </c>
      <c r="I273" s="18" t="s">
        <v>22</v>
      </c>
      <c r="J273" s="18">
        <v>94051140</v>
      </c>
      <c r="K273" s="18" t="s">
        <v>23</v>
      </c>
      <c r="L273" s="18" t="s">
        <v>24</v>
      </c>
      <c r="M273" s="22" t="s">
        <v>12736</v>
      </c>
      <c r="N273" s="19">
        <v>0.72799999999999998</v>
      </c>
      <c r="O273" s="19">
        <v>0.86499999999999999</v>
      </c>
      <c r="P273" s="18" t="s">
        <v>26</v>
      </c>
      <c r="Q273" s="18">
        <v>20</v>
      </c>
      <c r="R273" s="18"/>
      <c r="S273" s="18"/>
      <c r="T273" s="19"/>
      <c r="U273" s="18" t="s">
        <v>27</v>
      </c>
      <c r="Z273" s="18"/>
      <c r="AA273" s="18"/>
      <c r="AB273" s="69" t="s">
        <v>9714</v>
      </c>
      <c r="AC273" s="70">
        <v>2</v>
      </c>
    </row>
    <row r="274" spans="1:29" ht="12" customHeight="1">
      <c r="A274" s="11" t="s">
        <v>11911</v>
      </c>
      <c r="B274" s="12">
        <v>5901477340765</v>
      </c>
      <c r="C274" s="21" t="s">
        <v>12594</v>
      </c>
      <c r="D274" s="21"/>
      <c r="E274" s="67">
        <v>1912.6</v>
      </c>
      <c r="F274" s="15">
        <f t="shared" si="13"/>
        <v>1912.6</v>
      </c>
      <c r="G274" s="16">
        <f t="shared" si="14"/>
        <v>75.003921568627447</v>
      </c>
      <c r="H274" s="17">
        <f t="shared" si="21"/>
        <v>75.003921568627447</v>
      </c>
      <c r="I274" s="18" t="s">
        <v>22</v>
      </c>
      <c r="J274" s="18">
        <v>94051140</v>
      </c>
      <c r="K274" s="18" t="s">
        <v>23</v>
      </c>
      <c r="L274" s="18" t="s">
        <v>24</v>
      </c>
      <c r="M274" s="22" t="s">
        <v>11914</v>
      </c>
      <c r="N274" s="19">
        <v>0.85199999999999998</v>
      </c>
      <c r="O274" s="19">
        <v>1.163</v>
      </c>
      <c r="P274" s="18" t="s">
        <v>26</v>
      </c>
      <c r="Q274" s="18">
        <v>10</v>
      </c>
      <c r="R274" s="18"/>
      <c r="S274" s="18"/>
      <c r="T274" s="19"/>
      <c r="U274" s="18" t="s">
        <v>27</v>
      </c>
      <c r="Z274" s="18"/>
      <c r="AA274" s="18"/>
      <c r="AB274" s="69" t="s">
        <v>9714</v>
      </c>
      <c r="AC274" s="70">
        <v>2</v>
      </c>
    </row>
    <row r="275" spans="1:29" ht="12" customHeight="1">
      <c r="A275" s="11" t="s">
        <v>11915</v>
      </c>
      <c r="B275" s="12">
        <v>5901477340772</v>
      </c>
      <c r="C275" s="21" t="s">
        <v>12595</v>
      </c>
      <c r="D275" s="21"/>
      <c r="E275" s="67">
        <v>3141.98</v>
      </c>
      <c r="F275" s="15">
        <f t="shared" si="13"/>
        <v>3141.98</v>
      </c>
      <c r="G275" s="16">
        <f t="shared" si="14"/>
        <v>123.21490196078432</v>
      </c>
      <c r="H275" s="17">
        <f t="shared" si="21"/>
        <v>123.21490196078432</v>
      </c>
      <c r="I275" s="18" t="s">
        <v>22</v>
      </c>
      <c r="J275" s="18">
        <v>94051140</v>
      </c>
      <c r="K275" s="18" t="s">
        <v>23</v>
      </c>
      <c r="L275" s="18" t="s">
        <v>24</v>
      </c>
      <c r="M275" s="22" t="s">
        <v>11913</v>
      </c>
      <c r="N275" s="19">
        <v>1.444</v>
      </c>
      <c r="O275" s="19">
        <v>1.8859999999999999</v>
      </c>
      <c r="P275" s="18" t="s">
        <v>26</v>
      </c>
      <c r="Q275" s="18">
        <v>5</v>
      </c>
      <c r="R275" s="18"/>
      <c r="S275" s="18"/>
      <c r="T275" s="19"/>
      <c r="U275" s="18" t="s">
        <v>27</v>
      </c>
      <c r="Z275" s="18"/>
      <c r="AA275" s="18"/>
      <c r="AB275" s="69" t="s">
        <v>9714</v>
      </c>
      <c r="AC275" s="70">
        <v>2</v>
      </c>
    </row>
    <row r="276" spans="1:29" ht="12" customHeight="1">
      <c r="A276" s="11" t="s">
        <v>11916</v>
      </c>
      <c r="B276" s="12">
        <v>5901477340789</v>
      </c>
      <c r="C276" s="21" t="s">
        <v>12596</v>
      </c>
      <c r="D276" s="21"/>
      <c r="E276" s="67">
        <v>3141.98</v>
      </c>
      <c r="F276" s="15">
        <f t="shared" si="13"/>
        <v>3141.98</v>
      </c>
      <c r="G276" s="16">
        <f t="shared" si="14"/>
        <v>123.21490196078432</v>
      </c>
      <c r="H276" s="17">
        <f t="shared" si="21"/>
        <v>123.21490196078432</v>
      </c>
      <c r="I276" s="18" t="s">
        <v>22</v>
      </c>
      <c r="J276" s="18">
        <v>94051140</v>
      </c>
      <c r="K276" s="18" t="s">
        <v>23</v>
      </c>
      <c r="L276" s="18" t="s">
        <v>24</v>
      </c>
      <c r="M276" s="22" t="s">
        <v>11912</v>
      </c>
      <c r="N276" s="19">
        <v>1.2490000000000001</v>
      </c>
      <c r="O276" s="19">
        <v>1.6830000000000001</v>
      </c>
      <c r="P276" s="18" t="s">
        <v>26</v>
      </c>
      <c r="Q276" s="18">
        <v>5</v>
      </c>
      <c r="R276" s="18"/>
      <c r="S276" s="18"/>
      <c r="T276" s="19"/>
      <c r="U276" s="18" t="s">
        <v>27</v>
      </c>
      <c r="Z276" s="18"/>
      <c r="AA276" s="18"/>
      <c r="AB276" s="69" t="s">
        <v>9714</v>
      </c>
      <c r="AC276" s="70">
        <v>2</v>
      </c>
    </row>
    <row r="277" spans="1:29" ht="12" customHeight="1">
      <c r="A277" s="11" t="s">
        <v>12597</v>
      </c>
      <c r="B277" s="12">
        <v>5901477340796</v>
      </c>
      <c r="C277" s="21" t="s">
        <v>13947</v>
      </c>
      <c r="D277" s="21"/>
      <c r="E277" s="67">
        <v>1638.97</v>
      </c>
      <c r="F277" s="15">
        <f t="shared" si="13"/>
        <v>1638.97</v>
      </c>
      <c r="G277" s="16">
        <f t="shared" si="14"/>
        <v>64.273333333333341</v>
      </c>
      <c r="H277" s="17">
        <f t="shared" si="21"/>
        <v>64.273333333333341</v>
      </c>
      <c r="I277" s="18" t="s">
        <v>22</v>
      </c>
      <c r="J277" s="18" t="s">
        <v>11752</v>
      </c>
      <c r="K277" s="18" t="s">
        <v>23</v>
      </c>
      <c r="L277" s="18" t="s">
        <v>24</v>
      </c>
      <c r="M277" s="22" t="s">
        <v>12614</v>
      </c>
      <c r="N277" s="19">
        <v>0.98199999999999998</v>
      </c>
      <c r="O277" s="19">
        <v>1.339</v>
      </c>
      <c r="P277" s="18" t="s">
        <v>26</v>
      </c>
      <c r="Q277" s="18">
        <v>7</v>
      </c>
      <c r="R277" s="18"/>
      <c r="S277" s="18"/>
      <c r="T277" s="19"/>
      <c r="U277" s="18" t="s">
        <v>27</v>
      </c>
      <c r="Z277" s="18"/>
      <c r="AA277" s="18"/>
      <c r="AB277" s="69" t="s">
        <v>9713</v>
      </c>
      <c r="AC277" s="70">
        <v>7</v>
      </c>
    </row>
    <row r="278" spans="1:29" ht="12" customHeight="1">
      <c r="A278" s="11" t="s">
        <v>12598</v>
      </c>
      <c r="B278" s="12">
        <v>5901477340802</v>
      </c>
      <c r="C278" s="21" t="s">
        <v>13948</v>
      </c>
      <c r="D278" s="21"/>
      <c r="E278" s="67">
        <v>1638.97</v>
      </c>
      <c r="F278" s="15">
        <f t="shared" si="13"/>
        <v>1638.97</v>
      </c>
      <c r="G278" s="16">
        <f t="shared" si="14"/>
        <v>64.273333333333341</v>
      </c>
      <c r="H278" s="17">
        <f t="shared" si="21"/>
        <v>64.273333333333341</v>
      </c>
      <c r="I278" s="18" t="s">
        <v>22</v>
      </c>
      <c r="J278" s="18" t="s">
        <v>11752</v>
      </c>
      <c r="K278" s="18" t="s">
        <v>23</v>
      </c>
      <c r="L278" s="18" t="s">
        <v>24</v>
      </c>
      <c r="M278" s="22" t="s">
        <v>12614</v>
      </c>
      <c r="N278" s="19">
        <v>0.97799999999999998</v>
      </c>
      <c r="O278" s="19">
        <v>1.335</v>
      </c>
      <c r="P278" s="18" t="s">
        <v>26</v>
      </c>
      <c r="Q278" s="18">
        <v>7</v>
      </c>
      <c r="R278" s="18"/>
      <c r="S278" s="18"/>
      <c r="T278" s="19"/>
      <c r="U278" s="18" t="s">
        <v>27</v>
      </c>
      <c r="Z278" s="18"/>
      <c r="AA278" s="18"/>
      <c r="AB278" s="69" t="s">
        <v>9713</v>
      </c>
      <c r="AC278" s="70">
        <v>7</v>
      </c>
    </row>
    <row r="279" spans="1:29" ht="12" customHeight="1">
      <c r="A279" s="11" t="s">
        <v>12599</v>
      </c>
      <c r="B279" s="12">
        <v>5901477340833</v>
      </c>
      <c r="C279" s="21" t="s">
        <v>12607</v>
      </c>
      <c r="D279" s="21"/>
      <c r="E279" s="67">
        <v>450.75</v>
      </c>
      <c r="F279" s="15">
        <f t="shared" si="13"/>
        <v>450.75</v>
      </c>
      <c r="G279" s="16">
        <f t="shared" si="14"/>
        <v>17.676470588235293</v>
      </c>
      <c r="H279" s="17">
        <f t="shared" si="21"/>
        <v>17.676470588235293</v>
      </c>
      <c r="I279" s="18" t="s">
        <v>22</v>
      </c>
      <c r="J279" s="18" t="s">
        <v>11752</v>
      </c>
      <c r="K279" s="18" t="s">
        <v>23</v>
      </c>
      <c r="L279" s="18" t="s">
        <v>24</v>
      </c>
      <c r="M279" s="22" t="s">
        <v>12613</v>
      </c>
      <c r="N279" s="19">
        <v>0.16700000000000001</v>
      </c>
      <c r="O279" s="19">
        <v>0.221</v>
      </c>
      <c r="P279" s="18" t="s">
        <v>26</v>
      </c>
      <c r="Q279" s="18">
        <v>40</v>
      </c>
      <c r="R279" s="18"/>
      <c r="S279" s="18"/>
      <c r="T279" s="19"/>
      <c r="U279" s="18" t="s">
        <v>27</v>
      </c>
      <c r="Z279" s="18"/>
      <c r="AA279" s="18"/>
      <c r="AB279" s="69" t="s">
        <v>9712</v>
      </c>
      <c r="AC279" s="70">
        <v>7</v>
      </c>
    </row>
    <row r="280" spans="1:29" ht="12" customHeight="1">
      <c r="A280" s="11" t="s">
        <v>14168</v>
      </c>
      <c r="B280" s="12">
        <v>5901477340840</v>
      </c>
      <c r="C280" s="21" t="s">
        <v>14169</v>
      </c>
      <c r="D280" s="21"/>
      <c r="E280" s="67">
        <v>323.49</v>
      </c>
      <c r="F280" s="15">
        <f t="shared" ref="F280:F281" si="22">E280*(1-$E$1)</f>
        <v>323.49</v>
      </c>
      <c r="G280" s="16">
        <f t="shared" ref="G280:G281" si="23">E280/$E$2</f>
        <v>12.685882352941176</v>
      </c>
      <c r="H280" s="17">
        <f t="shared" ref="H280:H281" si="24">G280*(1-$E$1)</f>
        <v>12.685882352941176</v>
      </c>
      <c r="I280" s="18" t="s">
        <v>22</v>
      </c>
      <c r="J280" s="18">
        <v>94054239</v>
      </c>
      <c r="K280" s="18" t="s">
        <v>23</v>
      </c>
      <c r="L280" s="18" t="s">
        <v>24</v>
      </c>
      <c r="M280" s="22" t="s">
        <v>14172</v>
      </c>
      <c r="N280" s="19">
        <v>0.18</v>
      </c>
      <c r="O280" s="19">
        <v>0.217</v>
      </c>
      <c r="P280" s="18" t="s">
        <v>26</v>
      </c>
      <c r="Q280" s="18">
        <v>50</v>
      </c>
      <c r="R280" s="18"/>
      <c r="S280" s="18"/>
      <c r="T280" s="19"/>
      <c r="U280" s="18" t="s">
        <v>27</v>
      </c>
      <c r="Z280" s="18"/>
      <c r="AA280" s="18"/>
      <c r="AB280" s="69" t="s">
        <v>9712</v>
      </c>
      <c r="AC280" s="70">
        <v>7</v>
      </c>
    </row>
    <row r="281" spans="1:29" ht="12" customHeight="1">
      <c r="A281" s="11" t="s">
        <v>14170</v>
      </c>
      <c r="B281" s="12">
        <v>5901477340857</v>
      </c>
      <c r="C281" s="21" t="s">
        <v>14171</v>
      </c>
      <c r="D281" s="21"/>
      <c r="E281" s="67">
        <v>323.49</v>
      </c>
      <c r="F281" s="15">
        <f t="shared" si="22"/>
        <v>323.49</v>
      </c>
      <c r="G281" s="16">
        <f t="shared" si="23"/>
        <v>12.685882352941176</v>
      </c>
      <c r="H281" s="17">
        <f t="shared" si="24"/>
        <v>12.685882352941176</v>
      </c>
      <c r="I281" s="18" t="s">
        <v>22</v>
      </c>
      <c r="J281" s="18">
        <v>94054239</v>
      </c>
      <c r="K281" s="18" t="s">
        <v>23</v>
      </c>
      <c r="L281" s="18" t="s">
        <v>24</v>
      </c>
      <c r="M281" s="22" t="s">
        <v>14172</v>
      </c>
      <c r="N281" s="19">
        <v>0.18</v>
      </c>
      <c r="O281" s="19">
        <v>0.216</v>
      </c>
      <c r="P281" s="18" t="s">
        <v>26</v>
      </c>
      <c r="Q281" s="18">
        <v>50</v>
      </c>
      <c r="R281" s="18"/>
      <c r="S281" s="18"/>
      <c r="T281" s="19"/>
      <c r="U281" s="18" t="s">
        <v>27</v>
      </c>
      <c r="Z281" s="18"/>
      <c r="AA281" s="18"/>
      <c r="AB281" s="69" t="s">
        <v>9712</v>
      </c>
      <c r="AC281" s="70">
        <v>7</v>
      </c>
    </row>
    <row r="282" spans="1:29" ht="12" customHeight="1">
      <c r="A282" s="11" t="s">
        <v>12600</v>
      </c>
      <c r="B282" s="12">
        <v>5901477340864</v>
      </c>
      <c r="C282" s="21" t="s">
        <v>12608</v>
      </c>
      <c r="D282" s="21"/>
      <c r="E282" s="67">
        <v>331.63</v>
      </c>
      <c r="F282" s="15">
        <f t="shared" si="13"/>
        <v>331.63</v>
      </c>
      <c r="G282" s="16">
        <f t="shared" si="14"/>
        <v>13.005098039215687</v>
      </c>
      <c r="H282" s="17">
        <f t="shared" si="21"/>
        <v>13.005098039215687</v>
      </c>
      <c r="I282" s="18" t="s">
        <v>22</v>
      </c>
      <c r="J282" s="18" t="s">
        <v>11752</v>
      </c>
      <c r="K282" s="18" t="s">
        <v>23</v>
      </c>
      <c r="L282" s="18" t="s">
        <v>24</v>
      </c>
      <c r="M282" s="22" t="s">
        <v>12615</v>
      </c>
      <c r="N282" s="19">
        <v>0.188</v>
      </c>
      <c r="O282" s="19">
        <v>0.23499999999999999</v>
      </c>
      <c r="P282" s="18" t="s">
        <v>26</v>
      </c>
      <c r="Q282" s="18">
        <v>50</v>
      </c>
      <c r="R282" s="18"/>
      <c r="S282" s="18"/>
      <c r="T282" s="19"/>
      <c r="U282" s="18" t="s">
        <v>27</v>
      </c>
      <c r="Z282" s="18"/>
      <c r="AA282" s="18"/>
      <c r="AB282" s="69" t="s">
        <v>9712</v>
      </c>
      <c r="AC282" s="70">
        <v>7</v>
      </c>
    </row>
    <row r="283" spans="1:29" ht="12" customHeight="1">
      <c r="A283" s="11" t="s">
        <v>12601</v>
      </c>
      <c r="B283" s="12">
        <v>5901477340871</v>
      </c>
      <c r="C283" s="21" t="s">
        <v>12609</v>
      </c>
      <c r="D283" s="21"/>
      <c r="E283" s="67">
        <v>314.01</v>
      </c>
      <c r="F283" s="15">
        <f t="shared" si="13"/>
        <v>314.01</v>
      </c>
      <c r="G283" s="16">
        <f t="shared" si="14"/>
        <v>12.314117647058824</v>
      </c>
      <c r="H283" s="17">
        <f t="shared" si="21"/>
        <v>12.314117647058824</v>
      </c>
      <c r="I283" s="18" t="s">
        <v>22</v>
      </c>
      <c r="J283" s="18" t="s">
        <v>11752</v>
      </c>
      <c r="K283" s="18" t="s">
        <v>23</v>
      </c>
      <c r="L283" s="18" t="s">
        <v>24</v>
      </c>
      <c r="M283" s="22" t="s">
        <v>12615</v>
      </c>
      <c r="N283" s="19">
        <v>0.16200000000000001</v>
      </c>
      <c r="O283" s="19">
        <v>0.21</v>
      </c>
      <c r="P283" s="18" t="s">
        <v>26</v>
      </c>
      <c r="Q283" s="18">
        <v>50</v>
      </c>
      <c r="R283" s="18"/>
      <c r="S283" s="18"/>
      <c r="T283" s="19"/>
      <c r="U283" s="18" t="s">
        <v>27</v>
      </c>
      <c r="Z283" s="18"/>
      <c r="AA283" s="18"/>
      <c r="AB283" s="69" t="s">
        <v>9712</v>
      </c>
      <c r="AC283" s="70">
        <v>7</v>
      </c>
    </row>
    <row r="284" spans="1:29" ht="12" customHeight="1">
      <c r="A284" s="11" t="s">
        <v>12602</v>
      </c>
      <c r="B284" s="12">
        <v>5901477340888</v>
      </c>
      <c r="C284" s="21" t="s">
        <v>12610</v>
      </c>
      <c r="D284" s="21"/>
      <c r="E284" s="67">
        <v>314.01</v>
      </c>
      <c r="F284" s="15">
        <f t="shared" si="13"/>
        <v>314.01</v>
      </c>
      <c r="G284" s="16">
        <f t="shared" si="14"/>
        <v>12.314117647058824</v>
      </c>
      <c r="H284" s="17">
        <f t="shared" si="21"/>
        <v>12.314117647058824</v>
      </c>
      <c r="I284" s="18" t="s">
        <v>22</v>
      </c>
      <c r="J284" s="18" t="s">
        <v>11752</v>
      </c>
      <c r="K284" s="18" t="s">
        <v>23</v>
      </c>
      <c r="L284" s="18" t="s">
        <v>24</v>
      </c>
      <c r="M284" s="22" t="s">
        <v>12615</v>
      </c>
      <c r="N284" s="19">
        <v>0.16200000000000001</v>
      </c>
      <c r="O284" s="19">
        <v>0.21</v>
      </c>
      <c r="P284" s="18" t="s">
        <v>26</v>
      </c>
      <c r="Q284" s="18">
        <v>50</v>
      </c>
      <c r="R284" s="18"/>
      <c r="S284" s="18"/>
      <c r="T284" s="19"/>
      <c r="U284" s="18" t="s">
        <v>27</v>
      </c>
      <c r="Z284" s="18"/>
      <c r="AA284" s="18"/>
      <c r="AB284" s="69" t="s">
        <v>9712</v>
      </c>
      <c r="AC284" s="70">
        <v>7</v>
      </c>
    </row>
    <row r="285" spans="1:29" ht="12" customHeight="1">
      <c r="A285" s="11" t="s">
        <v>12720</v>
      </c>
      <c r="B285" s="12">
        <v>5901477340895</v>
      </c>
      <c r="C285" s="27" t="s">
        <v>12737</v>
      </c>
      <c r="D285" s="21"/>
      <c r="E285" s="67">
        <v>819.64</v>
      </c>
      <c r="F285" s="15">
        <f t="shared" si="13"/>
        <v>819.64</v>
      </c>
      <c r="G285" s="16">
        <f t="shared" si="14"/>
        <v>32.142745098039214</v>
      </c>
      <c r="H285" s="17">
        <f t="shared" si="21"/>
        <v>32.142745098039214</v>
      </c>
      <c r="I285" s="18" t="s">
        <v>22</v>
      </c>
      <c r="J285" s="18">
        <v>94051190</v>
      </c>
      <c r="K285" s="18" t="s">
        <v>23</v>
      </c>
      <c r="L285" s="18" t="s">
        <v>24</v>
      </c>
      <c r="M285" s="22" t="s">
        <v>9009</v>
      </c>
      <c r="N285" s="19">
        <v>0.82299999999999995</v>
      </c>
      <c r="O285" s="19">
        <v>0.999</v>
      </c>
      <c r="P285" s="18" t="s">
        <v>26</v>
      </c>
      <c r="Q285" s="18">
        <v>10</v>
      </c>
      <c r="R285" s="18"/>
      <c r="S285" s="18"/>
      <c r="T285" s="19"/>
      <c r="U285" s="18" t="s">
        <v>27</v>
      </c>
      <c r="Z285" s="18"/>
      <c r="AA285" s="18"/>
      <c r="AB285" s="69" t="s">
        <v>9714</v>
      </c>
      <c r="AC285" s="70">
        <v>2</v>
      </c>
    </row>
    <row r="286" spans="1:29" ht="12" customHeight="1">
      <c r="A286" s="11" t="s">
        <v>12721</v>
      </c>
      <c r="B286" s="12">
        <v>5901477340901</v>
      </c>
      <c r="C286" s="27" t="s">
        <v>12742</v>
      </c>
      <c r="D286" s="21"/>
      <c r="E286" s="67">
        <v>1161.0899999999999</v>
      </c>
      <c r="F286" s="15">
        <f t="shared" si="13"/>
        <v>1161.0899999999999</v>
      </c>
      <c r="G286" s="16">
        <f t="shared" si="14"/>
        <v>45.532941176470587</v>
      </c>
      <c r="H286" s="17">
        <f t="shared" si="21"/>
        <v>45.532941176470587</v>
      </c>
      <c r="I286" s="18" t="s">
        <v>22</v>
      </c>
      <c r="J286" s="18">
        <v>94051190</v>
      </c>
      <c r="K286" s="18" t="s">
        <v>23</v>
      </c>
      <c r="L286" s="18" t="s">
        <v>24</v>
      </c>
      <c r="M286" s="22" t="s">
        <v>9010</v>
      </c>
      <c r="N286" s="19">
        <v>1.1399999999999999</v>
      </c>
      <c r="O286" s="19">
        <v>1.4139999999999999</v>
      </c>
      <c r="P286" s="18" t="s">
        <v>26</v>
      </c>
      <c r="Q286" s="18">
        <v>10</v>
      </c>
      <c r="R286" s="18"/>
      <c r="S286" s="18"/>
      <c r="T286" s="19"/>
      <c r="U286" s="18" t="s">
        <v>27</v>
      </c>
      <c r="Z286" s="18"/>
      <c r="AA286" s="18"/>
      <c r="AB286" s="69" t="s">
        <v>9714</v>
      </c>
      <c r="AC286" s="70">
        <v>2</v>
      </c>
    </row>
    <row r="287" spans="1:29" ht="12" customHeight="1">
      <c r="A287" s="11" t="s">
        <v>12603</v>
      </c>
      <c r="B287" s="12">
        <v>5901477340918</v>
      </c>
      <c r="C287" s="27" t="s">
        <v>12611</v>
      </c>
      <c r="D287" s="21"/>
      <c r="E287" s="67">
        <v>341.14</v>
      </c>
      <c r="F287" s="15">
        <f t="shared" si="13"/>
        <v>341.14</v>
      </c>
      <c r="G287" s="16">
        <f t="shared" si="14"/>
        <v>13.378039215686274</v>
      </c>
      <c r="H287" s="17">
        <f t="shared" si="21"/>
        <v>13.378039215686274</v>
      </c>
      <c r="I287" s="18" t="s">
        <v>22</v>
      </c>
      <c r="J287" s="18" t="s">
        <v>11752</v>
      </c>
      <c r="K287" s="18" t="s">
        <v>23</v>
      </c>
      <c r="L287" s="18" t="s">
        <v>24</v>
      </c>
      <c r="M287" s="22" t="s">
        <v>12615</v>
      </c>
      <c r="N287" s="19">
        <v>0.159</v>
      </c>
      <c r="O287" s="19">
        <v>0.20699999999999999</v>
      </c>
      <c r="P287" s="18" t="s">
        <v>26</v>
      </c>
      <c r="Q287" s="18">
        <v>50</v>
      </c>
      <c r="R287" s="18"/>
      <c r="S287" s="18"/>
      <c r="T287" s="19"/>
      <c r="U287" s="18" t="s">
        <v>27</v>
      </c>
      <c r="Z287" s="18"/>
      <c r="AA287" s="18"/>
      <c r="AB287" s="69" t="s">
        <v>9712</v>
      </c>
      <c r="AC287" s="70">
        <v>7</v>
      </c>
    </row>
    <row r="288" spans="1:29" ht="12" customHeight="1">
      <c r="A288" s="11" t="s">
        <v>12604</v>
      </c>
      <c r="B288" s="12">
        <v>5901477340925</v>
      </c>
      <c r="C288" s="27" t="s">
        <v>12612</v>
      </c>
      <c r="D288" s="21"/>
      <c r="E288" s="67">
        <v>341.14</v>
      </c>
      <c r="F288" s="15">
        <f t="shared" si="13"/>
        <v>341.14</v>
      </c>
      <c r="G288" s="16">
        <f t="shared" si="14"/>
        <v>13.378039215686274</v>
      </c>
      <c r="H288" s="17">
        <f t="shared" si="21"/>
        <v>13.378039215686274</v>
      </c>
      <c r="I288" s="18" t="s">
        <v>22</v>
      </c>
      <c r="J288" s="18" t="s">
        <v>11752</v>
      </c>
      <c r="K288" s="18" t="s">
        <v>23</v>
      </c>
      <c r="L288" s="18" t="s">
        <v>24</v>
      </c>
      <c r="M288" s="22" t="s">
        <v>12615</v>
      </c>
      <c r="N288" s="19">
        <v>0.159</v>
      </c>
      <c r="O288" s="19">
        <v>0.20699999999999999</v>
      </c>
      <c r="P288" s="18" t="s">
        <v>26</v>
      </c>
      <c r="Q288" s="18">
        <v>50</v>
      </c>
      <c r="R288" s="18"/>
      <c r="S288" s="18"/>
      <c r="T288" s="19"/>
      <c r="U288" s="18" t="s">
        <v>27</v>
      </c>
      <c r="Z288" s="18"/>
      <c r="AA288" s="18"/>
      <c r="AB288" s="69" t="s">
        <v>9712</v>
      </c>
      <c r="AC288" s="70">
        <v>7</v>
      </c>
    </row>
    <row r="289" spans="1:29" ht="12" customHeight="1">
      <c r="A289" s="11" t="s">
        <v>12605</v>
      </c>
      <c r="B289" s="12">
        <v>5901477340932</v>
      </c>
      <c r="C289" s="27" t="s">
        <v>12606</v>
      </c>
      <c r="D289" s="21"/>
      <c r="E289" s="67">
        <v>341.14</v>
      </c>
      <c r="F289" s="15">
        <f t="shared" si="13"/>
        <v>341.14</v>
      </c>
      <c r="G289" s="16">
        <f t="shared" si="14"/>
        <v>13.378039215686274</v>
      </c>
      <c r="H289" s="17">
        <f t="shared" si="21"/>
        <v>13.378039215686274</v>
      </c>
      <c r="I289" s="18" t="s">
        <v>22</v>
      </c>
      <c r="J289" s="18" t="s">
        <v>11752</v>
      </c>
      <c r="K289" s="18" t="s">
        <v>23</v>
      </c>
      <c r="L289" s="18" t="s">
        <v>24</v>
      </c>
      <c r="M289" s="22" t="s">
        <v>12616</v>
      </c>
      <c r="N289" s="19">
        <v>0.16700000000000001</v>
      </c>
      <c r="O289" s="19">
        <v>0.218</v>
      </c>
      <c r="P289" s="18" t="s">
        <v>26</v>
      </c>
      <c r="Q289" s="18">
        <v>50</v>
      </c>
      <c r="R289" s="18"/>
      <c r="S289" s="18"/>
      <c r="T289" s="19"/>
      <c r="U289" s="18" t="s">
        <v>27</v>
      </c>
      <c r="Z289" s="18"/>
      <c r="AA289" s="18"/>
      <c r="AB289" s="69" t="s">
        <v>9712</v>
      </c>
      <c r="AC289" s="70">
        <v>7</v>
      </c>
    </row>
    <row r="290" spans="1:29" ht="12" customHeight="1">
      <c r="A290" s="11" t="s">
        <v>11728</v>
      </c>
      <c r="B290" s="12">
        <v>5901477340949</v>
      </c>
      <c r="C290" s="27" t="s">
        <v>11727</v>
      </c>
      <c r="D290" s="21"/>
      <c r="E290" s="67">
        <v>354.7</v>
      </c>
      <c r="F290" s="15">
        <f t="shared" si="13"/>
        <v>354.7</v>
      </c>
      <c r="G290" s="16">
        <f t="shared" si="14"/>
        <v>13.909803921568628</v>
      </c>
      <c r="H290" s="17">
        <f t="shared" si="21"/>
        <v>13.909803921568628</v>
      </c>
      <c r="I290" s="18" t="s">
        <v>22</v>
      </c>
      <c r="J290" s="18" t="s">
        <v>11749</v>
      </c>
      <c r="K290" s="18" t="s">
        <v>23</v>
      </c>
      <c r="L290" s="18" t="s">
        <v>24</v>
      </c>
      <c r="M290" s="22" t="s">
        <v>11726</v>
      </c>
      <c r="N290" s="19">
        <v>0.26500000000000001</v>
      </c>
      <c r="O290" s="19">
        <v>0.312</v>
      </c>
      <c r="P290" s="18" t="s">
        <v>26</v>
      </c>
      <c r="Q290" s="18">
        <v>30</v>
      </c>
      <c r="R290" s="18"/>
      <c r="S290" s="18"/>
      <c r="T290" s="19"/>
      <c r="U290" s="18" t="s">
        <v>27</v>
      </c>
      <c r="Z290" s="18"/>
      <c r="AA290" s="18"/>
      <c r="AB290" s="69" t="s">
        <v>9712</v>
      </c>
      <c r="AC290" s="70">
        <v>7</v>
      </c>
    </row>
    <row r="291" spans="1:29" ht="12" customHeight="1">
      <c r="A291" s="11" t="s">
        <v>12722</v>
      </c>
      <c r="B291" s="12">
        <v>5901477340956</v>
      </c>
      <c r="C291" s="27" t="s">
        <v>12741</v>
      </c>
      <c r="D291" s="21"/>
      <c r="E291" s="67">
        <v>1776.02</v>
      </c>
      <c r="F291" s="15">
        <f t="shared" si="13"/>
        <v>1776.02</v>
      </c>
      <c r="G291" s="16">
        <f t="shared" si="14"/>
        <v>69.647843137254895</v>
      </c>
      <c r="H291" s="17">
        <f t="shared" si="21"/>
        <v>69.647843137254895</v>
      </c>
      <c r="I291" s="18" t="s">
        <v>22</v>
      </c>
      <c r="J291" s="18">
        <v>94051190</v>
      </c>
      <c r="K291" s="18" t="s">
        <v>23</v>
      </c>
      <c r="L291" s="18" t="s">
        <v>24</v>
      </c>
      <c r="M291" s="22" t="s">
        <v>9707</v>
      </c>
      <c r="N291" s="19">
        <v>1.81</v>
      </c>
      <c r="O291" s="19">
        <v>2.2149999999999999</v>
      </c>
      <c r="P291" s="18" t="s">
        <v>26</v>
      </c>
      <c r="Q291" s="18">
        <v>8</v>
      </c>
      <c r="R291" s="18"/>
      <c r="S291" s="18"/>
      <c r="T291" s="19"/>
      <c r="U291" s="18" t="s">
        <v>27</v>
      </c>
      <c r="Z291" s="18"/>
      <c r="AA291" s="18"/>
      <c r="AB291" s="69" t="s">
        <v>9713</v>
      </c>
      <c r="AC291" s="70">
        <v>7</v>
      </c>
    </row>
    <row r="292" spans="1:29" ht="12" customHeight="1">
      <c r="A292" s="11" t="s">
        <v>12723</v>
      </c>
      <c r="B292" s="12">
        <v>5901477340963</v>
      </c>
      <c r="C292" s="27" t="s">
        <v>12740</v>
      </c>
      <c r="D292" s="21"/>
      <c r="E292" s="67">
        <v>922.08</v>
      </c>
      <c r="F292" s="15">
        <f t="shared" si="13"/>
        <v>922.08</v>
      </c>
      <c r="G292" s="16">
        <f t="shared" si="14"/>
        <v>36.160000000000004</v>
      </c>
      <c r="H292" s="17">
        <f t="shared" si="21"/>
        <v>36.160000000000004</v>
      </c>
      <c r="I292" s="18" t="s">
        <v>22</v>
      </c>
      <c r="J292" s="18">
        <v>94051190</v>
      </c>
      <c r="K292" s="18" t="s">
        <v>23</v>
      </c>
      <c r="L292" s="18" t="s">
        <v>24</v>
      </c>
      <c r="M292" s="22" t="s">
        <v>9009</v>
      </c>
      <c r="N292" s="19">
        <v>0.879</v>
      </c>
      <c r="O292" s="19">
        <v>1.046</v>
      </c>
      <c r="P292" s="18" t="s">
        <v>26</v>
      </c>
      <c r="Q292" s="18">
        <v>10</v>
      </c>
      <c r="R292" s="18"/>
      <c r="S292" s="18"/>
      <c r="T292" s="19"/>
      <c r="U292" s="18" t="s">
        <v>27</v>
      </c>
      <c r="Z292" s="18"/>
      <c r="AA292" s="18"/>
      <c r="AB292" s="69" t="s">
        <v>9714</v>
      </c>
      <c r="AC292" s="70">
        <v>2</v>
      </c>
    </row>
    <row r="293" spans="1:29" ht="12" customHeight="1">
      <c r="A293" s="11" t="s">
        <v>12724</v>
      </c>
      <c r="B293" s="12">
        <v>5901477340970</v>
      </c>
      <c r="C293" s="27" t="s">
        <v>12739</v>
      </c>
      <c r="D293" s="21"/>
      <c r="E293" s="67">
        <v>1365.81</v>
      </c>
      <c r="F293" s="15">
        <f t="shared" si="13"/>
        <v>1365.81</v>
      </c>
      <c r="G293" s="16">
        <f t="shared" si="14"/>
        <v>53.561176470588236</v>
      </c>
      <c r="H293" s="17">
        <f t="shared" si="21"/>
        <v>53.561176470588236</v>
      </c>
      <c r="I293" s="18" t="s">
        <v>22</v>
      </c>
      <c r="J293" s="18">
        <v>94051190</v>
      </c>
      <c r="K293" s="18" t="s">
        <v>23</v>
      </c>
      <c r="L293" s="18" t="s">
        <v>24</v>
      </c>
      <c r="M293" s="22" t="s">
        <v>9010</v>
      </c>
      <c r="N293" s="19">
        <v>1.3540000000000001</v>
      </c>
      <c r="O293" s="19">
        <v>1.611</v>
      </c>
      <c r="P293" s="18" t="s">
        <v>26</v>
      </c>
      <c r="Q293" s="18">
        <v>10</v>
      </c>
      <c r="R293" s="18"/>
      <c r="S293" s="18"/>
      <c r="T293" s="19"/>
      <c r="U293" s="18" t="s">
        <v>27</v>
      </c>
      <c r="Z293" s="18"/>
      <c r="AA293" s="18"/>
      <c r="AB293" s="69" t="s">
        <v>9714</v>
      </c>
      <c r="AC293" s="70">
        <v>2</v>
      </c>
    </row>
    <row r="294" spans="1:29" ht="12" customHeight="1">
      <c r="A294" s="11" t="s">
        <v>12725</v>
      </c>
      <c r="B294" s="12">
        <v>5901477340987</v>
      </c>
      <c r="C294" s="27" t="s">
        <v>12738</v>
      </c>
      <c r="D294" s="21"/>
      <c r="E294" s="67">
        <v>1912.28</v>
      </c>
      <c r="F294" s="15">
        <f t="shared" si="13"/>
        <v>1912.28</v>
      </c>
      <c r="G294" s="16">
        <f t="shared" si="14"/>
        <v>74.991372549019601</v>
      </c>
      <c r="H294" s="17">
        <f t="shared" si="21"/>
        <v>74.991372549019601</v>
      </c>
      <c r="I294" s="18" t="s">
        <v>22</v>
      </c>
      <c r="J294" s="18">
        <v>94051190</v>
      </c>
      <c r="K294" s="18" t="s">
        <v>23</v>
      </c>
      <c r="L294" s="18" t="s">
        <v>24</v>
      </c>
      <c r="M294" s="22" t="s">
        <v>9707</v>
      </c>
      <c r="N294" s="19">
        <v>1.9490000000000001</v>
      </c>
      <c r="O294" s="19">
        <v>2.3250000000000002</v>
      </c>
      <c r="P294" s="18" t="s">
        <v>26</v>
      </c>
      <c r="Q294" s="18">
        <v>8</v>
      </c>
      <c r="R294" s="18"/>
      <c r="S294" s="18"/>
      <c r="T294" s="19"/>
      <c r="U294" s="18" t="s">
        <v>27</v>
      </c>
      <c r="Z294" s="18"/>
      <c r="AA294" s="18"/>
      <c r="AB294" s="69" t="s">
        <v>9713</v>
      </c>
      <c r="AC294" s="70">
        <v>7</v>
      </c>
    </row>
    <row r="295" spans="1:29" ht="12" customHeight="1">
      <c r="A295" s="11" t="s">
        <v>12729</v>
      </c>
      <c r="B295" s="12">
        <v>5901477340994</v>
      </c>
      <c r="C295" s="27" t="s">
        <v>12744</v>
      </c>
      <c r="D295" s="21"/>
      <c r="E295" s="67">
        <v>1269.6099999999999</v>
      </c>
      <c r="F295" s="15">
        <f t="shared" si="13"/>
        <v>1269.6099999999999</v>
      </c>
      <c r="G295" s="16">
        <f t="shared" si="14"/>
        <v>49.788627450980385</v>
      </c>
      <c r="H295" s="17">
        <f t="shared" si="21"/>
        <v>49.788627450980385</v>
      </c>
      <c r="I295" s="18" t="s">
        <v>22</v>
      </c>
      <c r="J295" s="18">
        <v>94051140</v>
      </c>
      <c r="K295" s="18" t="s">
        <v>23</v>
      </c>
      <c r="L295" s="18" t="s">
        <v>24</v>
      </c>
      <c r="M295" s="22" t="s">
        <v>12745</v>
      </c>
      <c r="N295" s="19">
        <v>0.71499999999999997</v>
      </c>
      <c r="O295" s="19">
        <v>1.026</v>
      </c>
      <c r="P295" s="18" t="s">
        <v>26</v>
      </c>
      <c r="Q295" s="18">
        <v>10</v>
      </c>
      <c r="R295" s="18"/>
      <c r="S295" s="18"/>
      <c r="T295" s="19"/>
      <c r="U295" s="18" t="s">
        <v>27</v>
      </c>
      <c r="Z295" s="18"/>
      <c r="AA295" s="18"/>
      <c r="AB295" s="69" t="s">
        <v>9714</v>
      </c>
      <c r="AC295" s="70">
        <v>2</v>
      </c>
    </row>
    <row r="296" spans="1:29" ht="12" customHeight="1">
      <c r="A296" s="11" t="s">
        <v>12730</v>
      </c>
      <c r="B296" s="12">
        <v>5901477341007</v>
      </c>
      <c r="C296" s="27" t="s">
        <v>12743</v>
      </c>
      <c r="D296" s="21"/>
      <c r="E296" s="67">
        <v>2245.3200000000002</v>
      </c>
      <c r="F296" s="15">
        <f t="shared" si="13"/>
        <v>2245.3200000000002</v>
      </c>
      <c r="G296" s="16">
        <f t="shared" si="14"/>
        <v>88.051764705882363</v>
      </c>
      <c r="H296" s="17">
        <f t="shared" si="21"/>
        <v>88.051764705882363</v>
      </c>
      <c r="I296" s="18" t="s">
        <v>22</v>
      </c>
      <c r="J296" s="18">
        <v>94051140</v>
      </c>
      <c r="K296" s="18" t="s">
        <v>23</v>
      </c>
      <c r="L296" s="18" t="s">
        <v>24</v>
      </c>
      <c r="M296" s="22" t="s">
        <v>12746</v>
      </c>
      <c r="N296" s="19">
        <v>1.3140000000000001</v>
      </c>
      <c r="O296" s="19">
        <v>1.768</v>
      </c>
      <c r="P296" s="18" t="s">
        <v>26</v>
      </c>
      <c r="Q296" s="18">
        <v>5</v>
      </c>
      <c r="R296" s="18"/>
      <c r="S296" s="18"/>
      <c r="T296" s="19"/>
      <c r="U296" s="18" t="s">
        <v>27</v>
      </c>
      <c r="Z296" s="18"/>
      <c r="AA296" s="18"/>
      <c r="AB296" s="69" t="s">
        <v>9714</v>
      </c>
      <c r="AC296" s="70">
        <v>2</v>
      </c>
    </row>
    <row r="297" spans="1:29" ht="12" customHeight="1">
      <c r="A297" s="11" t="s">
        <v>12775</v>
      </c>
      <c r="B297" s="12">
        <v>5901477341045</v>
      </c>
      <c r="C297" s="27" t="s">
        <v>12776</v>
      </c>
      <c r="D297" s="21"/>
      <c r="E297" s="67">
        <v>191.15</v>
      </c>
      <c r="F297" s="15">
        <f t="shared" si="13"/>
        <v>191.15</v>
      </c>
      <c r="G297" s="16">
        <f t="shared" si="14"/>
        <v>7.496078431372549</v>
      </c>
      <c r="H297" s="17">
        <f t="shared" ref="H297:H300" si="25">G297*(1-$E$1)</f>
        <v>7.496078431372549</v>
      </c>
      <c r="I297" s="18" t="s">
        <v>22</v>
      </c>
      <c r="J297" s="18">
        <v>94051190</v>
      </c>
      <c r="K297" s="18" t="s">
        <v>23</v>
      </c>
      <c r="L297" s="18" t="s">
        <v>24</v>
      </c>
      <c r="M297" s="22" t="s">
        <v>12783</v>
      </c>
      <c r="N297" s="19">
        <v>9.4E-2</v>
      </c>
      <c r="O297" s="19">
        <v>0.11700000000000001</v>
      </c>
      <c r="P297" s="18" t="s">
        <v>26</v>
      </c>
      <c r="Q297" s="18">
        <v>100</v>
      </c>
      <c r="R297" s="18"/>
      <c r="S297" s="18"/>
      <c r="T297" s="19"/>
      <c r="U297" s="18" t="s">
        <v>27</v>
      </c>
      <c r="Z297" s="18"/>
      <c r="AA297" s="18"/>
      <c r="AB297" s="69" t="s">
        <v>9712</v>
      </c>
      <c r="AC297" s="70">
        <v>7</v>
      </c>
    </row>
    <row r="298" spans="1:29" ht="12" customHeight="1">
      <c r="A298" s="11" t="s">
        <v>12777</v>
      </c>
      <c r="B298" s="12">
        <v>5901477341052</v>
      </c>
      <c r="C298" s="27" t="s">
        <v>12780</v>
      </c>
      <c r="D298" s="21"/>
      <c r="E298" s="67">
        <v>191.15</v>
      </c>
      <c r="F298" s="15">
        <f t="shared" si="13"/>
        <v>191.15</v>
      </c>
      <c r="G298" s="16">
        <f t="shared" si="14"/>
        <v>7.496078431372549</v>
      </c>
      <c r="H298" s="17">
        <f t="shared" si="25"/>
        <v>7.496078431372549</v>
      </c>
      <c r="I298" s="18" t="s">
        <v>22</v>
      </c>
      <c r="J298" s="18">
        <v>94051190</v>
      </c>
      <c r="K298" s="18" t="s">
        <v>23</v>
      </c>
      <c r="L298" s="18" t="s">
        <v>24</v>
      </c>
      <c r="M298" s="22" t="s">
        <v>12783</v>
      </c>
      <c r="N298" s="19">
        <v>9.4E-2</v>
      </c>
      <c r="O298" s="19">
        <v>0.11700000000000001</v>
      </c>
      <c r="P298" s="18" t="s">
        <v>26</v>
      </c>
      <c r="Q298" s="18">
        <v>100</v>
      </c>
      <c r="R298" s="18"/>
      <c r="S298" s="18"/>
      <c r="T298" s="19"/>
      <c r="U298" s="18" t="s">
        <v>27</v>
      </c>
      <c r="Z298" s="18"/>
      <c r="AA298" s="18"/>
      <c r="AB298" s="69" t="s">
        <v>9712</v>
      </c>
      <c r="AC298" s="70">
        <v>7</v>
      </c>
    </row>
    <row r="299" spans="1:29" ht="12" customHeight="1">
      <c r="A299" s="11" t="s">
        <v>12778</v>
      </c>
      <c r="B299" s="12">
        <v>5901477341069</v>
      </c>
      <c r="C299" s="27" t="s">
        <v>12781</v>
      </c>
      <c r="D299" s="21"/>
      <c r="E299" s="67">
        <v>191.15</v>
      </c>
      <c r="F299" s="15">
        <f t="shared" si="13"/>
        <v>191.15</v>
      </c>
      <c r="G299" s="16">
        <f t="shared" si="14"/>
        <v>7.496078431372549</v>
      </c>
      <c r="H299" s="17">
        <f t="shared" si="25"/>
        <v>7.496078431372549</v>
      </c>
      <c r="I299" s="18" t="s">
        <v>22</v>
      </c>
      <c r="J299" s="18">
        <v>94051190</v>
      </c>
      <c r="K299" s="18" t="s">
        <v>23</v>
      </c>
      <c r="L299" s="18" t="s">
        <v>24</v>
      </c>
      <c r="M299" s="22" t="s">
        <v>12783</v>
      </c>
      <c r="N299" s="19">
        <v>0.105</v>
      </c>
      <c r="O299" s="19">
        <v>0.129</v>
      </c>
      <c r="P299" s="18" t="s">
        <v>26</v>
      </c>
      <c r="Q299" s="18">
        <v>100</v>
      </c>
      <c r="R299" s="18"/>
      <c r="S299" s="18"/>
      <c r="T299" s="19"/>
      <c r="U299" s="18" t="s">
        <v>27</v>
      </c>
      <c r="Z299" s="18"/>
      <c r="AA299" s="18"/>
      <c r="AB299" s="69" t="s">
        <v>9712</v>
      </c>
      <c r="AC299" s="70">
        <v>7</v>
      </c>
    </row>
    <row r="300" spans="1:29" ht="12" customHeight="1">
      <c r="A300" s="11" t="s">
        <v>12779</v>
      </c>
      <c r="B300" s="12">
        <v>5901477341076</v>
      </c>
      <c r="C300" s="27" t="s">
        <v>12782</v>
      </c>
      <c r="D300" s="21"/>
      <c r="E300" s="67">
        <v>191.15</v>
      </c>
      <c r="F300" s="15">
        <f t="shared" si="13"/>
        <v>191.15</v>
      </c>
      <c r="G300" s="16">
        <f t="shared" si="14"/>
        <v>7.496078431372549</v>
      </c>
      <c r="H300" s="17">
        <f t="shared" si="25"/>
        <v>7.496078431372549</v>
      </c>
      <c r="I300" s="18" t="s">
        <v>22</v>
      </c>
      <c r="J300" s="18">
        <v>94051190</v>
      </c>
      <c r="K300" s="18" t="s">
        <v>23</v>
      </c>
      <c r="L300" s="18" t="s">
        <v>24</v>
      </c>
      <c r="M300" s="22" t="s">
        <v>12783</v>
      </c>
      <c r="N300" s="19">
        <v>0.106</v>
      </c>
      <c r="O300" s="19">
        <v>0.13</v>
      </c>
      <c r="P300" s="18" t="s">
        <v>26</v>
      </c>
      <c r="Q300" s="18">
        <v>100</v>
      </c>
      <c r="R300" s="18"/>
      <c r="S300" s="18"/>
      <c r="T300" s="19"/>
      <c r="U300" s="18" t="s">
        <v>27</v>
      </c>
      <c r="Z300" s="18"/>
      <c r="AA300" s="18"/>
      <c r="AB300" s="69" t="s">
        <v>9712</v>
      </c>
      <c r="AC300" s="70">
        <v>7</v>
      </c>
    </row>
    <row r="301" spans="1:29" ht="12" customHeight="1">
      <c r="A301" s="11" t="s">
        <v>12784</v>
      </c>
      <c r="B301" s="12">
        <v>5901477341083</v>
      </c>
      <c r="C301" s="27" t="s">
        <v>12788</v>
      </c>
      <c r="D301" s="21"/>
      <c r="E301" s="67">
        <v>204.72</v>
      </c>
      <c r="F301" s="15">
        <f t="shared" si="13"/>
        <v>204.72</v>
      </c>
      <c r="G301" s="16">
        <f t="shared" si="14"/>
        <v>8.0282352941176462</v>
      </c>
      <c r="H301" s="17">
        <f t="shared" ref="H301:H304" si="26">G301*(1-$E$1)</f>
        <v>8.0282352941176462</v>
      </c>
      <c r="I301" s="18" t="s">
        <v>22</v>
      </c>
      <c r="J301" s="18">
        <v>85369001</v>
      </c>
      <c r="K301" s="18" t="s">
        <v>23</v>
      </c>
      <c r="L301" s="23" t="s">
        <v>425</v>
      </c>
      <c r="M301" s="22" t="s">
        <v>12792</v>
      </c>
      <c r="N301" s="19">
        <v>0.11</v>
      </c>
      <c r="O301" s="19">
        <v>0.112</v>
      </c>
      <c r="P301" s="18" t="s">
        <v>26</v>
      </c>
      <c r="Q301" s="18">
        <v>100</v>
      </c>
      <c r="R301" s="18"/>
      <c r="S301" s="18"/>
      <c r="T301" s="19"/>
      <c r="U301" s="18" t="s">
        <v>27</v>
      </c>
      <c r="Z301" s="18"/>
      <c r="AA301" s="18"/>
      <c r="AB301" s="78" t="s">
        <v>9715</v>
      </c>
      <c r="AC301" s="70">
        <v>0</v>
      </c>
    </row>
    <row r="302" spans="1:29" ht="12" customHeight="1">
      <c r="A302" s="11" t="s">
        <v>12785</v>
      </c>
      <c r="B302" s="12">
        <v>5901477341090</v>
      </c>
      <c r="C302" s="27" t="s">
        <v>12789</v>
      </c>
      <c r="D302" s="21"/>
      <c r="E302" s="67">
        <v>204.72</v>
      </c>
      <c r="F302" s="15">
        <f t="shared" si="13"/>
        <v>204.72</v>
      </c>
      <c r="G302" s="16">
        <f t="shared" si="14"/>
        <v>8.0282352941176462</v>
      </c>
      <c r="H302" s="17">
        <f t="shared" si="26"/>
        <v>8.0282352941176462</v>
      </c>
      <c r="I302" s="18" t="s">
        <v>22</v>
      </c>
      <c r="J302" s="18">
        <v>85369001</v>
      </c>
      <c r="K302" s="18" t="s">
        <v>23</v>
      </c>
      <c r="L302" s="23" t="s">
        <v>425</v>
      </c>
      <c r="M302" s="22" t="s">
        <v>12792</v>
      </c>
      <c r="N302" s="19">
        <v>0.109</v>
      </c>
      <c r="O302" s="19">
        <v>0.111</v>
      </c>
      <c r="P302" s="18" t="s">
        <v>26</v>
      </c>
      <c r="Q302" s="18">
        <v>100</v>
      </c>
      <c r="R302" s="18"/>
      <c r="S302" s="18"/>
      <c r="T302" s="19"/>
      <c r="U302" s="18" t="s">
        <v>27</v>
      </c>
      <c r="Z302" s="18"/>
      <c r="AA302" s="18"/>
      <c r="AB302" s="78" t="s">
        <v>9715</v>
      </c>
      <c r="AC302" s="70">
        <v>0</v>
      </c>
    </row>
    <row r="303" spans="1:29" ht="12" customHeight="1">
      <c r="A303" s="11" t="s">
        <v>12786</v>
      </c>
      <c r="B303" s="12">
        <v>5901477341106</v>
      </c>
      <c r="C303" s="27" t="s">
        <v>12790</v>
      </c>
      <c r="D303" s="21"/>
      <c r="E303" s="67">
        <v>218.44</v>
      </c>
      <c r="F303" s="15">
        <f t="shared" si="13"/>
        <v>218.44</v>
      </c>
      <c r="G303" s="16">
        <f t="shared" si="14"/>
        <v>8.5662745098039217</v>
      </c>
      <c r="H303" s="17">
        <f t="shared" si="26"/>
        <v>8.5662745098039217</v>
      </c>
      <c r="I303" s="18" t="s">
        <v>22</v>
      </c>
      <c r="J303" s="18">
        <v>85369001</v>
      </c>
      <c r="K303" s="18" t="s">
        <v>23</v>
      </c>
      <c r="L303" s="23" t="s">
        <v>425</v>
      </c>
      <c r="M303" s="22" t="s">
        <v>12793</v>
      </c>
      <c r="N303" s="19">
        <v>0.108</v>
      </c>
      <c r="O303" s="19">
        <v>0.11</v>
      </c>
      <c r="P303" s="18" t="s">
        <v>26</v>
      </c>
      <c r="Q303" s="18">
        <v>100</v>
      </c>
      <c r="R303" s="18"/>
      <c r="S303" s="18"/>
      <c r="T303" s="19"/>
      <c r="U303" s="18" t="s">
        <v>27</v>
      </c>
      <c r="Z303" s="18"/>
      <c r="AA303" s="18"/>
      <c r="AB303" s="78" t="s">
        <v>9715</v>
      </c>
      <c r="AC303" s="70">
        <v>0</v>
      </c>
    </row>
    <row r="304" spans="1:29" ht="12" customHeight="1">
      <c r="A304" s="11" t="s">
        <v>12787</v>
      </c>
      <c r="B304" s="12">
        <v>5901477341113</v>
      </c>
      <c r="C304" s="27" t="s">
        <v>12791</v>
      </c>
      <c r="D304" s="21"/>
      <c r="E304" s="67">
        <v>218.44</v>
      </c>
      <c r="F304" s="15">
        <f t="shared" si="13"/>
        <v>218.44</v>
      </c>
      <c r="G304" s="16">
        <f t="shared" si="14"/>
        <v>8.5662745098039217</v>
      </c>
      <c r="H304" s="17">
        <f t="shared" si="26"/>
        <v>8.5662745098039217</v>
      </c>
      <c r="I304" s="18" t="s">
        <v>22</v>
      </c>
      <c r="J304" s="18">
        <v>85369001</v>
      </c>
      <c r="K304" s="18" t="s">
        <v>23</v>
      </c>
      <c r="L304" s="23" t="s">
        <v>425</v>
      </c>
      <c r="M304" s="22" t="s">
        <v>12793</v>
      </c>
      <c r="N304" s="19">
        <v>0.107</v>
      </c>
      <c r="O304" s="19">
        <v>0.109</v>
      </c>
      <c r="P304" s="18" t="s">
        <v>26</v>
      </c>
      <c r="Q304" s="18">
        <v>100</v>
      </c>
      <c r="R304" s="18"/>
      <c r="S304" s="18"/>
      <c r="T304" s="19"/>
      <c r="U304" s="18" t="s">
        <v>27</v>
      </c>
      <c r="Z304" s="18"/>
      <c r="AA304" s="18"/>
      <c r="AB304" s="78" t="s">
        <v>9715</v>
      </c>
      <c r="AC304" s="70">
        <v>0</v>
      </c>
    </row>
    <row r="305" spans="1:29" ht="12" customHeight="1">
      <c r="A305" s="11" t="s">
        <v>13914</v>
      </c>
      <c r="B305" s="12">
        <v>5901477341168</v>
      </c>
      <c r="C305" s="21" t="s">
        <v>13915</v>
      </c>
      <c r="E305" s="67">
        <v>202.06</v>
      </c>
      <c r="F305" s="15">
        <f t="shared" ref="F305:F310" si="27">E305*(1-$E$1)</f>
        <v>202.06</v>
      </c>
      <c r="G305" s="16">
        <f t="shared" ref="G305:G310" si="28">E305/$E$2</f>
        <v>7.9239215686274509</v>
      </c>
      <c r="H305" s="17">
        <f t="shared" ref="H305:H310" si="29">G305*(1-$E$1)</f>
        <v>7.9239215686274509</v>
      </c>
      <c r="I305" s="18" t="s">
        <v>22</v>
      </c>
      <c r="J305" s="18">
        <v>94051040</v>
      </c>
      <c r="K305" s="18" t="s">
        <v>23</v>
      </c>
      <c r="L305" s="18" t="s">
        <v>24</v>
      </c>
      <c r="M305" s="22" t="s">
        <v>13943</v>
      </c>
      <c r="N305" s="19">
        <v>7.5999999999999998E-2</v>
      </c>
      <c r="O305" s="19">
        <v>0.1</v>
      </c>
      <c r="P305" s="18" t="s">
        <v>26</v>
      </c>
      <c r="Q305" s="18">
        <v>100</v>
      </c>
      <c r="R305" s="18"/>
      <c r="S305" s="18"/>
      <c r="T305" s="19"/>
      <c r="U305" s="18" t="s">
        <v>27</v>
      </c>
      <c r="Z305" s="18"/>
      <c r="AA305" s="18"/>
      <c r="AB305" s="69" t="s">
        <v>9712</v>
      </c>
      <c r="AC305" s="70">
        <v>7</v>
      </c>
    </row>
    <row r="306" spans="1:29" ht="12" customHeight="1">
      <c r="A306" s="11" t="s">
        <v>13916</v>
      </c>
      <c r="B306" s="12">
        <v>5901477341175</v>
      </c>
      <c r="C306" s="21" t="s">
        <v>13917</v>
      </c>
      <c r="E306" s="67">
        <v>202.06</v>
      </c>
      <c r="F306" s="15">
        <f t="shared" si="27"/>
        <v>202.06</v>
      </c>
      <c r="G306" s="16">
        <f t="shared" si="28"/>
        <v>7.9239215686274509</v>
      </c>
      <c r="H306" s="17">
        <f t="shared" si="29"/>
        <v>7.9239215686274509</v>
      </c>
      <c r="I306" s="18" t="s">
        <v>22</v>
      </c>
      <c r="J306" s="18">
        <v>94051040</v>
      </c>
      <c r="K306" s="18" t="s">
        <v>23</v>
      </c>
      <c r="L306" s="18" t="s">
        <v>24</v>
      </c>
      <c r="M306" s="22" t="s">
        <v>13943</v>
      </c>
      <c r="N306" s="19">
        <v>7.5999999999999998E-2</v>
      </c>
      <c r="O306" s="19">
        <v>0.1</v>
      </c>
      <c r="P306" s="18" t="s">
        <v>26</v>
      </c>
      <c r="Q306" s="18">
        <v>100</v>
      </c>
      <c r="R306" s="18"/>
      <c r="S306" s="18"/>
      <c r="T306" s="19"/>
      <c r="U306" s="18" t="s">
        <v>27</v>
      </c>
      <c r="Z306" s="18"/>
      <c r="AA306" s="18"/>
      <c r="AB306" s="69" t="s">
        <v>9712</v>
      </c>
      <c r="AC306" s="70">
        <v>7</v>
      </c>
    </row>
    <row r="307" spans="1:29" ht="12" customHeight="1">
      <c r="A307" s="11" t="s">
        <v>13918</v>
      </c>
      <c r="B307" s="12">
        <v>5901477341182</v>
      </c>
      <c r="C307" s="21" t="s">
        <v>13919</v>
      </c>
      <c r="E307" s="67">
        <v>273.16000000000003</v>
      </c>
      <c r="F307" s="15">
        <f t="shared" si="27"/>
        <v>273.16000000000003</v>
      </c>
      <c r="G307" s="16">
        <f t="shared" si="28"/>
        <v>10.712156862745099</v>
      </c>
      <c r="H307" s="17">
        <f t="shared" si="29"/>
        <v>10.712156862745099</v>
      </c>
      <c r="I307" s="18" t="s">
        <v>22</v>
      </c>
      <c r="J307" s="18">
        <v>94051040</v>
      </c>
      <c r="K307" s="18" t="s">
        <v>23</v>
      </c>
      <c r="L307" s="18" t="s">
        <v>24</v>
      </c>
      <c r="M307" s="22" t="s">
        <v>13944</v>
      </c>
      <c r="N307" s="19">
        <v>0.112</v>
      </c>
      <c r="O307" s="19">
        <v>0.14000000000000001</v>
      </c>
      <c r="P307" s="18" t="s">
        <v>26</v>
      </c>
      <c r="Q307" s="18">
        <v>50</v>
      </c>
      <c r="R307" s="18"/>
      <c r="S307" s="18"/>
      <c r="T307" s="19"/>
      <c r="U307" s="18" t="s">
        <v>27</v>
      </c>
      <c r="Z307" s="18"/>
      <c r="AA307" s="18"/>
      <c r="AB307" s="69" t="s">
        <v>9712</v>
      </c>
      <c r="AC307" s="70">
        <v>7</v>
      </c>
    </row>
    <row r="308" spans="1:29" ht="12" customHeight="1">
      <c r="A308" s="11" t="s">
        <v>13920</v>
      </c>
      <c r="B308" s="12">
        <v>5901477341199</v>
      </c>
      <c r="C308" s="21" t="s">
        <v>13921</v>
      </c>
      <c r="E308" s="67">
        <v>273.16000000000003</v>
      </c>
      <c r="F308" s="15">
        <f t="shared" si="27"/>
        <v>273.16000000000003</v>
      </c>
      <c r="G308" s="16">
        <f t="shared" si="28"/>
        <v>10.712156862745099</v>
      </c>
      <c r="H308" s="17">
        <f t="shared" si="29"/>
        <v>10.712156862745099</v>
      </c>
      <c r="I308" s="18" t="s">
        <v>22</v>
      </c>
      <c r="J308" s="18">
        <v>94051040</v>
      </c>
      <c r="K308" s="18" t="s">
        <v>23</v>
      </c>
      <c r="L308" s="18" t="s">
        <v>24</v>
      </c>
      <c r="M308" s="22" t="s">
        <v>13944</v>
      </c>
      <c r="N308" s="19">
        <v>0.111</v>
      </c>
      <c r="O308" s="19">
        <v>0.13900000000000001</v>
      </c>
      <c r="P308" s="18" t="s">
        <v>26</v>
      </c>
      <c r="Q308" s="18">
        <v>50</v>
      </c>
      <c r="R308" s="18"/>
      <c r="S308" s="18"/>
      <c r="T308" s="19"/>
      <c r="U308" s="18" t="s">
        <v>27</v>
      </c>
      <c r="Z308" s="18"/>
      <c r="AA308" s="18"/>
      <c r="AB308" s="69" t="s">
        <v>9712</v>
      </c>
      <c r="AC308" s="70">
        <v>7</v>
      </c>
    </row>
    <row r="309" spans="1:29" ht="12" customHeight="1">
      <c r="A309" s="11" t="s">
        <v>13922</v>
      </c>
      <c r="B309" s="12">
        <v>5901477341205</v>
      </c>
      <c r="C309" s="21" t="s">
        <v>13923</v>
      </c>
      <c r="E309" s="67">
        <v>273.16000000000003</v>
      </c>
      <c r="F309" s="15">
        <f t="shared" si="27"/>
        <v>273.16000000000003</v>
      </c>
      <c r="G309" s="16">
        <f t="shared" si="28"/>
        <v>10.712156862745099</v>
      </c>
      <c r="H309" s="17">
        <f t="shared" si="29"/>
        <v>10.712156862745099</v>
      </c>
      <c r="I309" s="18" t="s">
        <v>22</v>
      </c>
      <c r="J309" s="18">
        <v>94051040</v>
      </c>
      <c r="K309" s="18" t="s">
        <v>23</v>
      </c>
      <c r="L309" s="18" t="s">
        <v>24</v>
      </c>
      <c r="M309" s="22" t="s">
        <v>13944</v>
      </c>
      <c r="N309" s="19">
        <v>0.109</v>
      </c>
      <c r="O309" s="19">
        <v>0.13700000000000001</v>
      </c>
      <c r="P309" s="18" t="s">
        <v>26</v>
      </c>
      <c r="Q309" s="18">
        <v>50</v>
      </c>
      <c r="R309" s="18"/>
      <c r="S309" s="18"/>
      <c r="T309" s="19"/>
      <c r="U309" s="18" t="s">
        <v>27</v>
      </c>
      <c r="Z309" s="18"/>
      <c r="AA309" s="18"/>
      <c r="AB309" s="69" t="s">
        <v>9712</v>
      </c>
      <c r="AC309" s="70">
        <v>7</v>
      </c>
    </row>
    <row r="310" spans="1:29" ht="12" customHeight="1">
      <c r="A310" s="11" t="s">
        <v>13924</v>
      </c>
      <c r="B310" s="12">
        <v>5901477341212</v>
      </c>
      <c r="C310" s="21" t="s">
        <v>13925</v>
      </c>
      <c r="E310" s="67">
        <v>273.16000000000003</v>
      </c>
      <c r="F310" s="15">
        <f t="shared" si="27"/>
        <v>273.16000000000003</v>
      </c>
      <c r="G310" s="16">
        <f t="shared" si="28"/>
        <v>10.712156862745099</v>
      </c>
      <c r="H310" s="17">
        <f t="shared" si="29"/>
        <v>10.712156862745099</v>
      </c>
      <c r="I310" s="18" t="s">
        <v>22</v>
      </c>
      <c r="J310" s="18">
        <v>94051040</v>
      </c>
      <c r="K310" s="18" t="s">
        <v>23</v>
      </c>
      <c r="L310" s="18" t="s">
        <v>24</v>
      </c>
      <c r="M310" s="22" t="s">
        <v>13944</v>
      </c>
      <c r="N310" s="19">
        <v>0.109</v>
      </c>
      <c r="O310" s="19">
        <v>0.13700000000000001</v>
      </c>
      <c r="P310" s="18" t="s">
        <v>26</v>
      </c>
      <c r="Q310" s="18">
        <v>50</v>
      </c>
      <c r="R310" s="18"/>
      <c r="S310" s="18"/>
      <c r="T310" s="19"/>
      <c r="U310" s="18" t="s">
        <v>27</v>
      </c>
      <c r="Z310" s="18"/>
      <c r="AA310" s="18"/>
      <c r="AB310" s="69" t="s">
        <v>9712</v>
      </c>
      <c r="AC310" s="70">
        <v>7</v>
      </c>
    </row>
    <row r="311" spans="1:29" ht="12" customHeight="1">
      <c r="A311" s="11" t="s">
        <v>14114</v>
      </c>
      <c r="B311" s="12">
        <v>5901477341229</v>
      </c>
      <c r="C311" s="21" t="s">
        <v>14127</v>
      </c>
      <c r="E311" s="67">
        <v>273.16000000000003</v>
      </c>
      <c r="F311" s="15">
        <f t="shared" ref="F311" si="30">E311*(1-$E$1)</f>
        <v>273.16000000000003</v>
      </c>
      <c r="G311" s="16">
        <f t="shared" ref="G311" si="31">E311/$E$2</f>
        <v>10.712156862745099</v>
      </c>
      <c r="H311" s="17">
        <f t="shared" ref="H311" si="32">G311*(1-$E$1)</f>
        <v>10.712156862745099</v>
      </c>
      <c r="I311" s="18" t="s">
        <v>22</v>
      </c>
      <c r="J311" s="18">
        <v>94051190</v>
      </c>
      <c r="K311" s="18" t="s">
        <v>23</v>
      </c>
      <c r="L311" s="18" t="s">
        <v>24</v>
      </c>
      <c r="M311" s="22" t="s">
        <v>9011</v>
      </c>
      <c r="N311" s="19">
        <v>0.13800000000000001</v>
      </c>
      <c r="O311" s="19">
        <v>0.157</v>
      </c>
      <c r="P311" s="18" t="s">
        <v>26</v>
      </c>
      <c r="Q311" s="18">
        <v>100</v>
      </c>
      <c r="R311" s="18"/>
      <c r="S311" s="18"/>
      <c r="T311" s="19"/>
      <c r="U311" s="18" t="s">
        <v>27</v>
      </c>
      <c r="Z311" s="18"/>
      <c r="AA311" s="18"/>
      <c r="AB311" s="69" t="s">
        <v>9712</v>
      </c>
      <c r="AC311" s="70">
        <v>7</v>
      </c>
    </row>
    <row r="312" spans="1:29" ht="12" customHeight="1">
      <c r="A312" s="11" t="s">
        <v>14115</v>
      </c>
      <c r="B312" s="12">
        <v>5901477341236</v>
      </c>
      <c r="C312" s="21" t="s">
        <v>14128</v>
      </c>
      <c r="E312" s="67">
        <v>273.16000000000003</v>
      </c>
      <c r="F312" s="15">
        <f t="shared" ref="F312" si="33">E312*(1-$E$1)</f>
        <v>273.16000000000003</v>
      </c>
      <c r="G312" s="16">
        <f t="shared" ref="G312" si="34">E312/$E$2</f>
        <v>10.712156862745099</v>
      </c>
      <c r="H312" s="17">
        <f t="shared" ref="H312" si="35">G312*(1-$E$1)</f>
        <v>10.712156862745099</v>
      </c>
      <c r="I312" s="18" t="s">
        <v>22</v>
      </c>
      <c r="J312" s="18">
        <v>94051190</v>
      </c>
      <c r="K312" s="18" t="s">
        <v>23</v>
      </c>
      <c r="L312" s="18" t="s">
        <v>24</v>
      </c>
      <c r="M312" s="22" t="s">
        <v>9011</v>
      </c>
      <c r="N312" s="19">
        <v>0.13900000000000001</v>
      </c>
      <c r="O312" s="19">
        <v>0.158</v>
      </c>
      <c r="P312" s="18" t="s">
        <v>26</v>
      </c>
      <c r="Q312" s="18">
        <v>100</v>
      </c>
      <c r="R312" s="18"/>
      <c r="S312" s="18"/>
      <c r="T312" s="19"/>
      <c r="U312" s="18" t="s">
        <v>27</v>
      </c>
      <c r="Z312" s="18"/>
      <c r="AA312" s="18"/>
      <c r="AB312" s="69" t="s">
        <v>9712</v>
      </c>
      <c r="AC312" s="70">
        <v>7</v>
      </c>
    </row>
    <row r="313" spans="1:29" ht="12" customHeight="1">
      <c r="A313" s="11" t="s">
        <v>14116</v>
      </c>
      <c r="B313" s="12">
        <v>5901477341243</v>
      </c>
      <c r="C313" s="21" t="s">
        <v>14126</v>
      </c>
      <c r="E313" s="67">
        <v>703.8</v>
      </c>
      <c r="F313" s="15">
        <f t="shared" ref="F313:F333" si="36">E313*(1-$E$1)</f>
        <v>703.8</v>
      </c>
      <c r="G313" s="16">
        <f t="shared" ref="G313:G333" si="37">E313/$E$2</f>
        <v>27.599999999999998</v>
      </c>
      <c r="H313" s="17">
        <f t="shared" ref="H313:H333" si="38">G313*(1-$E$1)</f>
        <v>27.599999999999998</v>
      </c>
      <c r="I313" s="18" t="s">
        <v>22</v>
      </c>
      <c r="J313" s="18">
        <v>94051190</v>
      </c>
      <c r="K313" s="18" t="s">
        <v>23</v>
      </c>
      <c r="L313" s="18" t="s">
        <v>24</v>
      </c>
      <c r="M313" s="22" t="s">
        <v>14160</v>
      </c>
      <c r="N313" s="19">
        <v>0.54</v>
      </c>
      <c r="O313" s="19">
        <v>0.61299999999999999</v>
      </c>
      <c r="P313" s="18" t="s">
        <v>26</v>
      </c>
      <c r="Q313" s="18">
        <v>20</v>
      </c>
      <c r="R313" s="18"/>
      <c r="S313" s="18"/>
      <c r="T313" s="19"/>
      <c r="U313" s="18" t="s">
        <v>27</v>
      </c>
      <c r="Z313" s="18"/>
      <c r="AA313" s="18"/>
      <c r="AB313" s="69" t="s">
        <v>9712</v>
      </c>
      <c r="AC313" s="70">
        <v>7</v>
      </c>
    </row>
    <row r="314" spans="1:29" ht="12" customHeight="1">
      <c r="A314" s="11" t="s">
        <v>14117</v>
      </c>
      <c r="B314" s="12">
        <v>5901477341250</v>
      </c>
      <c r="C314" s="21" t="s">
        <v>14129</v>
      </c>
      <c r="E314" s="67">
        <v>703.8</v>
      </c>
      <c r="F314" s="15">
        <f t="shared" si="36"/>
        <v>703.8</v>
      </c>
      <c r="G314" s="16">
        <f t="shared" si="37"/>
        <v>27.599999999999998</v>
      </c>
      <c r="H314" s="17">
        <f t="shared" si="38"/>
        <v>27.599999999999998</v>
      </c>
      <c r="I314" s="18" t="s">
        <v>22</v>
      </c>
      <c r="J314" s="18">
        <v>94051190</v>
      </c>
      <c r="K314" s="18" t="s">
        <v>23</v>
      </c>
      <c r="L314" s="18" t="s">
        <v>24</v>
      </c>
      <c r="M314" s="22" t="s">
        <v>14160</v>
      </c>
      <c r="N314" s="19">
        <v>0.54</v>
      </c>
      <c r="O314" s="19">
        <v>0.60899999999999999</v>
      </c>
      <c r="P314" s="18" t="s">
        <v>26</v>
      </c>
      <c r="Q314" s="18">
        <v>20</v>
      </c>
      <c r="R314" s="18"/>
      <c r="S314" s="18"/>
      <c r="T314" s="19"/>
      <c r="U314" s="18" t="s">
        <v>27</v>
      </c>
      <c r="Z314" s="18"/>
      <c r="AA314" s="18"/>
      <c r="AB314" s="69" t="s">
        <v>9712</v>
      </c>
      <c r="AC314" s="70">
        <v>7</v>
      </c>
    </row>
    <row r="315" spans="1:29" ht="12" customHeight="1">
      <c r="A315" s="11" t="s">
        <v>14118</v>
      </c>
      <c r="B315" s="12">
        <v>5901477341267</v>
      </c>
      <c r="C315" s="21" t="s">
        <v>14130</v>
      </c>
      <c r="E315" s="67">
        <v>1002.37</v>
      </c>
      <c r="F315" s="15">
        <f t="shared" si="36"/>
        <v>1002.37</v>
      </c>
      <c r="G315" s="16">
        <f t="shared" si="37"/>
        <v>39.308627450980396</v>
      </c>
      <c r="H315" s="17">
        <f t="shared" si="38"/>
        <v>39.308627450980396</v>
      </c>
      <c r="I315" s="18" t="s">
        <v>22</v>
      </c>
      <c r="J315" s="18">
        <v>94051190</v>
      </c>
      <c r="K315" s="18" t="s">
        <v>23</v>
      </c>
      <c r="L315" s="18" t="s">
        <v>24</v>
      </c>
      <c r="M315" s="22" t="s">
        <v>14161</v>
      </c>
      <c r="N315" s="19">
        <v>0.81</v>
      </c>
      <c r="O315" s="19">
        <v>0.90500000000000003</v>
      </c>
      <c r="P315" s="18" t="s">
        <v>26</v>
      </c>
      <c r="Q315" s="18">
        <v>10</v>
      </c>
      <c r="R315" s="18"/>
      <c r="S315" s="18"/>
      <c r="T315" s="19"/>
      <c r="U315" s="18" t="s">
        <v>27</v>
      </c>
      <c r="Z315" s="18"/>
      <c r="AA315" s="18"/>
      <c r="AB315" s="69" t="s">
        <v>9712</v>
      </c>
      <c r="AC315" s="70">
        <v>7</v>
      </c>
    </row>
    <row r="316" spans="1:29" ht="12" customHeight="1">
      <c r="A316" s="11" t="s">
        <v>14119</v>
      </c>
      <c r="B316" s="12">
        <v>5901477341274</v>
      </c>
      <c r="C316" s="21" t="s">
        <v>14131</v>
      </c>
      <c r="E316" s="67">
        <v>1002.37</v>
      </c>
      <c r="F316" s="15">
        <f t="shared" si="36"/>
        <v>1002.37</v>
      </c>
      <c r="G316" s="16">
        <f t="shared" si="37"/>
        <v>39.308627450980396</v>
      </c>
      <c r="H316" s="17">
        <f t="shared" si="38"/>
        <v>39.308627450980396</v>
      </c>
      <c r="I316" s="18" t="s">
        <v>22</v>
      </c>
      <c r="J316" s="18">
        <v>94051190</v>
      </c>
      <c r="K316" s="18" t="s">
        <v>23</v>
      </c>
      <c r="L316" s="18" t="s">
        <v>24</v>
      </c>
      <c r="M316" s="22" t="s">
        <v>14161</v>
      </c>
      <c r="N316" s="19">
        <v>0.8</v>
      </c>
      <c r="O316" s="19">
        <v>0.89500000000000002</v>
      </c>
      <c r="P316" s="18" t="s">
        <v>26</v>
      </c>
      <c r="Q316" s="18">
        <v>10</v>
      </c>
      <c r="R316" s="18"/>
      <c r="S316" s="18"/>
      <c r="T316" s="19"/>
      <c r="U316" s="18" t="s">
        <v>27</v>
      </c>
      <c r="Z316" s="18"/>
      <c r="AA316" s="18"/>
      <c r="AB316" s="69" t="s">
        <v>9712</v>
      </c>
      <c r="AC316" s="70">
        <v>7</v>
      </c>
    </row>
    <row r="317" spans="1:29" ht="12" customHeight="1">
      <c r="A317" s="11" t="s">
        <v>14120</v>
      </c>
      <c r="B317" s="12">
        <v>5901477341281</v>
      </c>
      <c r="C317" s="21" t="s">
        <v>14132</v>
      </c>
      <c r="E317" s="67">
        <v>1254.6400000000001</v>
      </c>
      <c r="F317" s="15">
        <f t="shared" si="36"/>
        <v>1254.6400000000001</v>
      </c>
      <c r="G317" s="16">
        <f t="shared" si="37"/>
        <v>49.201568627450982</v>
      </c>
      <c r="H317" s="17">
        <f t="shared" si="38"/>
        <v>49.201568627450982</v>
      </c>
      <c r="I317" s="18" t="s">
        <v>22</v>
      </c>
      <c r="J317" s="18">
        <v>94051190</v>
      </c>
      <c r="K317" s="18" t="s">
        <v>23</v>
      </c>
      <c r="L317" s="18" t="s">
        <v>24</v>
      </c>
      <c r="M317" s="22" t="s">
        <v>1481</v>
      </c>
      <c r="N317" s="19">
        <v>1.2</v>
      </c>
      <c r="O317" s="19">
        <v>1.325</v>
      </c>
      <c r="P317" s="18" t="s">
        <v>26</v>
      </c>
      <c r="Q317" s="18">
        <v>10</v>
      </c>
      <c r="R317" s="18"/>
      <c r="S317" s="18"/>
      <c r="T317" s="19"/>
      <c r="U317" s="18" t="s">
        <v>27</v>
      </c>
      <c r="Z317" s="18"/>
      <c r="AA317" s="18"/>
      <c r="AB317" s="69" t="s">
        <v>9712</v>
      </c>
      <c r="AC317" s="70">
        <v>7</v>
      </c>
    </row>
    <row r="318" spans="1:29" ht="12" customHeight="1">
      <c r="A318" s="11" t="s">
        <v>14121</v>
      </c>
      <c r="B318" s="12">
        <v>5901477341298</v>
      </c>
      <c r="C318" s="21" t="s">
        <v>14133</v>
      </c>
      <c r="E318" s="67">
        <v>1254.6400000000001</v>
      </c>
      <c r="F318" s="15">
        <f t="shared" si="36"/>
        <v>1254.6400000000001</v>
      </c>
      <c r="G318" s="16">
        <f t="shared" si="37"/>
        <v>49.201568627450982</v>
      </c>
      <c r="H318" s="17">
        <f t="shared" si="38"/>
        <v>49.201568627450982</v>
      </c>
      <c r="I318" s="18" t="s">
        <v>22</v>
      </c>
      <c r="J318" s="18">
        <v>94051190</v>
      </c>
      <c r="K318" s="18" t="s">
        <v>23</v>
      </c>
      <c r="L318" s="18" t="s">
        <v>24</v>
      </c>
      <c r="M318" s="22" t="s">
        <v>1481</v>
      </c>
      <c r="N318" s="19">
        <v>1.19</v>
      </c>
      <c r="O318" s="19">
        <v>1.3089999999999999</v>
      </c>
      <c r="P318" s="18" t="s">
        <v>26</v>
      </c>
      <c r="Q318" s="18">
        <v>10</v>
      </c>
      <c r="R318" s="18"/>
      <c r="S318" s="18"/>
      <c r="T318" s="19"/>
      <c r="U318" s="18" t="s">
        <v>27</v>
      </c>
      <c r="Z318" s="18"/>
      <c r="AA318" s="18"/>
      <c r="AB318" s="69" t="s">
        <v>9712</v>
      </c>
      <c r="AC318" s="70">
        <v>7</v>
      </c>
    </row>
    <row r="319" spans="1:29" ht="12" customHeight="1">
      <c r="A319" s="11" t="s">
        <v>14122</v>
      </c>
      <c r="B319" s="12">
        <v>5901477341304</v>
      </c>
      <c r="C319" s="21" t="s">
        <v>14134</v>
      </c>
      <c r="E319" s="67">
        <v>359.54</v>
      </c>
      <c r="F319" s="15">
        <f t="shared" si="36"/>
        <v>359.54</v>
      </c>
      <c r="G319" s="16">
        <f t="shared" si="37"/>
        <v>14.099607843137255</v>
      </c>
      <c r="H319" s="17">
        <f t="shared" si="38"/>
        <v>14.099607843137255</v>
      </c>
      <c r="I319" s="18" t="s">
        <v>22</v>
      </c>
      <c r="J319" s="18">
        <v>94051190</v>
      </c>
      <c r="K319" s="18" t="s">
        <v>23</v>
      </c>
      <c r="L319" s="18" t="s">
        <v>24</v>
      </c>
      <c r="M319" s="22" t="s">
        <v>14162</v>
      </c>
      <c r="N319" s="19">
        <v>0.22</v>
      </c>
      <c r="O319" s="19">
        <v>0.248</v>
      </c>
      <c r="P319" s="18" t="s">
        <v>26</v>
      </c>
      <c r="Q319" s="18">
        <v>50</v>
      </c>
      <c r="R319" s="18"/>
      <c r="S319" s="18"/>
      <c r="T319" s="19"/>
      <c r="U319" s="18" t="s">
        <v>27</v>
      </c>
      <c r="Z319" s="18"/>
      <c r="AA319" s="18"/>
      <c r="AB319" s="69" t="s">
        <v>9712</v>
      </c>
      <c r="AC319" s="70">
        <v>7</v>
      </c>
    </row>
    <row r="320" spans="1:29" ht="12" customHeight="1">
      <c r="A320" s="11" t="s">
        <v>14123</v>
      </c>
      <c r="B320" s="12">
        <v>5901477341311</v>
      </c>
      <c r="C320" s="21" t="s">
        <v>14136</v>
      </c>
      <c r="E320" s="67">
        <v>359.54</v>
      </c>
      <c r="F320" s="15">
        <f t="shared" si="36"/>
        <v>359.54</v>
      </c>
      <c r="G320" s="16">
        <f t="shared" si="37"/>
        <v>14.099607843137255</v>
      </c>
      <c r="H320" s="17">
        <f t="shared" si="38"/>
        <v>14.099607843137255</v>
      </c>
      <c r="I320" s="18" t="s">
        <v>22</v>
      </c>
      <c r="J320" s="18">
        <v>94051190</v>
      </c>
      <c r="K320" s="18" t="s">
        <v>23</v>
      </c>
      <c r="L320" s="18" t="s">
        <v>24</v>
      </c>
      <c r="M320" s="22" t="s">
        <v>14162</v>
      </c>
      <c r="N320" s="19">
        <v>0.21299999999999999</v>
      </c>
      <c r="O320" s="19">
        <v>0.245</v>
      </c>
      <c r="P320" s="18" t="s">
        <v>26</v>
      </c>
      <c r="Q320" s="18">
        <v>50</v>
      </c>
      <c r="R320" s="18"/>
      <c r="S320" s="18"/>
      <c r="T320" s="19"/>
      <c r="U320" s="18" t="s">
        <v>27</v>
      </c>
      <c r="Z320" s="18"/>
      <c r="AA320" s="18"/>
      <c r="AB320" s="69" t="s">
        <v>9712</v>
      </c>
      <c r="AC320" s="70">
        <v>7</v>
      </c>
    </row>
    <row r="321" spans="1:29" ht="12" customHeight="1">
      <c r="A321" s="11" t="s">
        <v>14124</v>
      </c>
      <c r="B321" s="12">
        <v>5901477341328</v>
      </c>
      <c r="C321" s="21" t="s">
        <v>14135</v>
      </c>
      <c r="E321" s="67">
        <v>409.43</v>
      </c>
      <c r="F321" s="15">
        <f t="shared" si="36"/>
        <v>409.43</v>
      </c>
      <c r="G321" s="16">
        <f t="shared" si="37"/>
        <v>16.056078431372548</v>
      </c>
      <c r="H321" s="17">
        <f t="shared" si="38"/>
        <v>16.056078431372548</v>
      </c>
      <c r="I321" s="18" t="s">
        <v>22</v>
      </c>
      <c r="J321" s="18">
        <v>94051190</v>
      </c>
      <c r="K321" s="18" t="s">
        <v>23</v>
      </c>
      <c r="L321" s="18" t="s">
        <v>24</v>
      </c>
      <c r="M321" s="22" t="s">
        <v>11726</v>
      </c>
      <c r="N321" s="19">
        <v>0.28999999999999998</v>
      </c>
      <c r="O321" s="19">
        <v>0.32200000000000001</v>
      </c>
      <c r="P321" s="18" t="s">
        <v>26</v>
      </c>
      <c r="Q321" s="18">
        <v>30</v>
      </c>
      <c r="R321" s="18"/>
      <c r="S321" s="18"/>
      <c r="T321" s="19"/>
      <c r="U321" s="18" t="s">
        <v>27</v>
      </c>
      <c r="Z321" s="18"/>
      <c r="AA321" s="18"/>
      <c r="AB321" s="69" t="s">
        <v>9712</v>
      </c>
      <c r="AC321" s="70">
        <v>7</v>
      </c>
    </row>
    <row r="322" spans="1:29" ht="12" customHeight="1">
      <c r="A322" s="11" t="s">
        <v>14125</v>
      </c>
      <c r="B322" s="12">
        <v>5901477341335</v>
      </c>
      <c r="C322" s="21" t="s">
        <v>14137</v>
      </c>
      <c r="E322" s="67">
        <v>409.43</v>
      </c>
      <c r="F322" s="15">
        <f t="shared" si="36"/>
        <v>409.43</v>
      </c>
      <c r="G322" s="16">
        <f t="shared" si="37"/>
        <v>16.056078431372548</v>
      </c>
      <c r="H322" s="17">
        <f t="shared" si="38"/>
        <v>16.056078431372548</v>
      </c>
      <c r="I322" s="18" t="s">
        <v>22</v>
      </c>
      <c r="J322" s="18">
        <v>94051190</v>
      </c>
      <c r="K322" s="18" t="s">
        <v>23</v>
      </c>
      <c r="L322" s="18" t="s">
        <v>24</v>
      </c>
      <c r="M322" s="22" t="s">
        <v>11726</v>
      </c>
      <c r="N322" s="19">
        <v>0.28199999999999997</v>
      </c>
      <c r="O322" s="19">
        <v>0.31900000000000001</v>
      </c>
      <c r="P322" s="18" t="s">
        <v>26</v>
      </c>
      <c r="Q322" s="18">
        <v>30</v>
      </c>
      <c r="R322" s="18"/>
      <c r="S322" s="18"/>
      <c r="T322" s="19"/>
      <c r="U322" s="18" t="s">
        <v>27</v>
      </c>
      <c r="Z322" s="18"/>
      <c r="AA322" s="18"/>
      <c r="AB322" s="69" t="s">
        <v>9712</v>
      </c>
      <c r="AC322" s="70">
        <v>7</v>
      </c>
    </row>
    <row r="323" spans="1:29" ht="12" customHeight="1">
      <c r="A323" s="11" t="s">
        <v>14138</v>
      </c>
      <c r="B323" s="12">
        <v>5901477341373</v>
      </c>
      <c r="C323" s="21" t="s">
        <v>14140</v>
      </c>
      <c r="E323" s="67">
        <v>323.49</v>
      </c>
      <c r="F323" s="15">
        <f t="shared" si="36"/>
        <v>323.49</v>
      </c>
      <c r="G323" s="16">
        <f t="shared" si="37"/>
        <v>12.685882352941176</v>
      </c>
      <c r="H323" s="17">
        <f t="shared" si="38"/>
        <v>12.685882352941176</v>
      </c>
      <c r="I323" s="18" t="s">
        <v>22</v>
      </c>
      <c r="J323" s="18">
        <v>94051940</v>
      </c>
      <c r="K323" s="18" t="s">
        <v>23</v>
      </c>
      <c r="L323" s="18" t="s">
        <v>24</v>
      </c>
      <c r="M323" s="22" t="s">
        <v>14163</v>
      </c>
      <c r="N323" s="19">
        <v>0.34</v>
      </c>
      <c r="O323" s="19">
        <v>0.34300000000000003</v>
      </c>
      <c r="P323" s="18" t="s">
        <v>26</v>
      </c>
      <c r="Q323" s="18">
        <v>6</v>
      </c>
      <c r="R323" s="18"/>
      <c r="S323" s="18"/>
      <c r="T323" s="19"/>
      <c r="U323" s="18" t="s">
        <v>27</v>
      </c>
      <c r="Z323" s="18"/>
      <c r="AA323" s="18"/>
      <c r="AB323" s="69" t="s">
        <v>9712</v>
      </c>
      <c r="AC323" s="70">
        <v>7</v>
      </c>
    </row>
    <row r="324" spans="1:29" ht="12" customHeight="1">
      <c r="A324" s="11" t="s">
        <v>14139</v>
      </c>
      <c r="B324" s="12">
        <v>5901477341380</v>
      </c>
      <c r="C324" s="21" t="s">
        <v>14141</v>
      </c>
      <c r="E324" s="67">
        <v>485.83</v>
      </c>
      <c r="F324" s="15">
        <f t="shared" si="36"/>
        <v>485.83</v>
      </c>
      <c r="G324" s="16">
        <f t="shared" si="37"/>
        <v>19.052156862745097</v>
      </c>
      <c r="H324" s="17">
        <f t="shared" si="38"/>
        <v>19.052156862745097</v>
      </c>
      <c r="I324" s="18" t="s">
        <v>22</v>
      </c>
      <c r="J324" s="18">
        <v>94051940</v>
      </c>
      <c r="K324" s="18" t="s">
        <v>23</v>
      </c>
      <c r="L324" s="18" t="s">
        <v>24</v>
      </c>
      <c r="M324" s="22" t="s">
        <v>14164</v>
      </c>
      <c r="N324" s="19">
        <v>0.55000000000000004</v>
      </c>
      <c r="O324" s="19">
        <v>0.55100000000000005</v>
      </c>
      <c r="P324" s="18" t="s">
        <v>26</v>
      </c>
      <c r="Q324" s="18">
        <v>6</v>
      </c>
      <c r="R324" s="18"/>
      <c r="S324" s="18"/>
      <c r="T324" s="19"/>
      <c r="U324" s="18" t="s">
        <v>27</v>
      </c>
      <c r="Z324" s="18"/>
      <c r="AA324" s="18"/>
      <c r="AB324" s="69" t="s">
        <v>9712</v>
      </c>
      <c r="AC324" s="70">
        <v>7</v>
      </c>
    </row>
    <row r="325" spans="1:29" ht="12" customHeight="1">
      <c r="A325" s="11" t="s">
        <v>14142</v>
      </c>
      <c r="B325" s="12">
        <v>5901477341496</v>
      </c>
      <c r="C325" s="21" t="s">
        <v>14143</v>
      </c>
      <c r="E325" s="67">
        <v>769.11</v>
      </c>
      <c r="F325" s="15">
        <f t="shared" si="36"/>
        <v>769.11</v>
      </c>
      <c r="G325" s="16">
        <f t="shared" si="37"/>
        <v>30.161176470588234</v>
      </c>
      <c r="H325" s="17">
        <f t="shared" si="38"/>
        <v>30.161176470588234</v>
      </c>
      <c r="I325" s="18" t="s">
        <v>22</v>
      </c>
      <c r="J325" s="18">
        <v>94051190</v>
      </c>
      <c r="K325" s="18" t="s">
        <v>23</v>
      </c>
      <c r="L325" s="18" t="s">
        <v>24</v>
      </c>
      <c r="M325" s="22" t="s">
        <v>14165</v>
      </c>
      <c r="N325" s="19">
        <v>0.52</v>
      </c>
      <c r="O325" s="19">
        <v>0.64</v>
      </c>
      <c r="P325" s="18" t="s">
        <v>26</v>
      </c>
      <c r="Q325" s="18">
        <v>10</v>
      </c>
      <c r="R325" s="18"/>
      <c r="S325" s="18"/>
      <c r="T325" s="19"/>
      <c r="U325" s="18" t="s">
        <v>27</v>
      </c>
      <c r="Z325" s="18"/>
      <c r="AA325" s="18"/>
      <c r="AB325" s="69" t="s">
        <v>9714</v>
      </c>
      <c r="AC325" s="70">
        <v>2</v>
      </c>
    </row>
    <row r="326" spans="1:29" ht="12" customHeight="1">
      <c r="A326" s="11" t="s">
        <v>14144</v>
      </c>
      <c r="B326" s="12">
        <v>5901477341502</v>
      </c>
      <c r="C326" s="21" t="s">
        <v>14145</v>
      </c>
      <c r="E326" s="67">
        <v>769.11</v>
      </c>
      <c r="F326" s="15">
        <f t="shared" si="36"/>
        <v>769.11</v>
      </c>
      <c r="G326" s="16">
        <f t="shared" si="37"/>
        <v>30.161176470588234</v>
      </c>
      <c r="H326" s="17">
        <f t="shared" si="38"/>
        <v>30.161176470588234</v>
      </c>
      <c r="I326" s="18" t="s">
        <v>22</v>
      </c>
      <c r="J326" s="18">
        <v>94051190</v>
      </c>
      <c r="K326" s="18" t="s">
        <v>23</v>
      </c>
      <c r="L326" s="18" t="s">
        <v>24</v>
      </c>
      <c r="M326" s="22" t="s">
        <v>14165</v>
      </c>
      <c r="N326" s="19">
        <v>0.51</v>
      </c>
      <c r="O326" s="19">
        <v>0.63200000000000001</v>
      </c>
      <c r="P326" s="18" t="s">
        <v>26</v>
      </c>
      <c r="Q326" s="18">
        <v>10</v>
      </c>
      <c r="R326" s="18"/>
      <c r="S326" s="18"/>
      <c r="T326" s="19"/>
      <c r="U326" s="18" t="s">
        <v>27</v>
      </c>
      <c r="Z326" s="18"/>
      <c r="AA326" s="18"/>
      <c r="AB326" s="69" t="s">
        <v>9714</v>
      </c>
      <c r="AC326" s="70">
        <v>2</v>
      </c>
    </row>
    <row r="327" spans="1:29" ht="12" customHeight="1">
      <c r="A327" s="11" t="s">
        <v>14146</v>
      </c>
      <c r="B327" s="12">
        <v>5901477341519</v>
      </c>
      <c r="C327" s="21" t="s">
        <v>14147</v>
      </c>
      <c r="E327" s="67">
        <v>1090.3900000000001</v>
      </c>
      <c r="F327" s="15">
        <f t="shared" si="36"/>
        <v>1090.3900000000001</v>
      </c>
      <c r="G327" s="16">
        <f t="shared" si="37"/>
        <v>42.76039215686275</v>
      </c>
      <c r="H327" s="17">
        <f t="shared" si="38"/>
        <v>42.76039215686275</v>
      </c>
      <c r="I327" s="18" t="s">
        <v>22</v>
      </c>
      <c r="J327" s="18">
        <v>94051190</v>
      </c>
      <c r="K327" s="18" t="s">
        <v>23</v>
      </c>
      <c r="L327" s="18" t="s">
        <v>24</v>
      </c>
      <c r="M327" s="22" t="s">
        <v>14166</v>
      </c>
      <c r="N327" s="19">
        <v>0.88</v>
      </c>
      <c r="O327" s="19">
        <v>1.081</v>
      </c>
      <c r="P327" s="18" t="s">
        <v>26</v>
      </c>
      <c r="Q327" s="18">
        <v>10</v>
      </c>
      <c r="R327" s="18"/>
      <c r="S327" s="18"/>
      <c r="T327" s="19"/>
      <c r="U327" s="18" t="s">
        <v>27</v>
      </c>
      <c r="Z327" s="18"/>
      <c r="AA327" s="18"/>
      <c r="AB327" s="69" t="s">
        <v>9714</v>
      </c>
      <c r="AC327" s="70">
        <v>2</v>
      </c>
    </row>
    <row r="328" spans="1:29" ht="12" customHeight="1">
      <c r="A328" s="11" t="s">
        <v>14148</v>
      </c>
      <c r="B328" s="12">
        <v>5901477341526</v>
      </c>
      <c r="C328" s="21" t="s">
        <v>14149</v>
      </c>
      <c r="E328" s="67">
        <v>1090.3900000000001</v>
      </c>
      <c r="F328" s="15">
        <f t="shared" si="36"/>
        <v>1090.3900000000001</v>
      </c>
      <c r="G328" s="16">
        <f t="shared" si="37"/>
        <v>42.76039215686275</v>
      </c>
      <c r="H328" s="17">
        <f t="shared" si="38"/>
        <v>42.76039215686275</v>
      </c>
      <c r="I328" s="18" t="s">
        <v>22</v>
      </c>
      <c r="J328" s="18">
        <v>94051190</v>
      </c>
      <c r="K328" s="18" t="s">
        <v>23</v>
      </c>
      <c r="L328" s="18" t="s">
        <v>24</v>
      </c>
      <c r="M328" s="22" t="s">
        <v>14166</v>
      </c>
      <c r="N328" s="19">
        <v>0.88</v>
      </c>
      <c r="O328" s="19">
        <v>1.0840000000000001</v>
      </c>
      <c r="P328" s="18" t="s">
        <v>26</v>
      </c>
      <c r="Q328" s="18">
        <v>10</v>
      </c>
      <c r="R328" s="18"/>
      <c r="S328" s="18"/>
      <c r="T328" s="19"/>
      <c r="U328" s="18" t="s">
        <v>27</v>
      </c>
      <c r="Z328" s="18"/>
      <c r="AA328" s="18"/>
      <c r="AB328" s="69" t="s">
        <v>9714</v>
      </c>
      <c r="AC328" s="70">
        <v>2</v>
      </c>
    </row>
    <row r="329" spans="1:29" ht="12" customHeight="1">
      <c r="A329" s="11" t="s">
        <v>14150</v>
      </c>
      <c r="B329" s="12">
        <v>5901477341533</v>
      </c>
      <c r="C329" s="21" t="s">
        <v>14151</v>
      </c>
      <c r="E329" s="67">
        <v>1619.25</v>
      </c>
      <c r="F329" s="15">
        <f t="shared" si="36"/>
        <v>1619.25</v>
      </c>
      <c r="G329" s="16">
        <f t="shared" si="37"/>
        <v>63.5</v>
      </c>
      <c r="H329" s="17">
        <f t="shared" si="38"/>
        <v>63.5</v>
      </c>
      <c r="I329" s="18" t="s">
        <v>22</v>
      </c>
      <c r="J329" s="18">
        <v>94051190</v>
      </c>
      <c r="K329" s="18" t="s">
        <v>23</v>
      </c>
      <c r="L329" s="18" t="s">
        <v>24</v>
      </c>
      <c r="M329" s="22" t="s">
        <v>14167</v>
      </c>
      <c r="N329" s="19">
        <v>1.43</v>
      </c>
      <c r="O329" s="19">
        <v>1.752</v>
      </c>
      <c r="P329" s="18" t="s">
        <v>26</v>
      </c>
      <c r="Q329" s="18">
        <v>5</v>
      </c>
      <c r="R329" s="18"/>
      <c r="S329" s="18"/>
      <c r="T329" s="19"/>
      <c r="U329" s="18" t="s">
        <v>27</v>
      </c>
      <c r="Z329" s="18"/>
      <c r="AA329" s="18"/>
      <c r="AB329" s="69" t="s">
        <v>9714</v>
      </c>
      <c r="AC329" s="70">
        <v>2</v>
      </c>
    </row>
    <row r="330" spans="1:29" ht="12" customHeight="1">
      <c r="A330" s="11" t="s">
        <v>14152</v>
      </c>
      <c r="B330" s="12">
        <v>5901477341540</v>
      </c>
      <c r="C330" s="21" t="s">
        <v>14153</v>
      </c>
      <c r="E330" s="67">
        <v>1619.25</v>
      </c>
      <c r="F330" s="15">
        <f t="shared" si="36"/>
        <v>1619.25</v>
      </c>
      <c r="G330" s="16">
        <f t="shared" si="37"/>
        <v>63.5</v>
      </c>
      <c r="H330" s="17">
        <f t="shared" si="38"/>
        <v>63.5</v>
      </c>
      <c r="I330" s="18" t="s">
        <v>22</v>
      </c>
      <c r="J330" s="18">
        <v>94051190</v>
      </c>
      <c r="K330" s="18" t="s">
        <v>23</v>
      </c>
      <c r="L330" s="18" t="s">
        <v>24</v>
      </c>
      <c r="M330" s="22" t="s">
        <v>14167</v>
      </c>
      <c r="N330" s="19">
        <v>1.43</v>
      </c>
      <c r="O330" s="19">
        <v>1.7509999999999999</v>
      </c>
      <c r="P330" s="18" t="s">
        <v>26</v>
      </c>
      <c r="Q330" s="18">
        <v>5</v>
      </c>
      <c r="R330" s="18"/>
      <c r="S330" s="18"/>
      <c r="T330" s="19"/>
      <c r="U330" s="18" t="s">
        <v>27</v>
      </c>
      <c r="Z330" s="18"/>
      <c r="AA330" s="18"/>
      <c r="AB330" s="69" t="s">
        <v>9714</v>
      </c>
      <c r="AC330" s="70">
        <v>2</v>
      </c>
    </row>
    <row r="331" spans="1:29" ht="12" customHeight="1">
      <c r="A331" s="11" t="s">
        <v>14154</v>
      </c>
      <c r="B331" s="12">
        <v>5901477341557</v>
      </c>
      <c r="C331" s="21" t="s">
        <v>14155</v>
      </c>
      <c r="E331" s="67">
        <v>939.29</v>
      </c>
      <c r="F331" s="15">
        <f t="shared" si="36"/>
        <v>939.29</v>
      </c>
      <c r="G331" s="16">
        <f t="shared" si="37"/>
        <v>36.834901960784315</v>
      </c>
      <c r="H331" s="17">
        <f t="shared" si="38"/>
        <v>36.834901960784315</v>
      </c>
      <c r="I331" s="18" t="s">
        <v>22</v>
      </c>
      <c r="J331" s="18">
        <v>94051140</v>
      </c>
      <c r="K331" s="18" t="s">
        <v>23</v>
      </c>
      <c r="L331" s="18" t="s">
        <v>24</v>
      </c>
      <c r="M331" s="22" t="s">
        <v>1546</v>
      </c>
      <c r="N331" s="19">
        <v>0.56000000000000005</v>
      </c>
      <c r="O331" s="19">
        <v>0.80400000000000005</v>
      </c>
      <c r="P331" s="18" t="s">
        <v>26</v>
      </c>
      <c r="Q331" s="18">
        <v>10</v>
      </c>
      <c r="R331" s="18"/>
      <c r="S331" s="18"/>
      <c r="T331" s="19"/>
      <c r="U331" s="18" t="s">
        <v>27</v>
      </c>
      <c r="Z331" s="18"/>
      <c r="AA331" s="18"/>
      <c r="AB331" s="69" t="s">
        <v>9714</v>
      </c>
      <c r="AC331" s="70">
        <v>2</v>
      </c>
    </row>
    <row r="332" spans="1:29" ht="12" customHeight="1">
      <c r="A332" s="11" t="s">
        <v>14156</v>
      </c>
      <c r="B332" s="12">
        <v>5901477341564</v>
      </c>
      <c r="C332" s="21" t="s">
        <v>14157</v>
      </c>
      <c r="E332" s="67">
        <v>1190.3399999999999</v>
      </c>
      <c r="F332" s="15">
        <f t="shared" si="36"/>
        <v>1190.3399999999999</v>
      </c>
      <c r="G332" s="16">
        <f t="shared" si="37"/>
        <v>46.68</v>
      </c>
      <c r="H332" s="17">
        <f t="shared" si="38"/>
        <v>46.68</v>
      </c>
      <c r="I332" s="18" t="s">
        <v>22</v>
      </c>
      <c r="J332" s="18">
        <v>94051140</v>
      </c>
      <c r="K332" s="18" t="s">
        <v>23</v>
      </c>
      <c r="L332" s="18" t="s">
        <v>24</v>
      </c>
      <c r="M332" s="22" t="s">
        <v>1548</v>
      </c>
      <c r="N332" s="19">
        <v>0.72</v>
      </c>
      <c r="O332" s="19">
        <v>1.0269999999999999</v>
      </c>
      <c r="P332" s="18" t="s">
        <v>26</v>
      </c>
      <c r="Q332" s="18">
        <v>10</v>
      </c>
      <c r="R332" s="18"/>
      <c r="S332" s="18"/>
      <c r="T332" s="19"/>
      <c r="U332" s="18" t="s">
        <v>27</v>
      </c>
      <c r="Z332" s="18"/>
      <c r="AA332" s="18"/>
      <c r="AB332" s="69" t="s">
        <v>9714</v>
      </c>
      <c r="AC332" s="70">
        <v>2</v>
      </c>
    </row>
    <row r="333" spans="1:29" ht="12" customHeight="1">
      <c r="A333" s="11" t="s">
        <v>14158</v>
      </c>
      <c r="B333" s="12">
        <v>5901477341571</v>
      </c>
      <c r="C333" s="21" t="s">
        <v>14159</v>
      </c>
      <c r="E333" s="67">
        <v>1942.89</v>
      </c>
      <c r="F333" s="15">
        <f t="shared" si="36"/>
        <v>1942.89</v>
      </c>
      <c r="G333" s="16">
        <f t="shared" si="37"/>
        <v>76.191764705882363</v>
      </c>
      <c r="H333" s="17">
        <f t="shared" si="38"/>
        <v>76.191764705882363</v>
      </c>
      <c r="I333" s="18" t="s">
        <v>22</v>
      </c>
      <c r="J333" s="18">
        <v>94051140</v>
      </c>
      <c r="K333" s="18" t="s">
        <v>23</v>
      </c>
      <c r="L333" s="18" t="s">
        <v>24</v>
      </c>
      <c r="M333" s="22" t="s">
        <v>14167</v>
      </c>
      <c r="N333" s="19">
        <v>1.31</v>
      </c>
      <c r="O333" s="19">
        <v>1.764</v>
      </c>
      <c r="P333" s="18" t="s">
        <v>26</v>
      </c>
      <c r="Q333" s="18">
        <v>5</v>
      </c>
      <c r="R333" s="18"/>
      <c r="S333" s="18"/>
      <c r="T333" s="19"/>
      <c r="U333" s="18" t="s">
        <v>27</v>
      </c>
      <c r="Z333" s="18"/>
      <c r="AA333" s="18"/>
      <c r="AB333" s="69" t="s">
        <v>9714</v>
      </c>
      <c r="AC333" s="70">
        <v>2</v>
      </c>
    </row>
    <row r="334" spans="1:29" ht="12" customHeight="1">
      <c r="A334" s="11" t="s">
        <v>8531</v>
      </c>
      <c r="B334" s="12">
        <v>5901477398865</v>
      </c>
      <c r="C334" s="21" t="s">
        <v>12130</v>
      </c>
      <c r="D334" s="13"/>
      <c r="E334" s="67">
        <v>204.72</v>
      </c>
      <c r="F334" s="15">
        <f t="shared" si="13"/>
        <v>204.72</v>
      </c>
      <c r="G334" s="16">
        <f t="shared" si="14"/>
        <v>8.0282352941176462</v>
      </c>
      <c r="H334" s="17">
        <f t="shared" si="12"/>
        <v>8.0282352941176462</v>
      </c>
      <c r="I334" s="18" t="s">
        <v>22</v>
      </c>
      <c r="J334" s="18" t="s">
        <v>11755</v>
      </c>
      <c r="K334" s="18" t="s">
        <v>23</v>
      </c>
      <c r="L334" s="18" t="s">
        <v>498</v>
      </c>
      <c r="M334" s="22" t="s">
        <v>8533</v>
      </c>
      <c r="N334" s="19">
        <v>9.1999999999999998E-2</v>
      </c>
      <c r="O334" s="19">
        <v>0.14099999999999999</v>
      </c>
      <c r="P334" s="18" t="s">
        <v>26</v>
      </c>
      <c r="Q334" s="18">
        <v>50</v>
      </c>
      <c r="R334" s="18"/>
      <c r="S334" s="18"/>
      <c r="T334" s="19"/>
      <c r="U334" s="18" t="s">
        <v>27</v>
      </c>
      <c r="Z334" s="18"/>
      <c r="AA334" s="18"/>
      <c r="AB334" s="69" t="s">
        <v>9714</v>
      </c>
      <c r="AC334" s="70">
        <v>2</v>
      </c>
    </row>
    <row r="335" spans="1:29" ht="12" customHeight="1">
      <c r="A335" s="11" t="s">
        <v>8532</v>
      </c>
      <c r="B335" s="12">
        <v>5901477398872</v>
      </c>
      <c r="C335" s="21" t="s">
        <v>12131</v>
      </c>
      <c r="D335" s="13"/>
      <c r="E335" s="67">
        <v>204.72</v>
      </c>
      <c r="F335" s="15">
        <f t="shared" si="13"/>
        <v>204.72</v>
      </c>
      <c r="G335" s="16">
        <f t="shared" si="14"/>
        <v>8.0282352941176462</v>
      </c>
      <c r="H335" s="17">
        <f t="shared" si="12"/>
        <v>8.0282352941176462</v>
      </c>
      <c r="I335" s="18" t="s">
        <v>22</v>
      </c>
      <c r="J335" s="18" t="s">
        <v>11755</v>
      </c>
      <c r="K335" s="18" t="s">
        <v>23</v>
      </c>
      <c r="L335" s="18" t="s">
        <v>498</v>
      </c>
      <c r="M335" s="22" t="s">
        <v>8533</v>
      </c>
      <c r="N335" s="19">
        <v>9.1999999999999998E-2</v>
      </c>
      <c r="O335" s="19">
        <v>0.13700000000000001</v>
      </c>
      <c r="P335" s="18" t="s">
        <v>26</v>
      </c>
      <c r="Q335" s="18">
        <v>50</v>
      </c>
      <c r="R335" s="18"/>
      <c r="S335" s="18"/>
      <c r="T335" s="19"/>
      <c r="U335" s="18" t="s">
        <v>27</v>
      </c>
      <c r="Z335" s="18"/>
      <c r="AA335" s="18"/>
      <c r="AB335" s="69" t="s">
        <v>9714</v>
      </c>
      <c r="AC335" s="70">
        <v>2</v>
      </c>
    </row>
    <row r="336" spans="1:29" ht="12" customHeight="1">
      <c r="A336" s="11" t="s">
        <v>1588</v>
      </c>
      <c r="B336" s="12">
        <v>5905963013010</v>
      </c>
      <c r="C336" s="21" t="s">
        <v>1589</v>
      </c>
      <c r="D336" s="13"/>
      <c r="E336" s="67">
        <v>311.75</v>
      </c>
      <c r="F336" s="15">
        <f t="shared" si="13"/>
        <v>311.75</v>
      </c>
      <c r="G336" s="16">
        <f t="shared" si="14"/>
        <v>12.225490196078431</v>
      </c>
      <c r="H336" s="17">
        <f t="shared" si="12"/>
        <v>12.225490196078431</v>
      </c>
      <c r="I336" s="18" t="s">
        <v>9725</v>
      </c>
      <c r="J336" s="18">
        <v>94051021</v>
      </c>
      <c r="K336" s="18" t="s">
        <v>1590</v>
      </c>
      <c r="L336" s="18" t="s">
        <v>24</v>
      </c>
      <c r="M336" s="22" t="s">
        <v>11272</v>
      </c>
      <c r="N336" s="19">
        <v>0.72799999999999998</v>
      </c>
      <c r="O336" s="19">
        <v>0.86799999999999999</v>
      </c>
      <c r="P336" s="18" t="s">
        <v>26</v>
      </c>
      <c r="Q336" s="18">
        <v>1</v>
      </c>
      <c r="R336" s="18"/>
      <c r="S336" s="18" t="s">
        <v>11264</v>
      </c>
      <c r="T336" s="19">
        <v>0.86799999999999999</v>
      </c>
      <c r="U336" s="18" t="s">
        <v>27</v>
      </c>
      <c r="W336" s="18" t="s">
        <v>11283</v>
      </c>
      <c r="Y336" s="18" t="s">
        <v>1601</v>
      </c>
      <c r="Z336" s="18">
        <v>200</v>
      </c>
      <c r="AA336" s="18"/>
      <c r="AB336" s="69" t="s">
        <v>10101</v>
      </c>
      <c r="AC336" s="70">
        <v>2</v>
      </c>
    </row>
    <row r="337" spans="1:29" ht="12" customHeight="1">
      <c r="A337" s="11" t="s">
        <v>1591</v>
      </c>
      <c r="B337" s="12">
        <v>5905963013027</v>
      </c>
      <c r="C337" s="21" t="s">
        <v>1592</v>
      </c>
      <c r="D337" s="13"/>
      <c r="E337" s="67">
        <v>345.27</v>
      </c>
      <c r="F337" s="15">
        <f t="shared" si="13"/>
        <v>345.27</v>
      </c>
      <c r="G337" s="16">
        <f t="shared" si="14"/>
        <v>13.54</v>
      </c>
      <c r="H337" s="17">
        <f t="shared" si="12"/>
        <v>13.54</v>
      </c>
      <c r="I337" s="18" t="s">
        <v>9725</v>
      </c>
      <c r="J337" s="18">
        <v>94051021</v>
      </c>
      <c r="K337" s="18" t="s">
        <v>1590</v>
      </c>
      <c r="L337" s="18" t="s">
        <v>24</v>
      </c>
      <c r="M337" s="22" t="s">
        <v>11272</v>
      </c>
      <c r="N337" s="19">
        <v>0.72799999999999998</v>
      </c>
      <c r="O337" s="19">
        <v>0.86799999999999999</v>
      </c>
      <c r="P337" s="18" t="s">
        <v>26</v>
      </c>
      <c r="Q337" s="18">
        <v>1</v>
      </c>
      <c r="R337" s="18"/>
      <c r="S337" s="18" t="s">
        <v>11264</v>
      </c>
      <c r="T337" s="19">
        <v>0.86799999999999999</v>
      </c>
      <c r="U337" s="18" t="s">
        <v>27</v>
      </c>
      <c r="W337" s="18" t="s">
        <v>11283</v>
      </c>
      <c r="Y337" s="18" t="s">
        <v>1601</v>
      </c>
      <c r="Z337" s="18">
        <v>200</v>
      </c>
      <c r="AA337" s="18"/>
      <c r="AB337" s="69" t="s">
        <v>10101</v>
      </c>
      <c r="AC337" s="70">
        <v>2</v>
      </c>
    </row>
    <row r="338" spans="1:29" ht="12" customHeight="1">
      <c r="A338" s="11" t="s">
        <v>11178</v>
      </c>
      <c r="B338" s="12">
        <v>5905963015014</v>
      </c>
      <c r="C338" s="21" t="s">
        <v>11181</v>
      </c>
      <c r="D338" s="13"/>
      <c r="E338" s="67">
        <v>328.51</v>
      </c>
      <c r="F338" s="15">
        <f t="shared" si="13"/>
        <v>328.51</v>
      </c>
      <c r="G338" s="16">
        <f t="shared" si="14"/>
        <v>12.882745098039216</v>
      </c>
      <c r="H338" s="17">
        <f t="shared" si="12"/>
        <v>12.882745098039216</v>
      </c>
      <c r="I338" s="18" t="s">
        <v>9725</v>
      </c>
      <c r="J338" s="18">
        <v>94051021</v>
      </c>
      <c r="K338" s="18" t="s">
        <v>1590</v>
      </c>
      <c r="L338" s="18" t="s">
        <v>24</v>
      </c>
      <c r="M338" s="22" t="s">
        <v>11273</v>
      </c>
      <c r="N338" s="19">
        <v>0.80900000000000005</v>
      </c>
      <c r="O338" s="19">
        <v>0.84899999999999998</v>
      </c>
      <c r="P338" s="18" t="s">
        <v>26</v>
      </c>
      <c r="Q338" s="18">
        <v>6</v>
      </c>
      <c r="R338" s="18"/>
      <c r="S338" s="18" t="s">
        <v>11265</v>
      </c>
      <c r="T338" s="19">
        <v>5.3040000000000003</v>
      </c>
      <c r="U338" s="18" t="s">
        <v>27</v>
      </c>
      <c r="W338" s="18" t="s">
        <v>11283</v>
      </c>
      <c r="Y338" s="18" t="s">
        <v>1601</v>
      </c>
      <c r="Z338" s="18">
        <v>240</v>
      </c>
      <c r="AA338" s="18"/>
      <c r="AB338" s="69" t="s">
        <v>10101</v>
      </c>
      <c r="AC338" s="70">
        <v>2</v>
      </c>
    </row>
    <row r="339" spans="1:29" ht="12" customHeight="1">
      <c r="A339" s="11">
        <v>100178</v>
      </c>
      <c r="B339" s="12">
        <v>5905963100178</v>
      </c>
      <c r="C339" s="21" t="s">
        <v>1598</v>
      </c>
      <c r="D339" s="13"/>
      <c r="E339" s="67">
        <v>278.14999999999998</v>
      </c>
      <c r="F339" s="15">
        <f t="shared" si="13"/>
        <v>278.14999999999998</v>
      </c>
      <c r="G339" s="16">
        <f t="shared" si="14"/>
        <v>10.907843137254901</v>
      </c>
      <c r="H339" s="17">
        <f t="shared" si="12"/>
        <v>10.907843137254901</v>
      </c>
      <c r="I339" s="18" t="s">
        <v>9725</v>
      </c>
      <c r="J339" s="18">
        <v>94051021</v>
      </c>
      <c r="K339" s="18" t="s">
        <v>1590</v>
      </c>
      <c r="L339" s="18" t="s">
        <v>24</v>
      </c>
      <c r="M339" s="22" t="s">
        <v>11274</v>
      </c>
      <c r="N339" s="19">
        <v>0.57999999999999996</v>
      </c>
      <c r="O339" s="19">
        <v>0.76</v>
      </c>
      <c r="P339" s="18" t="s">
        <v>26</v>
      </c>
      <c r="Q339" s="18">
        <v>10</v>
      </c>
      <c r="R339" s="18"/>
      <c r="S339" s="18" t="s">
        <v>11266</v>
      </c>
      <c r="T339" s="19">
        <v>6.22</v>
      </c>
      <c r="U339" s="18" t="s">
        <v>27</v>
      </c>
      <c r="W339" s="18" t="s">
        <v>11283</v>
      </c>
      <c r="Y339" s="18" t="s">
        <v>1601</v>
      </c>
      <c r="Z339" s="18">
        <v>500</v>
      </c>
      <c r="AA339" s="18"/>
      <c r="AB339" s="69" t="s">
        <v>10101</v>
      </c>
      <c r="AC339" s="70">
        <v>2</v>
      </c>
    </row>
    <row r="340" spans="1:29" ht="12" customHeight="1">
      <c r="A340" s="11" t="s">
        <v>1606</v>
      </c>
      <c r="B340" s="12">
        <v>5908311361375</v>
      </c>
      <c r="C340" s="21" t="s">
        <v>13739</v>
      </c>
      <c r="D340" s="13" t="s">
        <v>1607</v>
      </c>
      <c r="E340" s="67">
        <v>86.37</v>
      </c>
      <c r="F340" s="15">
        <f t="shared" si="13"/>
        <v>86.37</v>
      </c>
      <c r="G340" s="16">
        <f t="shared" si="14"/>
        <v>3.3870588235294119</v>
      </c>
      <c r="H340" s="17">
        <f t="shared" si="12"/>
        <v>3.3870588235294119</v>
      </c>
      <c r="I340" s="18" t="s">
        <v>1608</v>
      </c>
      <c r="J340" s="18">
        <v>85362010</v>
      </c>
      <c r="K340" s="18" t="s">
        <v>23</v>
      </c>
      <c r="L340" s="18" t="s">
        <v>1609</v>
      </c>
      <c r="M340" s="22" t="s">
        <v>1610</v>
      </c>
      <c r="N340" s="19">
        <v>9.5000000000000001E-2</v>
      </c>
      <c r="O340" s="19">
        <v>0.1</v>
      </c>
      <c r="P340" s="18" t="s">
        <v>26</v>
      </c>
      <c r="Q340" s="18">
        <v>12</v>
      </c>
      <c r="R340" s="18" t="s">
        <v>11291</v>
      </c>
      <c r="S340" s="18"/>
      <c r="T340" s="19"/>
      <c r="U340" s="18" t="s">
        <v>27</v>
      </c>
      <c r="Y340" s="18" t="s">
        <v>1601</v>
      </c>
      <c r="Z340" s="18">
        <v>6000</v>
      </c>
      <c r="AA340" s="18"/>
      <c r="AB340" s="69" t="s">
        <v>9719</v>
      </c>
      <c r="AC340" s="70">
        <v>0.1</v>
      </c>
    </row>
    <row r="341" spans="1:29" ht="12" customHeight="1">
      <c r="A341" s="11" t="s">
        <v>1611</v>
      </c>
      <c r="B341" s="12">
        <v>5908311361382</v>
      </c>
      <c r="C341" s="21" t="s">
        <v>13733</v>
      </c>
      <c r="D341" s="13" t="s">
        <v>1612</v>
      </c>
      <c r="E341" s="67">
        <v>82.26</v>
      </c>
      <c r="F341" s="15">
        <f t="shared" si="13"/>
        <v>82.26</v>
      </c>
      <c r="G341" s="16">
        <f t="shared" si="14"/>
        <v>3.2258823529411766</v>
      </c>
      <c r="H341" s="17">
        <f t="shared" si="12"/>
        <v>3.2258823529411766</v>
      </c>
      <c r="I341" s="18" t="s">
        <v>1608</v>
      </c>
      <c r="J341" s="18">
        <v>85362010</v>
      </c>
      <c r="K341" s="18" t="s">
        <v>23</v>
      </c>
      <c r="L341" s="18" t="s">
        <v>1609</v>
      </c>
      <c r="M341" s="22" t="s">
        <v>1610</v>
      </c>
      <c r="N341" s="19">
        <v>9.5000000000000001E-2</v>
      </c>
      <c r="O341" s="19">
        <v>0.1</v>
      </c>
      <c r="P341" s="18" t="s">
        <v>26</v>
      </c>
      <c r="Q341" s="18">
        <v>12</v>
      </c>
      <c r="R341" s="18" t="s">
        <v>11292</v>
      </c>
      <c r="S341" s="18"/>
      <c r="T341" s="19"/>
      <c r="U341" s="18" t="s">
        <v>27</v>
      </c>
      <c r="Y341" s="18" t="s">
        <v>1601</v>
      </c>
      <c r="Z341" s="18">
        <v>6000</v>
      </c>
      <c r="AA341" s="18"/>
      <c r="AB341" s="69" t="s">
        <v>9719</v>
      </c>
      <c r="AC341" s="70">
        <v>0.1</v>
      </c>
    </row>
    <row r="342" spans="1:29" ht="12" customHeight="1">
      <c r="A342" s="11" t="s">
        <v>1613</v>
      </c>
      <c r="B342" s="12">
        <v>5908311361399</v>
      </c>
      <c r="C342" s="21" t="s">
        <v>13734</v>
      </c>
      <c r="D342" s="13" t="s">
        <v>1614</v>
      </c>
      <c r="E342" s="67">
        <v>82.26</v>
      </c>
      <c r="F342" s="15">
        <f t="shared" si="13"/>
        <v>82.26</v>
      </c>
      <c r="G342" s="16">
        <f t="shared" si="14"/>
        <v>3.2258823529411766</v>
      </c>
      <c r="H342" s="17">
        <f t="shared" si="12"/>
        <v>3.2258823529411766</v>
      </c>
      <c r="I342" s="18" t="s">
        <v>1608</v>
      </c>
      <c r="J342" s="18">
        <v>85362010</v>
      </c>
      <c r="K342" s="18" t="s">
        <v>23</v>
      </c>
      <c r="L342" s="18" t="s">
        <v>1609</v>
      </c>
      <c r="M342" s="22" t="s">
        <v>1610</v>
      </c>
      <c r="N342" s="19">
        <v>9.5000000000000001E-2</v>
      </c>
      <c r="O342" s="19">
        <v>0.1</v>
      </c>
      <c r="P342" s="18" t="s">
        <v>26</v>
      </c>
      <c r="Q342" s="18">
        <v>12</v>
      </c>
      <c r="R342" s="18" t="s">
        <v>11293</v>
      </c>
      <c r="S342" s="18"/>
      <c r="T342" s="19"/>
      <c r="U342" s="18" t="s">
        <v>27</v>
      </c>
      <c r="Y342" s="18" t="s">
        <v>1601</v>
      </c>
      <c r="Z342" s="18">
        <v>6000</v>
      </c>
      <c r="AA342" s="18"/>
      <c r="AB342" s="69" t="s">
        <v>9719</v>
      </c>
      <c r="AC342" s="70">
        <v>0.1</v>
      </c>
    </row>
    <row r="343" spans="1:29" ht="12" customHeight="1">
      <c r="A343" s="11" t="s">
        <v>1615</v>
      </c>
      <c r="B343" s="12">
        <v>5908311361405</v>
      </c>
      <c r="C343" s="21" t="s">
        <v>13735</v>
      </c>
      <c r="D343" s="13" t="s">
        <v>1616</v>
      </c>
      <c r="E343" s="67">
        <v>82.26</v>
      </c>
      <c r="F343" s="15">
        <f t="shared" si="13"/>
        <v>82.26</v>
      </c>
      <c r="G343" s="16">
        <f t="shared" si="14"/>
        <v>3.2258823529411766</v>
      </c>
      <c r="H343" s="17">
        <f t="shared" si="12"/>
        <v>3.2258823529411766</v>
      </c>
      <c r="I343" s="18" t="s">
        <v>1608</v>
      </c>
      <c r="J343" s="18">
        <v>85362010</v>
      </c>
      <c r="K343" s="18" t="s">
        <v>23</v>
      </c>
      <c r="L343" s="18" t="s">
        <v>1609</v>
      </c>
      <c r="M343" s="22" t="s">
        <v>1610</v>
      </c>
      <c r="N343" s="19">
        <v>9.5000000000000001E-2</v>
      </c>
      <c r="O343" s="19">
        <v>0.1</v>
      </c>
      <c r="P343" s="18" t="s">
        <v>26</v>
      </c>
      <c r="Q343" s="18">
        <v>12</v>
      </c>
      <c r="R343" s="18" t="s">
        <v>11294</v>
      </c>
      <c r="S343" s="18"/>
      <c r="T343" s="19"/>
      <c r="U343" s="18" t="s">
        <v>27</v>
      </c>
      <c r="Y343" s="18" t="s">
        <v>1601</v>
      </c>
      <c r="Z343" s="18">
        <v>6000</v>
      </c>
      <c r="AA343" s="18"/>
      <c r="AB343" s="69" t="s">
        <v>9719</v>
      </c>
      <c r="AC343" s="70">
        <v>0.1</v>
      </c>
    </row>
    <row r="344" spans="1:29" ht="12" customHeight="1">
      <c r="A344" s="11" t="s">
        <v>1617</v>
      </c>
      <c r="B344" s="12">
        <v>5908311361412</v>
      </c>
      <c r="C344" s="21" t="s">
        <v>13707</v>
      </c>
      <c r="D344" s="13" t="s">
        <v>1618</v>
      </c>
      <c r="E344" s="67">
        <v>82.26</v>
      </c>
      <c r="F344" s="15">
        <f t="shared" si="13"/>
        <v>82.26</v>
      </c>
      <c r="G344" s="16">
        <f t="shared" si="14"/>
        <v>3.2258823529411766</v>
      </c>
      <c r="H344" s="17">
        <f t="shared" si="12"/>
        <v>3.2258823529411766</v>
      </c>
      <c r="I344" s="18" t="s">
        <v>1608</v>
      </c>
      <c r="J344" s="18">
        <v>85362010</v>
      </c>
      <c r="K344" s="18" t="s">
        <v>23</v>
      </c>
      <c r="L344" s="18" t="s">
        <v>1609</v>
      </c>
      <c r="M344" s="22" t="s">
        <v>1610</v>
      </c>
      <c r="N344" s="19">
        <v>9.5000000000000001E-2</v>
      </c>
      <c r="O344" s="19">
        <v>0.1</v>
      </c>
      <c r="P344" s="18" t="s">
        <v>26</v>
      </c>
      <c r="Q344" s="18">
        <v>12</v>
      </c>
      <c r="R344" s="18" t="s">
        <v>11295</v>
      </c>
      <c r="S344" s="18"/>
      <c r="T344" s="19"/>
      <c r="U344" s="18" t="s">
        <v>27</v>
      </c>
      <c r="Y344" s="18" t="s">
        <v>1601</v>
      </c>
      <c r="Z344" s="18">
        <v>6000</v>
      </c>
      <c r="AA344" s="18"/>
      <c r="AB344" s="69" t="s">
        <v>9719</v>
      </c>
      <c r="AC344" s="70">
        <v>0.1</v>
      </c>
    </row>
    <row r="345" spans="1:29" ht="12" customHeight="1">
      <c r="A345" s="11" t="s">
        <v>1619</v>
      </c>
      <c r="B345" s="12">
        <v>5908311361429</v>
      </c>
      <c r="C345" s="21" t="s">
        <v>13708</v>
      </c>
      <c r="D345" s="13" t="s">
        <v>1620</v>
      </c>
      <c r="E345" s="67">
        <v>85</v>
      </c>
      <c r="F345" s="15">
        <f t="shared" si="13"/>
        <v>85</v>
      </c>
      <c r="G345" s="16">
        <f t="shared" si="14"/>
        <v>3.3333333333333335</v>
      </c>
      <c r="H345" s="17">
        <f t="shared" ref="H345:H408" si="39">G345*(1-$E$1)</f>
        <v>3.3333333333333335</v>
      </c>
      <c r="I345" s="18" t="s">
        <v>1608</v>
      </c>
      <c r="J345" s="18">
        <v>85362010</v>
      </c>
      <c r="K345" s="18" t="s">
        <v>23</v>
      </c>
      <c r="L345" s="18" t="s">
        <v>1609</v>
      </c>
      <c r="M345" s="22" t="s">
        <v>1610</v>
      </c>
      <c r="N345" s="19">
        <v>9.5000000000000001E-2</v>
      </c>
      <c r="O345" s="19">
        <v>0.1</v>
      </c>
      <c r="P345" s="18" t="s">
        <v>26</v>
      </c>
      <c r="Q345" s="18">
        <v>12</v>
      </c>
      <c r="R345" s="18" t="s">
        <v>11296</v>
      </c>
      <c r="S345" s="18"/>
      <c r="T345" s="19"/>
      <c r="U345" s="18" t="s">
        <v>27</v>
      </c>
      <c r="Y345" s="18" t="s">
        <v>1601</v>
      </c>
      <c r="Z345" s="18">
        <v>6000</v>
      </c>
      <c r="AA345" s="18"/>
      <c r="AB345" s="69" t="s">
        <v>9719</v>
      </c>
      <c r="AC345" s="70">
        <v>0.1</v>
      </c>
    </row>
    <row r="346" spans="1:29" ht="12" customHeight="1">
      <c r="A346" s="11" t="s">
        <v>1621</v>
      </c>
      <c r="B346" s="12">
        <v>5908311361436</v>
      </c>
      <c r="C346" s="21" t="s">
        <v>13709</v>
      </c>
      <c r="D346" s="13" t="s">
        <v>1622</v>
      </c>
      <c r="E346" s="67">
        <v>85</v>
      </c>
      <c r="F346" s="15">
        <f t="shared" si="13"/>
        <v>85</v>
      </c>
      <c r="G346" s="16">
        <f t="shared" si="14"/>
        <v>3.3333333333333335</v>
      </c>
      <c r="H346" s="17">
        <f t="shared" si="39"/>
        <v>3.3333333333333335</v>
      </c>
      <c r="I346" s="18" t="s">
        <v>1608</v>
      </c>
      <c r="J346" s="18">
        <v>85362010</v>
      </c>
      <c r="K346" s="18" t="s">
        <v>23</v>
      </c>
      <c r="L346" s="18" t="s">
        <v>1609</v>
      </c>
      <c r="M346" s="22" t="s">
        <v>1610</v>
      </c>
      <c r="N346" s="19">
        <v>9.5000000000000001E-2</v>
      </c>
      <c r="O346" s="19">
        <v>0.1</v>
      </c>
      <c r="P346" s="18" t="s">
        <v>26</v>
      </c>
      <c r="Q346" s="18">
        <v>12</v>
      </c>
      <c r="R346" s="18" t="s">
        <v>11297</v>
      </c>
      <c r="S346" s="18"/>
      <c r="T346" s="19"/>
      <c r="U346" s="18" t="s">
        <v>27</v>
      </c>
      <c r="Y346" s="18" t="s">
        <v>1601</v>
      </c>
      <c r="Z346" s="18">
        <v>6000</v>
      </c>
      <c r="AA346" s="18"/>
      <c r="AB346" s="69" t="s">
        <v>9719</v>
      </c>
      <c r="AC346" s="70">
        <v>0.1</v>
      </c>
    </row>
    <row r="347" spans="1:29" ht="12" customHeight="1">
      <c r="A347" s="11" t="s">
        <v>1623</v>
      </c>
      <c r="B347" s="12">
        <v>5908311361443</v>
      </c>
      <c r="C347" s="21" t="s">
        <v>13710</v>
      </c>
      <c r="D347" s="13" t="s">
        <v>1624</v>
      </c>
      <c r="E347" s="67">
        <v>85</v>
      </c>
      <c r="F347" s="15">
        <f t="shared" si="13"/>
        <v>85</v>
      </c>
      <c r="G347" s="16">
        <f t="shared" si="14"/>
        <v>3.3333333333333335</v>
      </c>
      <c r="H347" s="17">
        <f t="shared" si="39"/>
        <v>3.3333333333333335</v>
      </c>
      <c r="I347" s="18" t="s">
        <v>1608</v>
      </c>
      <c r="J347" s="18">
        <v>85362010</v>
      </c>
      <c r="K347" s="18" t="s">
        <v>23</v>
      </c>
      <c r="L347" s="18" t="s">
        <v>1609</v>
      </c>
      <c r="M347" s="22" t="s">
        <v>1610</v>
      </c>
      <c r="N347" s="19">
        <v>9.5000000000000001E-2</v>
      </c>
      <c r="O347" s="19">
        <v>0.1</v>
      </c>
      <c r="P347" s="18" t="s">
        <v>26</v>
      </c>
      <c r="Q347" s="18">
        <v>12</v>
      </c>
      <c r="R347" s="18" t="s">
        <v>11298</v>
      </c>
      <c r="S347" s="18"/>
      <c r="T347" s="19"/>
      <c r="U347" s="18" t="s">
        <v>27</v>
      </c>
      <c r="Y347" s="18" t="s">
        <v>1601</v>
      </c>
      <c r="Z347" s="18">
        <v>6000</v>
      </c>
      <c r="AA347" s="18"/>
      <c r="AB347" s="69" t="s">
        <v>9719</v>
      </c>
      <c r="AC347" s="70">
        <v>0.1</v>
      </c>
    </row>
    <row r="348" spans="1:29" ht="12" customHeight="1">
      <c r="A348" s="11" t="s">
        <v>1625</v>
      </c>
      <c r="B348" s="12">
        <v>5908311361450</v>
      </c>
      <c r="C348" s="21" t="s">
        <v>13711</v>
      </c>
      <c r="D348" s="13" t="s">
        <v>1626</v>
      </c>
      <c r="E348" s="67">
        <v>85</v>
      </c>
      <c r="F348" s="15">
        <f t="shared" si="13"/>
        <v>85</v>
      </c>
      <c r="G348" s="16">
        <f t="shared" si="14"/>
        <v>3.3333333333333335</v>
      </c>
      <c r="H348" s="17">
        <f t="shared" si="39"/>
        <v>3.3333333333333335</v>
      </c>
      <c r="I348" s="18" t="s">
        <v>1608</v>
      </c>
      <c r="J348" s="18">
        <v>85362010</v>
      </c>
      <c r="K348" s="18" t="s">
        <v>23</v>
      </c>
      <c r="L348" s="18" t="s">
        <v>1609</v>
      </c>
      <c r="M348" s="22" t="s">
        <v>1610</v>
      </c>
      <c r="N348" s="19">
        <v>9.5000000000000001E-2</v>
      </c>
      <c r="O348" s="19">
        <v>0.1</v>
      </c>
      <c r="P348" s="18" t="s">
        <v>26</v>
      </c>
      <c r="Q348" s="18">
        <v>12</v>
      </c>
      <c r="R348" s="18" t="s">
        <v>11299</v>
      </c>
      <c r="S348" s="18"/>
      <c r="T348" s="19"/>
      <c r="U348" s="18" t="s">
        <v>27</v>
      </c>
      <c r="Y348" s="18" t="s">
        <v>1601</v>
      </c>
      <c r="Z348" s="18">
        <v>6000</v>
      </c>
      <c r="AA348" s="18"/>
      <c r="AB348" s="69" t="s">
        <v>9719</v>
      </c>
      <c r="AC348" s="70">
        <v>0.1</v>
      </c>
    </row>
    <row r="349" spans="1:29" ht="12" customHeight="1">
      <c r="A349" s="11" t="s">
        <v>1627</v>
      </c>
      <c r="B349" s="12">
        <v>5908311361467</v>
      </c>
      <c r="C349" s="21" t="s">
        <v>13742</v>
      </c>
      <c r="D349" s="13" t="s">
        <v>1628</v>
      </c>
      <c r="E349" s="67">
        <v>100.77</v>
      </c>
      <c r="F349" s="15">
        <f t="shared" si="13"/>
        <v>100.77</v>
      </c>
      <c r="G349" s="16">
        <f t="shared" si="14"/>
        <v>3.9517647058823528</v>
      </c>
      <c r="H349" s="17">
        <f t="shared" si="39"/>
        <v>3.9517647058823528</v>
      </c>
      <c r="I349" s="18" t="s">
        <v>1608</v>
      </c>
      <c r="J349" s="18">
        <v>85362010</v>
      </c>
      <c r="K349" s="18" t="s">
        <v>23</v>
      </c>
      <c r="L349" s="18" t="s">
        <v>1609</v>
      </c>
      <c r="M349" s="22" t="s">
        <v>1610</v>
      </c>
      <c r="N349" s="19">
        <v>9.5000000000000001E-2</v>
      </c>
      <c r="O349" s="19">
        <v>0.1</v>
      </c>
      <c r="P349" s="18" t="s">
        <v>26</v>
      </c>
      <c r="Q349" s="18">
        <v>12</v>
      </c>
      <c r="R349" s="18" t="s">
        <v>11300</v>
      </c>
      <c r="S349" s="18"/>
      <c r="T349" s="19"/>
      <c r="U349" s="18" t="s">
        <v>27</v>
      </c>
      <c r="Y349" s="18" t="s">
        <v>1601</v>
      </c>
      <c r="Z349" s="18">
        <v>6000</v>
      </c>
      <c r="AA349" s="18"/>
      <c r="AB349" s="69" t="s">
        <v>9719</v>
      </c>
      <c r="AC349" s="70">
        <v>0.1</v>
      </c>
    </row>
    <row r="350" spans="1:29" ht="12" customHeight="1">
      <c r="A350" s="11" t="s">
        <v>1629</v>
      </c>
      <c r="B350" s="12">
        <v>5908311361474</v>
      </c>
      <c r="C350" s="21" t="s">
        <v>13712</v>
      </c>
      <c r="D350" s="13" t="s">
        <v>1630</v>
      </c>
      <c r="E350" s="67">
        <v>82.26</v>
      </c>
      <c r="F350" s="15">
        <f t="shared" si="13"/>
        <v>82.26</v>
      </c>
      <c r="G350" s="16">
        <f t="shared" si="14"/>
        <v>3.2258823529411766</v>
      </c>
      <c r="H350" s="17">
        <f t="shared" si="39"/>
        <v>3.2258823529411766</v>
      </c>
      <c r="I350" s="18" t="s">
        <v>1608</v>
      </c>
      <c r="J350" s="18">
        <v>85362010</v>
      </c>
      <c r="K350" s="18" t="s">
        <v>23</v>
      </c>
      <c r="L350" s="18" t="s">
        <v>1609</v>
      </c>
      <c r="M350" s="22" t="s">
        <v>1610</v>
      </c>
      <c r="N350" s="19">
        <v>9.5000000000000001E-2</v>
      </c>
      <c r="O350" s="19">
        <v>0.1</v>
      </c>
      <c r="P350" s="18" t="s">
        <v>26</v>
      </c>
      <c r="Q350" s="18">
        <v>12</v>
      </c>
      <c r="R350" s="18" t="s">
        <v>11301</v>
      </c>
      <c r="S350" s="18"/>
      <c r="T350" s="19"/>
      <c r="U350" s="18" t="s">
        <v>27</v>
      </c>
      <c r="Y350" s="18" t="s">
        <v>1601</v>
      </c>
      <c r="Z350" s="18">
        <v>6000</v>
      </c>
      <c r="AA350" s="18"/>
      <c r="AB350" s="69" t="s">
        <v>9719</v>
      </c>
      <c r="AC350" s="70">
        <v>0.1</v>
      </c>
    </row>
    <row r="351" spans="1:29" ht="12" customHeight="1">
      <c r="A351" s="11" t="s">
        <v>1631</v>
      </c>
      <c r="B351" s="12">
        <v>5908311361481</v>
      </c>
      <c r="C351" s="21" t="s">
        <v>13713</v>
      </c>
      <c r="D351" s="13" t="s">
        <v>1632</v>
      </c>
      <c r="E351" s="67">
        <v>82.26</v>
      </c>
      <c r="F351" s="15">
        <f t="shared" si="13"/>
        <v>82.26</v>
      </c>
      <c r="G351" s="16">
        <f t="shared" si="14"/>
        <v>3.2258823529411766</v>
      </c>
      <c r="H351" s="17">
        <f t="shared" si="39"/>
        <v>3.2258823529411766</v>
      </c>
      <c r="I351" s="18" t="s">
        <v>1608</v>
      </c>
      <c r="J351" s="18">
        <v>85362010</v>
      </c>
      <c r="K351" s="18" t="s">
        <v>23</v>
      </c>
      <c r="L351" s="18" t="s">
        <v>1609</v>
      </c>
      <c r="M351" s="22" t="s">
        <v>1610</v>
      </c>
      <c r="N351" s="19">
        <v>9.5000000000000001E-2</v>
      </c>
      <c r="O351" s="19">
        <v>0.1</v>
      </c>
      <c r="P351" s="18" t="s">
        <v>26</v>
      </c>
      <c r="Q351" s="18">
        <v>12</v>
      </c>
      <c r="R351" s="18" t="s">
        <v>11302</v>
      </c>
      <c r="S351" s="18"/>
      <c r="T351" s="19"/>
      <c r="U351" s="18" t="s">
        <v>27</v>
      </c>
      <c r="Y351" s="18" t="s">
        <v>1601</v>
      </c>
      <c r="Z351" s="18">
        <v>6000</v>
      </c>
      <c r="AA351" s="18"/>
      <c r="AB351" s="69" t="s">
        <v>9719</v>
      </c>
      <c r="AC351" s="70">
        <v>0.1</v>
      </c>
    </row>
    <row r="352" spans="1:29" ht="12" customHeight="1">
      <c r="A352" s="11" t="s">
        <v>1633</v>
      </c>
      <c r="B352" s="12">
        <v>5908311361498</v>
      </c>
      <c r="C352" s="21" t="s">
        <v>13714</v>
      </c>
      <c r="D352" s="13" t="s">
        <v>1634</v>
      </c>
      <c r="E352" s="67">
        <v>82.26</v>
      </c>
      <c r="F352" s="15">
        <f t="shared" si="13"/>
        <v>82.26</v>
      </c>
      <c r="G352" s="16">
        <f t="shared" si="14"/>
        <v>3.2258823529411766</v>
      </c>
      <c r="H352" s="17">
        <f t="shared" si="39"/>
        <v>3.2258823529411766</v>
      </c>
      <c r="I352" s="18" t="s">
        <v>1608</v>
      </c>
      <c r="J352" s="18">
        <v>85362010</v>
      </c>
      <c r="K352" s="18" t="s">
        <v>23</v>
      </c>
      <c r="L352" s="18" t="s">
        <v>1609</v>
      </c>
      <c r="M352" s="22" t="s">
        <v>1610</v>
      </c>
      <c r="N352" s="19">
        <v>9.5000000000000001E-2</v>
      </c>
      <c r="O352" s="19">
        <v>0.1</v>
      </c>
      <c r="P352" s="18" t="s">
        <v>26</v>
      </c>
      <c r="Q352" s="18">
        <v>12</v>
      </c>
      <c r="R352" s="18" t="s">
        <v>11303</v>
      </c>
      <c r="S352" s="18"/>
      <c r="T352" s="19"/>
      <c r="U352" s="18" t="s">
        <v>27</v>
      </c>
      <c r="Y352" s="18" t="s">
        <v>1601</v>
      </c>
      <c r="Z352" s="18">
        <v>6000</v>
      </c>
      <c r="AA352" s="18"/>
      <c r="AB352" s="69" t="s">
        <v>9719</v>
      </c>
      <c r="AC352" s="70">
        <v>0.1</v>
      </c>
    </row>
    <row r="353" spans="1:29" ht="12" customHeight="1">
      <c r="A353" s="11" t="s">
        <v>1635</v>
      </c>
      <c r="B353" s="12">
        <v>5908311361504</v>
      </c>
      <c r="C353" s="21" t="s">
        <v>13715</v>
      </c>
      <c r="D353" s="13" t="s">
        <v>1636</v>
      </c>
      <c r="E353" s="67">
        <v>82.26</v>
      </c>
      <c r="F353" s="15">
        <f t="shared" ref="F353:F416" si="40">E353*(1-$E$1)</f>
        <v>82.26</v>
      </c>
      <c r="G353" s="16">
        <f t="shared" ref="G353:G416" si="41">E353/$E$2</f>
        <v>3.2258823529411766</v>
      </c>
      <c r="H353" s="17">
        <f t="shared" si="39"/>
        <v>3.2258823529411766</v>
      </c>
      <c r="I353" s="18" t="s">
        <v>1608</v>
      </c>
      <c r="J353" s="18">
        <v>85362010</v>
      </c>
      <c r="K353" s="18" t="s">
        <v>23</v>
      </c>
      <c r="L353" s="18" t="s">
        <v>1609</v>
      </c>
      <c r="M353" s="22" t="s">
        <v>1610</v>
      </c>
      <c r="N353" s="19">
        <v>9.5000000000000001E-2</v>
      </c>
      <c r="O353" s="19">
        <v>0.1</v>
      </c>
      <c r="P353" s="18" t="s">
        <v>26</v>
      </c>
      <c r="Q353" s="18">
        <v>12</v>
      </c>
      <c r="R353" s="18" t="s">
        <v>11304</v>
      </c>
      <c r="S353" s="18"/>
      <c r="T353" s="19"/>
      <c r="U353" s="18" t="s">
        <v>27</v>
      </c>
      <c r="Y353" s="18" t="s">
        <v>1601</v>
      </c>
      <c r="Z353" s="18">
        <v>6000</v>
      </c>
      <c r="AA353" s="18"/>
      <c r="AB353" s="69" t="s">
        <v>9719</v>
      </c>
      <c r="AC353" s="70">
        <v>0.1</v>
      </c>
    </row>
    <row r="354" spans="1:29" ht="12" customHeight="1">
      <c r="A354" s="11" t="s">
        <v>1637</v>
      </c>
      <c r="B354" s="12">
        <v>5908311361511</v>
      </c>
      <c r="C354" s="21" t="s">
        <v>13716</v>
      </c>
      <c r="D354" s="13" t="s">
        <v>1638</v>
      </c>
      <c r="E354" s="67">
        <v>85</v>
      </c>
      <c r="F354" s="15">
        <f t="shared" si="40"/>
        <v>85</v>
      </c>
      <c r="G354" s="16">
        <f t="shared" si="41"/>
        <v>3.3333333333333335</v>
      </c>
      <c r="H354" s="17">
        <f t="shared" si="39"/>
        <v>3.3333333333333335</v>
      </c>
      <c r="I354" s="18" t="s">
        <v>1608</v>
      </c>
      <c r="J354" s="18">
        <v>85362010</v>
      </c>
      <c r="K354" s="18" t="s">
        <v>23</v>
      </c>
      <c r="L354" s="18" t="s">
        <v>1609</v>
      </c>
      <c r="M354" s="22" t="s">
        <v>1610</v>
      </c>
      <c r="N354" s="19">
        <v>9.5000000000000001E-2</v>
      </c>
      <c r="O354" s="19">
        <v>0.1</v>
      </c>
      <c r="P354" s="18" t="s">
        <v>26</v>
      </c>
      <c r="Q354" s="18">
        <v>12</v>
      </c>
      <c r="R354" s="18" t="s">
        <v>11305</v>
      </c>
      <c r="S354" s="18"/>
      <c r="T354" s="19"/>
      <c r="U354" s="18" t="s">
        <v>27</v>
      </c>
      <c r="Y354" s="18" t="s">
        <v>1601</v>
      </c>
      <c r="Z354" s="18">
        <v>6000</v>
      </c>
      <c r="AA354" s="18"/>
      <c r="AB354" s="69" t="s">
        <v>9719</v>
      </c>
      <c r="AC354" s="70">
        <v>0.1</v>
      </c>
    </row>
    <row r="355" spans="1:29" ht="12" customHeight="1">
      <c r="A355" s="11" t="s">
        <v>1639</v>
      </c>
      <c r="B355" s="12">
        <v>5908311361528</v>
      </c>
      <c r="C355" s="21" t="s">
        <v>13717</v>
      </c>
      <c r="D355" s="13" t="s">
        <v>1640</v>
      </c>
      <c r="E355" s="67">
        <v>85</v>
      </c>
      <c r="F355" s="15">
        <f t="shared" si="40"/>
        <v>85</v>
      </c>
      <c r="G355" s="16">
        <f t="shared" si="41"/>
        <v>3.3333333333333335</v>
      </c>
      <c r="H355" s="17">
        <f t="shared" si="39"/>
        <v>3.3333333333333335</v>
      </c>
      <c r="I355" s="18" t="s">
        <v>1608</v>
      </c>
      <c r="J355" s="18">
        <v>85362010</v>
      </c>
      <c r="K355" s="18" t="s">
        <v>23</v>
      </c>
      <c r="L355" s="18" t="s">
        <v>1609</v>
      </c>
      <c r="M355" s="22" t="s">
        <v>1610</v>
      </c>
      <c r="N355" s="19">
        <v>9.5000000000000001E-2</v>
      </c>
      <c r="O355" s="19">
        <v>0.1</v>
      </c>
      <c r="P355" s="18" t="s">
        <v>26</v>
      </c>
      <c r="Q355" s="18">
        <v>12</v>
      </c>
      <c r="R355" s="18" t="s">
        <v>11306</v>
      </c>
      <c r="S355" s="18"/>
      <c r="T355" s="19"/>
      <c r="U355" s="18" t="s">
        <v>27</v>
      </c>
      <c r="Y355" s="18" t="s">
        <v>1601</v>
      </c>
      <c r="Z355" s="18">
        <v>6000</v>
      </c>
      <c r="AA355" s="18"/>
      <c r="AB355" s="69" t="s">
        <v>9719</v>
      </c>
      <c r="AC355" s="70">
        <v>0.1</v>
      </c>
    </row>
    <row r="356" spans="1:29" ht="12" customHeight="1">
      <c r="A356" s="11" t="s">
        <v>1641</v>
      </c>
      <c r="B356" s="12">
        <v>5908311361535</v>
      </c>
      <c r="C356" s="21" t="s">
        <v>13718</v>
      </c>
      <c r="D356" s="13" t="s">
        <v>1642</v>
      </c>
      <c r="E356" s="67">
        <v>85</v>
      </c>
      <c r="F356" s="15">
        <f t="shared" si="40"/>
        <v>85</v>
      </c>
      <c r="G356" s="16">
        <f t="shared" si="41"/>
        <v>3.3333333333333335</v>
      </c>
      <c r="H356" s="17">
        <f t="shared" si="39"/>
        <v>3.3333333333333335</v>
      </c>
      <c r="I356" s="18" t="s">
        <v>1608</v>
      </c>
      <c r="J356" s="18">
        <v>85362010</v>
      </c>
      <c r="K356" s="18" t="s">
        <v>23</v>
      </c>
      <c r="L356" s="18" t="s">
        <v>1609</v>
      </c>
      <c r="M356" s="22" t="s">
        <v>1610</v>
      </c>
      <c r="N356" s="19">
        <v>9.5000000000000001E-2</v>
      </c>
      <c r="O356" s="19">
        <v>0.108</v>
      </c>
      <c r="P356" s="18" t="s">
        <v>26</v>
      </c>
      <c r="Q356" s="18">
        <v>12</v>
      </c>
      <c r="R356" s="18" t="s">
        <v>11307</v>
      </c>
      <c r="S356" s="18"/>
      <c r="T356" s="19"/>
      <c r="U356" s="18" t="s">
        <v>27</v>
      </c>
      <c r="Y356" s="18" t="s">
        <v>1601</v>
      </c>
      <c r="Z356" s="18">
        <v>6000</v>
      </c>
      <c r="AA356" s="18"/>
      <c r="AB356" s="69" t="s">
        <v>9719</v>
      </c>
      <c r="AC356" s="70">
        <v>0.1</v>
      </c>
    </row>
    <row r="357" spans="1:29" ht="12" customHeight="1">
      <c r="A357" s="11" t="s">
        <v>1643</v>
      </c>
      <c r="B357" s="12">
        <v>5908311361542</v>
      </c>
      <c r="C357" s="21" t="s">
        <v>13719</v>
      </c>
      <c r="D357" s="13" t="s">
        <v>1644</v>
      </c>
      <c r="E357" s="67">
        <v>85</v>
      </c>
      <c r="F357" s="15">
        <f t="shared" si="40"/>
        <v>85</v>
      </c>
      <c r="G357" s="16">
        <f t="shared" si="41"/>
        <v>3.3333333333333335</v>
      </c>
      <c r="H357" s="17">
        <f t="shared" si="39"/>
        <v>3.3333333333333335</v>
      </c>
      <c r="I357" s="18" t="s">
        <v>1608</v>
      </c>
      <c r="J357" s="18">
        <v>85362010</v>
      </c>
      <c r="K357" s="18" t="s">
        <v>23</v>
      </c>
      <c r="L357" s="18" t="s">
        <v>1609</v>
      </c>
      <c r="M357" s="22" t="s">
        <v>1610</v>
      </c>
      <c r="N357" s="19">
        <v>9.5000000000000001E-2</v>
      </c>
      <c r="O357" s="19">
        <v>0.1</v>
      </c>
      <c r="P357" s="18" t="s">
        <v>26</v>
      </c>
      <c r="Q357" s="18">
        <v>12</v>
      </c>
      <c r="R357" s="18" t="s">
        <v>11308</v>
      </c>
      <c r="S357" s="18"/>
      <c r="T357" s="19"/>
      <c r="U357" s="18" t="s">
        <v>27</v>
      </c>
      <c r="Y357" s="18" t="s">
        <v>1601</v>
      </c>
      <c r="Z357" s="18">
        <v>6000</v>
      </c>
      <c r="AA357" s="18"/>
      <c r="AB357" s="69" t="s">
        <v>9719</v>
      </c>
      <c r="AC357" s="70">
        <v>0.1</v>
      </c>
    </row>
    <row r="358" spans="1:29" ht="12" customHeight="1">
      <c r="A358" s="11" t="s">
        <v>1645</v>
      </c>
      <c r="B358" s="12">
        <v>5908311361559</v>
      </c>
      <c r="C358" s="21" t="s">
        <v>13741</v>
      </c>
      <c r="D358" s="13" t="s">
        <v>1646</v>
      </c>
      <c r="E358" s="67">
        <v>246.77</v>
      </c>
      <c r="F358" s="15">
        <f t="shared" si="40"/>
        <v>246.77</v>
      </c>
      <c r="G358" s="16">
        <f t="shared" si="41"/>
        <v>9.6772549019607847</v>
      </c>
      <c r="H358" s="17">
        <f t="shared" si="39"/>
        <v>9.6772549019607847</v>
      </c>
      <c r="I358" s="18" t="s">
        <v>1608</v>
      </c>
      <c r="J358" s="18">
        <v>85362010</v>
      </c>
      <c r="K358" s="18" t="s">
        <v>23</v>
      </c>
      <c r="L358" s="18" t="s">
        <v>1609</v>
      </c>
      <c r="M358" s="22" t="s">
        <v>1647</v>
      </c>
      <c r="N358" s="19">
        <v>0.29799999999999999</v>
      </c>
      <c r="O358" s="19">
        <v>0.32400000000000001</v>
      </c>
      <c r="P358" s="18" t="s">
        <v>26</v>
      </c>
      <c r="Q358" s="18">
        <v>4</v>
      </c>
      <c r="R358" s="18" t="s">
        <v>11309</v>
      </c>
      <c r="S358" s="18"/>
      <c r="T358" s="19"/>
      <c r="U358" s="18" t="s">
        <v>27</v>
      </c>
      <c r="Y358" s="18" t="s">
        <v>1601</v>
      </c>
      <c r="Z358" s="18">
        <v>6000</v>
      </c>
      <c r="AA358" s="18"/>
      <c r="AB358" s="69" t="s">
        <v>9719</v>
      </c>
      <c r="AC358" s="70">
        <v>0.3</v>
      </c>
    </row>
    <row r="359" spans="1:29" ht="12" customHeight="1">
      <c r="A359" s="11" t="s">
        <v>1648</v>
      </c>
      <c r="B359" s="12">
        <v>5908311361566</v>
      </c>
      <c r="C359" s="21" t="s">
        <v>13740</v>
      </c>
      <c r="D359" s="13" t="s">
        <v>1649</v>
      </c>
      <c r="E359" s="67">
        <v>246.77</v>
      </c>
      <c r="F359" s="15">
        <f t="shared" si="40"/>
        <v>246.77</v>
      </c>
      <c r="G359" s="16">
        <f t="shared" si="41"/>
        <v>9.6772549019607847</v>
      </c>
      <c r="H359" s="17">
        <f t="shared" si="39"/>
        <v>9.6772549019607847</v>
      </c>
      <c r="I359" s="18" t="s">
        <v>1608</v>
      </c>
      <c r="J359" s="18">
        <v>85362010</v>
      </c>
      <c r="K359" s="18" t="s">
        <v>23</v>
      </c>
      <c r="L359" s="18" t="s">
        <v>1609</v>
      </c>
      <c r="M359" s="22" t="s">
        <v>1647</v>
      </c>
      <c r="N359" s="19">
        <v>0.29799999999999999</v>
      </c>
      <c r="O359" s="19">
        <v>0.3</v>
      </c>
      <c r="P359" s="18" t="s">
        <v>26</v>
      </c>
      <c r="Q359" s="18">
        <v>4</v>
      </c>
      <c r="R359" s="18" t="s">
        <v>11310</v>
      </c>
      <c r="S359" s="18"/>
      <c r="T359" s="19"/>
      <c r="U359" s="18" t="s">
        <v>27</v>
      </c>
      <c r="Y359" s="18" t="s">
        <v>1601</v>
      </c>
      <c r="Z359" s="18">
        <v>2000</v>
      </c>
      <c r="AA359" s="18"/>
      <c r="AB359" s="69" t="s">
        <v>9719</v>
      </c>
      <c r="AC359" s="70">
        <v>0.3</v>
      </c>
    </row>
    <row r="360" spans="1:29" ht="12" customHeight="1">
      <c r="A360" s="11" t="s">
        <v>1650</v>
      </c>
      <c r="B360" s="12">
        <v>5908311361573</v>
      </c>
      <c r="C360" s="21" t="s">
        <v>13720</v>
      </c>
      <c r="D360" s="13" t="s">
        <v>1651</v>
      </c>
      <c r="E360" s="67">
        <v>246.77</v>
      </c>
      <c r="F360" s="15">
        <f t="shared" si="40"/>
        <v>246.77</v>
      </c>
      <c r="G360" s="16">
        <f t="shared" si="41"/>
        <v>9.6772549019607847</v>
      </c>
      <c r="H360" s="17">
        <f t="shared" si="39"/>
        <v>9.6772549019607847</v>
      </c>
      <c r="I360" s="18" t="s">
        <v>1608</v>
      </c>
      <c r="J360" s="18">
        <v>85362010</v>
      </c>
      <c r="K360" s="18" t="s">
        <v>23</v>
      </c>
      <c r="L360" s="18" t="s">
        <v>1609</v>
      </c>
      <c r="M360" s="22" t="s">
        <v>1647</v>
      </c>
      <c r="N360" s="19">
        <v>0.29799999999999999</v>
      </c>
      <c r="O360" s="19">
        <v>0.3</v>
      </c>
      <c r="P360" s="18" t="s">
        <v>26</v>
      </c>
      <c r="Q360" s="18">
        <v>4</v>
      </c>
      <c r="R360" s="18" t="s">
        <v>11311</v>
      </c>
      <c r="S360" s="18"/>
      <c r="T360" s="19"/>
      <c r="U360" s="18" t="s">
        <v>27</v>
      </c>
      <c r="Y360" s="18" t="s">
        <v>1601</v>
      </c>
      <c r="Z360" s="18">
        <v>2000</v>
      </c>
      <c r="AA360" s="18"/>
      <c r="AB360" s="69" t="s">
        <v>9719</v>
      </c>
      <c r="AC360" s="70">
        <v>0.3</v>
      </c>
    </row>
    <row r="361" spans="1:29" ht="12" customHeight="1">
      <c r="A361" s="11" t="s">
        <v>1652</v>
      </c>
      <c r="B361" s="12">
        <v>5908311361580</v>
      </c>
      <c r="C361" s="21" t="s">
        <v>13721</v>
      </c>
      <c r="D361" s="13" t="s">
        <v>1653</v>
      </c>
      <c r="E361" s="67">
        <v>246.77</v>
      </c>
      <c r="F361" s="15">
        <f t="shared" si="40"/>
        <v>246.77</v>
      </c>
      <c r="G361" s="16">
        <f t="shared" si="41"/>
        <v>9.6772549019607847</v>
      </c>
      <c r="H361" s="17">
        <f t="shared" si="39"/>
        <v>9.6772549019607847</v>
      </c>
      <c r="I361" s="18" t="s">
        <v>1608</v>
      </c>
      <c r="J361" s="18">
        <v>85362010</v>
      </c>
      <c r="K361" s="18" t="s">
        <v>23</v>
      </c>
      <c r="L361" s="18" t="s">
        <v>1609</v>
      </c>
      <c r="M361" s="22" t="s">
        <v>1647</v>
      </c>
      <c r="N361" s="19">
        <v>0.29799999999999999</v>
      </c>
      <c r="O361" s="19">
        <v>0.3</v>
      </c>
      <c r="P361" s="18" t="s">
        <v>26</v>
      </c>
      <c r="Q361" s="18">
        <v>4</v>
      </c>
      <c r="R361" s="18" t="s">
        <v>11312</v>
      </c>
      <c r="S361" s="18"/>
      <c r="T361" s="19"/>
      <c r="U361" s="18" t="s">
        <v>27</v>
      </c>
      <c r="Y361" s="18" t="s">
        <v>1601</v>
      </c>
      <c r="Z361" s="18">
        <v>2000</v>
      </c>
      <c r="AA361" s="18"/>
      <c r="AB361" s="69" t="s">
        <v>9719</v>
      </c>
      <c r="AC361" s="70">
        <v>0.3</v>
      </c>
    </row>
    <row r="362" spans="1:29" ht="12" customHeight="1">
      <c r="A362" s="11" t="s">
        <v>1654</v>
      </c>
      <c r="B362" s="12">
        <v>5908311361597</v>
      </c>
      <c r="C362" s="21" t="s">
        <v>13736</v>
      </c>
      <c r="D362" s="13" t="s">
        <v>1655</v>
      </c>
      <c r="E362" s="67">
        <v>253.63</v>
      </c>
      <c r="F362" s="15">
        <f t="shared" si="40"/>
        <v>253.63</v>
      </c>
      <c r="G362" s="16">
        <f t="shared" si="41"/>
        <v>9.9462745098039207</v>
      </c>
      <c r="H362" s="17">
        <f t="shared" si="39"/>
        <v>9.9462745098039207</v>
      </c>
      <c r="I362" s="18" t="s">
        <v>1608</v>
      </c>
      <c r="J362" s="18">
        <v>85362010</v>
      </c>
      <c r="K362" s="18" t="s">
        <v>23</v>
      </c>
      <c r="L362" s="18" t="s">
        <v>1656</v>
      </c>
      <c r="M362" s="22" t="s">
        <v>1647</v>
      </c>
      <c r="N362" s="19">
        <v>0.29799999999999999</v>
      </c>
      <c r="O362" s="19">
        <v>0.3</v>
      </c>
      <c r="P362" s="18" t="s">
        <v>26</v>
      </c>
      <c r="Q362" s="18">
        <v>4</v>
      </c>
      <c r="R362" s="18" t="s">
        <v>11313</v>
      </c>
      <c r="S362" s="18"/>
      <c r="T362" s="19"/>
      <c r="U362" s="18" t="s">
        <v>27</v>
      </c>
      <c r="Y362" s="18" t="s">
        <v>1601</v>
      </c>
      <c r="Z362" s="18">
        <v>2000</v>
      </c>
      <c r="AA362" s="18"/>
      <c r="AB362" s="69" t="s">
        <v>9719</v>
      </c>
      <c r="AC362" s="70">
        <v>0.3</v>
      </c>
    </row>
    <row r="363" spans="1:29" ht="12" customHeight="1">
      <c r="A363" s="11" t="s">
        <v>1657</v>
      </c>
      <c r="B363" s="12">
        <v>5908311361603</v>
      </c>
      <c r="C363" s="21" t="s">
        <v>13722</v>
      </c>
      <c r="D363" s="13" t="s">
        <v>1658</v>
      </c>
      <c r="E363" s="67">
        <v>260.48</v>
      </c>
      <c r="F363" s="15">
        <f t="shared" si="40"/>
        <v>260.48</v>
      </c>
      <c r="G363" s="16">
        <f t="shared" si="41"/>
        <v>10.214901960784314</v>
      </c>
      <c r="H363" s="17">
        <f t="shared" si="39"/>
        <v>10.214901960784314</v>
      </c>
      <c r="I363" s="18" t="s">
        <v>1608</v>
      </c>
      <c r="J363" s="18">
        <v>85362010</v>
      </c>
      <c r="K363" s="18" t="s">
        <v>23</v>
      </c>
      <c r="L363" s="18" t="s">
        <v>1609</v>
      </c>
      <c r="M363" s="22" t="s">
        <v>1647</v>
      </c>
      <c r="N363" s="19">
        <v>0.29799999999999999</v>
      </c>
      <c r="O363" s="19">
        <v>0.3</v>
      </c>
      <c r="P363" s="18" t="s">
        <v>26</v>
      </c>
      <c r="Q363" s="18">
        <v>4</v>
      </c>
      <c r="R363" s="18" t="s">
        <v>11314</v>
      </c>
      <c r="S363" s="18"/>
      <c r="T363" s="19"/>
      <c r="U363" s="18" t="s">
        <v>27</v>
      </c>
      <c r="Y363" s="18" t="s">
        <v>1601</v>
      </c>
      <c r="Z363" s="18">
        <v>2000</v>
      </c>
      <c r="AA363" s="18"/>
      <c r="AB363" s="69" t="s">
        <v>9719</v>
      </c>
      <c r="AC363" s="70">
        <v>0.3</v>
      </c>
    </row>
    <row r="364" spans="1:29" ht="12" customHeight="1">
      <c r="A364" s="11" t="s">
        <v>1659</v>
      </c>
      <c r="B364" s="12">
        <v>5908311361610</v>
      </c>
      <c r="C364" s="21" t="s">
        <v>13723</v>
      </c>
      <c r="D364" s="13" t="s">
        <v>1660</v>
      </c>
      <c r="E364" s="67">
        <v>260.48</v>
      </c>
      <c r="F364" s="15">
        <f t="shared" si="40"/>
        <v>260.48</v>
      </c>
      <c r="G364" s="16">
        <f t="shared" si="41"/>
        <v>10.214901960784314</v>
      </c>
      <c r="H364" s="17">
        <f t="shared" si="39"/>
        <v>10.214901960784314</v>
      </c>
      <c r="I364" s="18" t="s">
        <v>1608</v>
      </c>
      <c r="J364" s="18">
        <v>85362010</v>
      </c>
      <c r="K364" s="18" t="s">
        <v>23</v>
      </c>
      <c r="L364" s="18" t="s">
        <v>1609</v>
      </c>
      <c r="M364" s="22" t="s">
        <v>1647</v>
      </c>
      <c r="N364" s="19">
        <v>0.29799999999999999</v>
      </c>
      <c r="O364" s="19">
        <v>0.32400000000000001</v>
      </c>
      <c r="P364" s="18" t="s">
        <v>26</v>
      </c>
      <c r="Q364" s="18">
        <v>4</v>
      </c>
      <c r="R364" s="18" t="s">
        <v>11315</v>
      </c>
      <c r="S364" s="18"/>
      <c r="T364" s="19"/>
      <c r="U364" s="18" t="s">
        <v>27</v>
      </c>
      <c r="Y364" s="18" t="s">
        <v>1601</v>
      </c>
      <c r="Z364" s="18">
        <v>2000</v>
      </c>
      <c r="AA364" s="18"/>
      <c r="AB364" s="69" t="s">
        <v>9719</v>
      </c>
      <c r="AC364" s="70">
        <v>0.3</v>
      </c>
    </row>
    <row r="365" spans="1:29" ht="12" customHeight="1">
      <c r="A365" s="11" t="s">
        <v>1661</v>
      </c>
      <c r="B365" s="12">
        <v>5908311361627</v>
      </c>
      <c r="C365" s="21" t="s">
        <v>13724</v>
      </c>
      <c r="D365" s="13" t="s">
        <v>1662</v>
      </c>
      <c r="E365" s="67">
        <v>260.48</v>
      </c>
      <c r="F365" s="15">
        <f t="shared" si="40"/>
        <v>260.48</v>
      </c>
      <c r="G365" s="16">
        <f t="shared" si="41"/>
        <v>10.214901960784314</v>
      </c>
      <c r="H365" s="17">
        <f t="shared" si="39"/>
        <v>10.214901960784314</v>
      </c>
      <c r="I365" s="18" t="s">
        <v>1608</v>
      </c>
      <c r="J365" s="18">
        <v>85362010</v>
      </c>
      <c r="K365" s="18" t="s">
        <v>23</v>
      </c>
      <c r="L365" s="18" t="s">
        <v>1609</v>
      </c>
      <c r="M365" s="22" t="s">
        <v>1647</v>
      </c>
      <c r="N365" s="19">
        <v>0.29799999999999999</v>
      </c>
      <c r="O365" s="19">
        <v>0.32400000000000001</v>
      </c>
      <c r="P365" s="18" t="s">
        <v>26</v>
      </c>
      <c r="Q365" s="18">
        <v>4</v>
      </c>
      <c r="R365" s="18" t="s">
        <v>11316</v>
      </c>
      <c r="S365" s="18"/>
      <c r="T365" s="19"/>
      <c r="U365" s="18" t="s">
        <v>27</v>
      </c>
      <c r="Y365" s="18" t="s">
        <v>1601</v>
      </c>
      <c r="Z365" s="18">
        <v>2000</v>
      </c>
      <c r="AA365" s="18"/>
      <c r="AB365" s="69" t="s">
        <v>9719</v>
      </c>
      <c r="AC365" s="70">
        <v>0.3</v>
      </c>
    </row>
    <row r="366" spans="1:29" ht="12" customHeight="1">
      <c r="A366" s="11" t="s">
        <v>1663</v>
      </c>
      <c r="B366" s="12">
        <v>5908311361634</v>
      </c>
      <c r="C366" s="21" t="s">
        <v>13725</v>
      </c>
      <c r="D366" s="13" t="s">
        <v>1664</v>
      </c>
      <c r="E366" s="67">
        <v>260.48</v>
      </c>
      <c r="F366" s="15">
        <f t="shared" si="40"/>
        <v>260.48</v>
      </c>
      <c r="G366" s="16">
        <f t="shared" si="41"/>
        <v>10.214901960784314</v>
      </c>
      <c r="H366" s="17">
        <f t="shared" si="39"/>
        <v>10.214901960784314</v>
      </c>
      <c r="I366" s="18" t="s">
        <v>1608</v>
      </c>
      <c r="J366" s="18">
        <v>85362010</v>
      </c>
      <c r="K366" s="18" t="s">
        <v>23</v>
      </c>
      <c r="L366" s="18" t="s">
        <v>1609</v>
      </c>
      <c r="M366" s="22" t="s">
        <v>1647</v>
      </c>
      <c r="N366" s="19">
        <v>0.29799999999999999</v>
      </c>
      <c r="O366" s="19">
        <v>0.3</v>
      </c>
      <c r="P366" s="18" t="s">
        <v>26</v>
      </c>
      <c r="Q366" s="18">
        <v>4</v>
      </c>
      <c r="R366" s="18" t="s">
        <v>11317</v>
      </c>
      <c r="S366" s="18"/>
      <c r="T366" s="19"/>
      <c r="U366" s="18" t="s">
        <v>27</v>
      </c>
      <c r="Y366" s="18" t="s">
        <v>1601</v>
      </c>
      <c r="Z366" s="18">
        <v>2000</v>
      </c>
      <c r="AA366" s="18"/>
      <c r="AB366" s="69" t="s">
        <v>9719</v>
      </c>
      <c r="AC366" s="70">
        <v>0.3</v>
      </c>
    </row>
    <row r="367" spans="1:29" ht="12" customHeight="1">
      <c r="A367" s="11" t="s">
        <v>1665</v>
      </c>
      <c r="B367" s="12">
        <v>5908311361641</v>
      </c>
      <c r="C367" s="21" t="s">
        <v>13738</v>
      </c>
      <c r="D367" s="13" t="s">
        <v>1666</v>
      </c>
      <c r="E367" s="67">
        <v>253.63</v>
      </c>
      <c r="F367" s="15">
        <f t="shared" si="40"/>
        <v>253.63</v>
      </c>
      <c r="G367" s="16">
        <f t="shared" si="41"/>
        <v>9.9462745098039207</v>
      </c>
      <c r="H367" s="17">
        <f t="shared" si="39"/>
        <v>9.9462745098039207</v>
      </c>
      <c r="I367" s="18" t="s">
        <v>1608</v>
      </c>
      <c r="J367" s="18">
        <v>85362010</v>
      </c>
      <c r="K367" s="18" t="s">
        <v>23</v>
      </c>
      <c r="L367" s="18" t="s">
        <v>1609</v>
      </c>
      <c r="M367" s="22" t="s">
        <v>1647</v>
      </c>
      <c r="N367" s="19">
        <v>0.29799999999999999</v>
      </c>
      <c r="O367" s="19">
        <v>0.32400000000000001</v>
      </c>
      <c r="P367" s="18" t="s">
        <v>26</v>
      </c>
      <c r="Q367" s="18">
        <v>4</v>
      </c>
      <c r="R367" s="18" t="s">
        <v>11318</v>
      </c>
      <c r="S367" s="18"/>
      <c r="T367" s="19"/>
      <c r="U367" s="18" t="s">
        <v>27</v>
      </c>
      <c r="Y367" s="18" t="s">
        <v>1601</v>
      </c>
      <c r="Z367" s="18">
        <v>2000</v>
      </c>
      <c r="AA367" s="18"/>
      <c r="AB367" s="69" t="s">
        <v>9719</v>
      </c>
      <c r="AC367" s="70">
        <v>0.3</v>
      </c>
    </row>
    <row r="368" spans="1:29" ht="12" customHeight="1">
      <c r="A368" s="11" t="s">
        <v>1667</v>
      </c>
      <c r="B368" s="12">
        <v>5908311361658</v>
      </c>
      <c r="C368" s="21" t="s">
        <v>13726</v>
      </c>
      <c r="D368" s="13" t="s">
        <v>1668</v>
      </c>
      <c r="E368" s="67">
        <v>253.63</v>
      </c>
      <c r="F368" s="15">
        <f t="shared" si="40"/>
        <v>253.63</v>
      </c>
      <c r="G368" s="16">
        <f t="shared" si="41"/>
        <v>9.9462745098039207</v>
      </c>
      <c r="H368" s="17">
        <f t="shared" si="39"/>
        <v>9.9462745098039207</v>
      </c>
      <c r="I368" s="18" t="s">
        <v>1608</v>
      </c>
      <c r="J368" s="18">
        <v>85362010</v>
      </c>
      <c r="K368" s="18" t="s">
        <v>23</v>
      </c>
      <c r="L368" s="18" t="s">
        <v>1609</v>
      </c>
      <c r="M368" s="22" t="s">
        <v>1647</v>
      </c>
      <c r="N368" s="19">
        <v>0.29799999999999999</v>
      </c>
      <c r="O368" s="19">
        <v>0.3</v>
      </c>
      <c r="P368" s="18" t="s">
        <v>26</v>
      </c>
      <c r="Q368" s="18">
        <v>4</v>
      </c>
      <c r="R368" s="18" t="s">
        <v>11319</v>
      </c>
      <c r="S368" s="18"/>
      <c r="T368" s="19"/>
      <c r="U368" s="18" t="s">
        <v>27</v>
      </c>
      <c r="Y368" s="18" t="s">
        <v>1601</v>
      </c>
      <c r="Z368" s="18">
        <v>2000</v>
      </c>
      <c r="AA368" s="18"/>
      <c r="AB368" s="69" t="s">
        <v>9719</v>
      </c>
      <c r="AC368" s="70">
        <v>0.3</v>
      </c>
    </row>
    <row r="369" spans="1:29" ht="12" customHeight="1">
      <c r="A369" s="11" t="s">
        <v>1669</v>
      </c>
      <c r="B369" s="12">
        <v>5908311361665</v>
      </c>
      <c r="C369" s="21" t="s">
        <v>13727</v>
      </c>
      <c r="D369" s="13" t="s">
        <v>1670</v>
      </c>
      <c r="E369" s="67">
        <v>253.63</v>
      </c>
      <c r="F369" s="15">
        <f t="shared" si="40"/>
        <v>253.63</v>
      </c>
      <c r="G369" s="16">
        <f t="shared" si="41"/>
        <v>9.9462745098039207</v>
      </c>
      <c r="H369" s="17">
        <f t="shared" si="39"/>
        <v>9.9462745098039207</v>
      </c>
      <c r="I369" s="18" t="s">
        <v>1608</v>
      </c>
      <c r="J369" s="18">
        <v>85362010</v>
      </c>
      <c r="K369" s="18" t="s">
        <v>23</v>
      </c>
      <c r="L369" s="18" t="s">
        <v>1609</v>
      </c>
      <c r="M369" s="22" t="s">
        <v>1647</v>
      </c>
      <c r="N369" s="19">
        <v>0.29799999999999999</v>
      </c>
      <c r="O369" s="19">
        <v>0.3</v>
      </c>
      <c r="P369" s="18" t="s">
        <v>26</v>
      </c>
      <c r="Q369" s="18">
        <v>4</v>
      </c>
      <c r="R369" s="18" t="s">
        <v>11320</v>
      </c>
      <c r="S369" s="18"/>
      <c r="T369" s="19"/>
      <c r="U369" s="18" t="s">
        <v>27</v>
      </c>
      <c r="Y369" s="18" t="s">
        <v>1601</v>
      </c>
      <c r="Z369" s="18">
        <v>2000</v>
      </c>
      <c r="AA369" s="18"/>
      <c r="AB369" s="69" t="s">
        <v>9719</v>
      </c>
      <c r="AC369" s="70">
        <v>0.3</v>
      </c>
    </row>
    <row r="370" spans="1:29" ht="12" customHeight="1">
      <c r="A370" s="11" t="s">
        <v>1671</v>
      </c>
      <c r="B370" s="12">
        <v>5908311361672</v>
      </c>
      <c r="C370" s="21" t="s">
        <v>13728</v>
      </c>
      <c r="D370" s="13" t="s">
        <v>1672</v>
      </c>
      <c r="E370" s="67">
        <v>253.63</v>
      </c>
      <c r="F370" s="15">
        <f t="shared" si="40"/>
        <v>253.63</v>
      </c>
      <c r="G370" s="16">
        <f t="shared" si="41"/>
        <v>9.9462745098039207</v>
      </c>
      <c r="H370" s="17">
        <f t="shared" si="39"/>
        <v>9.9462745098039207</v>
      </c>
      <c r="I370" s="18" t="s">
        <v>1608</v>
      </c>
      <c r="J370" s="18">
        <v>85362010</v>
      </c>
      <c r="K370" s="18" t="s">
        <v>23</v>
      </c>
      <c r="L370" s="18" t="s">
        <v>1609</v>
      </c>
      <c r="M370" s="22" t="s">
        <v>1647</v>
      </c>
      <c r="N370" s="19">
        <v>0.29799999999999999</v>
      </c>
      <c r="O370" s="19">
        <v>0.3</v>
      </c>
      <c r="P370" s="18" t="s">
        <v>26</v>
      </c>
      <c r="Q370" s="18">
        <v>4</v>
      </c>
      <c r="R370" s="18" t="s">
        <v>11321</v>
      </c>
      <c r="S370" s="18"/>
      <c r="T370" s="19"/>
      <c r="U370" s="18" t="s">
        <v>27</v>
      </c>
      <c r="Y370" s="18" t="s">
        <v>1601</v>
      </c>
      <c r="Z370" s="18">
        <v>2000</v>
      </c>
      <c r="AA370" s="18"/>
      <c r="AB370" s="69" t="s">
        <v>9719</v>
      </c>
      <c r="AC370" s="70">
        <v>0.3</v>
      </c>
    </row>
    <row r="371" spans="1:29" ht="12" customHeight="1">
      <c r="A371" s="11" t="s">
        <v>1673</v>
      </c>
      <c r="B371" s="12">
        <v>5908311361689</v>
      </c>
      <c r="C371" s="21" t="s">
        <v>13737</v>
      </c>
      <c r="D371" s="13" t="s">
        <v>1674</v>
      </c>
      <c r="E371" s="67">
        <v>260.48</v>
      </c>
      <c r="F371" s="15">
        <f t="shared" si="40"/>
        <v>260.48</v>
      </c>
      <c r="G371" s="16">
        <f t="shared" si="41"/>
        <v>10.214901960784314</v>
      </c>
      <c r="H371" s="17">
        <f t="shared" si="39"/>
        <v>10.214901960784314</v>
      </c>
      <c r="I371" s="18" t="s">
        <v>1608</v>
      </c>
      <c r="J371" s="18">
        <v>85362010</v>
      </c>
      <c r="K371" s="18" t="s">
        <v>23</v>
      </c>
      <c r="L371" s="18" t="s">
        <v>1609</v>
      </c>
      <c r="M371" s="22" t="s">
        <v>1647</v>
      </c>
      <c r="N371" s="19">
        <v>0.29799999999999999</v>
      </c>
      <c r="O371" s="19">
        <v>0.3</v>
      </c>
      <c r="P371" s="18" t="s">
        <v>26</v>
      </c>
      <c r="Q371" s="18">
        <v>4</v>
      </c>
      <c r="R371" s="18" t="s">
        <v>11322</v>
      </c>
      <c r="S371" s="18"/>
      <c r="T371" s="19"/>
      <c r="U371" s="18" t="s">
        <v>27</v>
      </c>
      <c r="Y371" s="18" t="s">
        <v>1601</v>
      </c>
      <c r="Z371" s="18">
        <v>2000</v>
      </c>
      <c r="AA371" s="18"/>
      <c r="AB371" s="69" t="s">
        <v>9719</v>
      </c>
      <c r="AC371" s="70">
        <v>0.3</v>
      </c>
    </row>
    <row r="372" spans="1:29" ht="12" customHeight="1">
      <c r="A372" s="11" t="s">
        <v>1675</v>
      </c>
      <c r="B372" s="12">
        <v>5908311361696</v>
      </c>
      <c r="C372" s="21" t="s">
        <v>13729</v>
      </c>
      <c r="D372" s="13" t="s">
        <v>1676</v>
      </c>
      <c r="E372" s="67">
        <v>268.70999999999998</v>
      </c>
      <c r="F372" s="15">
        <f t="shared" si="40"/>
        <v>268.70999999999998</v>
      </c>
      <c r="G372" s="16">
        <f t="shared" si="41"/>
        <v>10.537647058823529</v>
      </c>
      <c r="H372" s="17">
        <f t="shared" si="39"/>
        <v>10.537647058823529</v>
      </c>
      <c r="I372" s="18" t="s">
        <v>1608</v>
      </c>
      <c r="J372" s="18">
        <v>85362010</v>
      </c>
      <c r="K372" s="18" t="s">
        <v>23</v>
      </c>
      <c r="L372" s="18" t="s">
        <v>1609</v>
      </c>
      <c r="M372" s="22" t="s">
        <v>1647</v>
      </c>
      <c r="N372" s="19">
        <v>0.29799999999999999</v>
      </c>
      <c r="O372" s="19">
        <v>0.3</v>
      </c>
      <c r="P372" s="18" t="s">
        <v>26</v>
      </c>
      <c r="Q372" s="18">
        <v>4</v>
      </c>
      <c r="R372" s="18" t="s">
        <v>11323</v>
      </c>
      <c r="S372" s="18"/>
      <c r="T372" s="19"/>
      <c r="U372" s="18" t="s">
        <v>27</v>
      </c>
      <c r="Y372" s="18" t="s">
        <v>1601</v>
      </c>
      <c r="Z372" s="18">
        <v>2000</v>
      </c>
      <c r="AA372" s="18"/>
      <c r="AB372" s="69" t="s">
        <v>9719</v>
      </c>
      <c r="AC372" s="70">
        <v>0.3</v>
      </c>
    </row>
    <row r="373" spans="1:29" ht="12" customHeight="1">
      <c r="A373" s="11" t="s">
        <v>1677</v>
      </c>
      <c r="B373" s="12">
        <v>5908311361702</v>
      </c>
      <c r="C373" s="21" t="s">
        <v>13730</v>
      </c>
      <c r="D373" s="13" t="s">
        <v>1678</v>
      </c>
      <c r="E373" s="67">
        <v>268.70999999999998</v>
      </c>
      <c r="F373" s="15">
        <f t="shared" si="40"/>
        <v>268.70999999999998</v>
      </c>
      <c r="G373" s="16">
        <f t="shared" si="41"/>
        <v>10.537647058823529</v>
      </c>
      <c r="H373" s="17">
        <f t="shared" si="39"/>
        <v>10.537647058823529</v>
      </c>
      <c r="I373" s="18" t="s">
        <v>1608</v>
      </c>
      <c r="J373" s="18">
        <v>85362010</v>
      </c>
      <c r="K373" s="18" t="s">
        <v>23</v>
      </c>
      <c r="L373" s="18" t="s">
        <v>1609</v>
      </c>
      <c r="M373" s="22" t="s">
        <v>1647</v>
      </c>
      <c r="N373" s="19">
        <v>0.29799999999999999</v>
      </c>
      <c r="O373" s="19">
        <v>0.3</v>
      </c>
      <c r="P373" s="18" t="s">
        <v>26</v>
      </c>
      <c r="Q373" s="18">
        <v>4</v>
      </c>
      <c r="R373" s="18" t="s">
        <v>11324</v>
      </c>
      <c r="S373" s="18"/>
      <c r="T373" s="19"/>
      <c r="U373" s="18" t="s">
        <v>27</v>
      </c>
      <c r="Y373" s="18" t="s">
        <v>1601</v>
      </c>
      <c r="Z373" s="18">
        <v>2000</v>
      </c>
      <c r="AA373" s="18"/>
      <c r="AB373" s="69" t="s">
        <v>9719</v>
      </c>
      <c r="AC373" s="70">
        <v>0.3</v>
      </c>
    </row>
    <row r="374" spans="1:29" ht="12" customHeight="1">
      <c r="A374" s="11" t="s">
        <v>1679</v>
      </c>
      <c r="B374" s="12">
        <v>5908311361719</v>
      </c>
      <c r="C374" s="21" t="s">
        <v>13731</v>
      </c>
      <c r="D374" s="13" t="s">
        <v>1680</v>
      </c>
      <c r="E374" s="67">
        <v>268.70999999999998</v>
      </c>
      <c r="F374" s="15">
        <f t="shared" si="40"/>
        <v>268.70999999999998</v>
      </c>
      <c r="G374" s="16">
        <f t="shared" si="41"/>
        <v>10.537647058823529</v>
      </c>
      <c r="H374" s="17">
        <f t="shared" si="39"/>
        <v>10.537647058823529</v>
      </c>
      <c r="I374" s="18" t="s">
        <v>1608</v>
      </c>
      <c r="J374" s="18">
        <v>85362010</v>
      </c>
      <c r="K374" s="18" t="s">
        <v>23</v>
      </c>
      <c r="L374" s="18" t="s">
        <v>1609</v>
      </c>
      <c r="M374" s="22" t="s">
        <v>1647</v>
      </c>
      <c r="N374" s="19">
        <v>0.29799999999999999</v>
      </c>
      <c r="O374" s="19">
        <v>0.3</v>
      </c>
      <c r="P374" s="18" t="s">
        <v>26</v>
      </c>
      <c r="Q374" s="18">
        <v>4</v>
      </c>
      <c r="R374" s="18" t="s">
        <v>11325</v>
      </c>
      <c r="S374" s="18"/>
      <c r="T374" s="19"/>
      <c r="U374" s="18" t="s">
        <v>27</v>
      </c>
      <c r="Y374" s="18" t="s">
        <v>1601</v>
      </c>
      <c r="Z374" s="18">
        <v>2000</v>
      </c>
      <c r="AA374" s="18"/>
      <c r="AB374" s="69" t="s">
        <v>9719</v>
      </c>
      <c r="AC374" s="70">
        <v>0.3</v>
      </c>
    </row>
    <row r="375" spans="1:29" ht="12" customHeight="1">
      <c r="A375" s="11" t="s">
        <v>1681</v>
      </c>
      <c r="B375" s="12">
        <v>5908311361726</v>
      </c>
      <c r="C375" s="21" t="s">
        <v>13732</v>
      </c>
      <c r="D375" s="13" t="s">
        <v>1682</v>
      </c>
      <c r="E375" s="67">
        <v>268.70999999999998</v>
      </c>
      <c r="F375" s="15">
        <f t="shared" si="40"/>
        <v>268.70999999999998</v>
      </c>
      <c r="G375" s="16">
        <f t="shared" si="41"/>
        <v>10.537647058823529</v>
      </c>
      <c r="H375" s="17">
        <f t="shared" si="39"/>
        <v>10.537647058823529</v>
      </c>
      <c r="I375" s="18" t="s">
        <v>1608</v>
      </c>
      <c r="J375" s="18">
        <v>85362010</v>
      </c>
      <c r="K375" s="18" t="s">
        <v>23</v>
      </c>
      <c r="L375" s="18" t="s">
        <v>1609</v>
      </c>
      <c r="M375" s="22" t="s">
        <v>1647</v>
      </c>
      <c r="N375" s="19">
        <v>0.29799999999999999</v>
      </c>
      <c r="O375" s="19">
        <v>0.3</v>
      </c>
      <c r="P375" s="18" t="s">
        <v>26</v>
      </c>
      <c r="Q375" s="18">
        <v>4</v>
      </c>
      <c r="R375" s="18" t="s">
        <v>11326</v>
      </c>
      <c r="S375" s="18"/>
      <c r="T375" s="19"/>
      <c r="U375" s="18" t="s">
        <v>27</v>
      </c>
      <c r="Y375" s="18" t="s">
        <v>1601</v>
      </c>
      <c r="Z375" s="18">
        <v>2000</v>
      </c>
      <c r="AA375" s="18"/>
      <c r="AB375" s="69" t="s">
        <v>9719</v>
      </c>
      <c r="AC375" s="70">
        <v>0.3</v>
      </c>
    </row>
    <row r="376" spans="1:29" ht="12" customHeight="1">
      <c r="A376" s="11" t="s">
        <v>1683</v>
      </c>
      <c r="B376" s="12">
        <v>5908311361764</v>
      </c>
      <c r="C376" s="21" t="s">
        <v>13684</v>
      </c>
      <c r="D376" s="13" t="s">
        <v>1684</v>
      </c>
      <c r="E376" s="67">
        <v>550.5</v>
      </c>
      <c r="F376" s="15">
        <f t="shared" si="40"/>
        <v>550.5</v>
      </c>
      <c r="G376" s="16">
        <f t="shared" si="41"/>
        <v>21.588235294117649</v>
      </c>
      <c r="H376" s="17">
        <f t="shared" si="39"/>
        <v>21.588235294117649</v>
      </c>
      <c r="I376" s="18" t="s">
        <v>1608</v>
      </c>
      <c r="J376" s="18">
        <v>85362010</v>
      </c>
      <c r="K376" s="18" t="s">
        <v>23</v>
      </c>
      <c r="L376" s="18" t="s">
        <v>1685</v>
      </c>
      <c r="M376" s="22" t="s">
        <v>1686</v>
      </c>
      <c r="N376" s="19">
        <v>0.20200000000000001</v>
      </c>
      <c r="O376" s="19">
        <v>0.22</v>
      </c>
      <c r="P376" s="18" t="s">
        <v>26</v>
      </c>
      <c r="Q376" s="18">
        <v>100</v>
      </c>
      <c r="R376" s="18" t="s">
        <v>11329</v>
      </c>
      <c r="S376" s="18"/>
      <c r="T376" s="19"/>
      <c r="U376" s="18" t="s">
        <v>27</v>
      </c>
      <c r="Y376" s="18" t="s">
        <v>1601</v>
      </c>
      <c r="Z376" s="18">
        <v>2000</v>
      </c>
      <c r="AA376" s="18"/>
      <c r="AB376" s="69" t="s">
        <v>9719</v>
      </c>
      <c r="AC376" s="70">
        <v>0.2</v>
      </c>
    </row>
    <row r="377" spans="1:29" ht="12" customHeight="1">
      <c r="A377" s="11" t="s">
        <v>1687</v>
      </c>
      <c r="B377" s="12">
        <v>5908311361771</v>
      </c>
      <c r="C377" s="21" t="s">
        <v>13685</v>
      </c>
      <c r="D377" s="13" t="s">
        <v>1688</v>
      </c>
      <c r="E377" s="67">
        <v>550.5</v>
      </c>
      <c r="F377" s="15">
        <f t="shared" si="40"/>
        <v>550.5</v>
      </c>
      <c r="G377" s="16">
        <f t="shared" si="41"/>
        <v>21.588235294117649</v>
      </c>
      <c r="H377" s="17">
        <f t="shared" si="39"/>
        <v>21.588235294117649</v>
      </c>
      <c r="I377" s="18" t="s">
        <v>1608</v>
      </c>
      <c r="J377" s="18">
        <v>85362010</v>
      </c>
      <c r="K377" s="18" t="s">
        <v>23</v>
      </c>
      <c r="L377" s="18" t="s">
        <v>1685</v>
      </c>
      <c r="M377" s="22" t="s">
        <v>1686</v>
      </c>
      <c r="N377" s="19">
        <v>0.20200000000000001</v>
      </c>
      <c r="O377" s="19">
        <v>0.22</v>
      </c>
      <c r="P377" s="18" t="s">
        <v>26</v>
      </c>
      <c r="Q377" s="18">
        <v>100</v>
      </c>
      <c r="R377" s="18" t="s">
        <v>11330</v>
      </c>
      <c r="S377" s="18"/>
      <c r="T377" s="19"/>
      <c r="U377" s="18" t="s">
        <v>27</v>
      </c>
      <c r="Y377" s="18" t="s">
        <v>1601</v>
      </c>
      <c r="Z377" s="18">
        <v>2000</v>
      </c>
      <c r="AA377" s="18"/>
      <c r="AB377" s="69" t="s">
        <v>9719</v>
      </c>
      <c r="AC377" s="70">
        <v>0.2</v>
      </c>
    </row>
    <row r="378" spans="1:29" ht="12" customHeight="1">
      <c r="A378" s="11" t="s">
        <v>1689</v>
      </c>
      <c r="B378" s="12">
        <v>5908311361788</v>
      </c>
      <c r="C378" s="21" t="s">
        <v>13686</v>
      </c>
      <c r="D378" s="13" t="s">
        <v>1690</v>
      </c>
      <c r="E378" s="67">
        <v>550.5</v>
      </c>
      <c r="F378" s="15">
        <f t="shared" si="40"/>
        <v>550.5</v>
      </c>
      <c r="G378" s="16">
        <f t="shared" si="41"/>
        <v>21.588235294117649</v>
      </c>
      <c r="H378" s="17">
        <f t="shared" si="39"/>
        <v>21.588235294117649</v>
      </c>
      <c r="I378" s="18" t="s">
        <v>1608</v>
      </c>
      <c r="J378" s="18">
        <v>85362010</v>
      </c>
      <c r="K378" s="18" t="s">
        <v>23</v>
      </c>
      <c r="L378" s="18" t="s">
        <v>1685</v>
      </c>
      <c r="M378" s="22" t="s">
        <v>1686</v>
      </c>
      <c r="N378" s="19">
        <v>0.20200000000000001</v>
      </c>
      <c r="O378" s="19">
        <v>0.22</v>
      </c>
      <c r="P378" s="18" t="s">
        <v>26</v>
      </c>
      <c r="Q378" s="18">
        <v>100</v>
      </c>
      <c r="R378" s="18" t="s">
        <v>11331</v>
      </c>
      <c r="S378" s="18"/>
      <c r="T378" s="19"/>
      <c r="U378" s="18" t="s">
        <v>27</v>
      </c>
      <c r="Y378" s="18" t="s">
        <v>1601</v>
      </c>
      <c r="Z378" s="18">
        <v>2000</v>
      </c>
      <c r="AA378" s="18"/>
      <c r="AB378" s="69" t="s">
        <v>9719</v>
      </c>
      <c r="AC378" s="70">
        <v>0.2</v>
      </c>
    </row>
    <row r="379" spans="1:29" ht="12" customHeight="1">
      <c r="A379" s="11" t="s">
        <v>1691</v>
      </c>
      <c r="B379" s="12">
        <v>5908311361795</v>
      </c>
      <c r="C379" s="21" t="s">
        <v>13687</v>
      </c>
      <c r="D379" s="13" t="s">
        <v>1692</v>
      </c>
      <c r="E379" s="67">
        <v>577.07000000000005</v>
      </c>
      <c r="F379" s="15">
        <f t="shared" si="40"/>
        <v>577.07000000000005</v>
      </c>
      <c r="G379" s="16">
        <f t="shared" si="41"/>
        <v>22.630196078431375</v>
      </c>
      <c r="H379" s="17">
        <f t="shared" si="39"/>
        <v>22.630196078431375</v>
      </c>
      <c r="I379" s="18" t="s">
        <v>1608</v>
      </c>
      <c r="J379" s="18">
        <v>85362010</v>
      </c>
      <c r="K379" s="18" t="s">
        <v>23</v>
      </c>
      <c r="L379" s="18" t="s">
        <v>1685</v>
      </c>
      <c r="M379" s="22" t="s">
        <v>1686</v>
      </c>
      <c r="N379" s="19">
        <v>0.20200000000000001</v>
      </c>
      <c r="O379" s="19">
        <v>0.22</v>
      </c>
      <c r="P379" s="18" t="s">
        <v>26</v>
      </c>
      <c r="Q379" s="18">
        <v>50</v>
      </c>
      <c r="R379" s="18" t="s">
        <v>11332</v>
      </c>
      <c r="S379" s="18"/>
      <c r="T379" s="19"/>
      <c r="U379" s="18" t="s">
        <v>27</v>
      </c>
      <c r="Y379" s="18" t="s">
        <v>1601</v>
      </c>
      <c r="Z379" s="18">
        <v>2000</v>
      </c>
      <c r="AA379" s="18"/>
      <c r="AB379" s="69" t="s">
        <v>9719</v>
      </c>
      <c r="AC379" s="70">
        <v>0.2</v>
      </c>
    </row>
    <row r="380" spans="1:29" ht="12" customHeight="1">
      <c r="A380" s="11" t="s">
        <v>1693</v>
      </c>
      <c r="B380" s="12">
        <v>5908311361801</v>
      </c>
      <c r="C380" s="21" t="s">
        <v>13688</v>
      </c>
      <c r="D380" s="13" t="s">
        <v>1694</v>
      </c>
      <c r="E380" s="67">
        <v>577.07000000000005</v>
      </c>
      <c r="F380" s="15">
        <f t="shared" si="40"/>
        <v>577.07000000000005</v>
      </c>
      <c r="G380" s="16">
        <f t="shared" si="41"/>
        <v>22.630196078431375</v>
      </c>
      <c r="H380" s="17">
        <f t="shared" si="39"/>
        <v>22.630196078431375</v>
      </c>
      <c r="I380" s="18" t="s">
        <v>1608</v>
      </c>
      <c r="J380" s="18">
        <v>85362010</v>
      </c>
      <c r="K380" s="18" t="s">
        <v>23</v>
      </c>
      <c r="L380" s="18" t="s">
        <v>1685</v>
      </c>
      <c r="M380" s="22" t="s">
        <v>1686</v>
      </c>
      <c r="N380" s="19">
        <v>0.20200000000000001</v>
      </c>
      <c r="O380" s="19">
        <v>0.22</v>
      </c>
      <c r="P380" s="18" t="s">
        <v>26</v>
      </c>
      <c r="Q380" s="18">
        <v>100</v>
      </c>
      <c r="R380" s="18" t="s">
        <v>11333</v>
      </c>
      <c r="S380" s="18"/>
      <c r="T380" s="19"/>
      <c r="U380" s="18" t="s">
        <v>27</v>
      </c>
      <c r="Y380" s="18" t="s">
        <v>1601</v>
      </c>
      <c r="Z380" s="18">
        <v>2000</v>
      </c>
      <c r="AA380" s="18"/>
      <c r="AB380" s="69" t="s">
        <v>9719</v>
      </c>
      <c r="AC380" s="70">
        <v>0.2</v>
      </c>
    </row>
    <row r="381" spans="1:29" ht="12" customHeight="1">
      <c r="A381" s="11" t="s">
        <v>1695</v>
      </c>
      <c r="B381" s="12">
        <v>5908311361818</v>
      </c>
      <c r="C381" s="21" t="s">
        <v>13689</v>
      </c>
      <c r="D381" s="13" t="s">
        <v>1696</v>
      </c>
      <c r="E381" s="67">
        <v>577.07000000000005</v>
      </c>
      <c r="F381" s="15">
        <f t="shared" si="40"/>
        <v>577.07000000000005</v>
      </c>
      <c r="G381" s="16">
        <f t="shared" si="41"/>
        <v>22.630196078431375</v>
      </c>
      <c r="H381" s="17">
        <f t="shared" si="39"/>
        <v>22.630196078431375</v>
      </c>
      <c r="I381" s="18" t="s">
        <v>1608</v>
      </c>
      <c r="J381" s="18">
        <v>85362010</v>
      </c>
      <c r="K381" s="18" t="s">
        <v>23</v>
      </c>
      <c r="L381" s="18" t="s">
        <v>1685</v>
      </c>
      <c r="M381" s="22" t="s">
        <v>1686</v>
      </c>
      <c r="N381" s="19">
        <v>0.20200000000000001</v>
      </c>
      <c r="O381" s="19">
        <v>0.22</v>
      </c>
      <c r="P381" s="18" t="s">
        <v>26</v>
      </c>
      <c r="Q381" s="18">
        <v>100</v>
      </c>
      <c r="R381" s="18" t="s">
        <v>11334</v>
      </c>
      <c r="S381" s="18"/>
      <c r="T381" s="19"/>
      <c r="U381" s="18" t="s">
        <v>27</v>
      </c>
      <c r="Y381" s="18" t="s">
        <v>1601</v>
      </c>
      <c r="Z381" s="18">
        <v>2000</v>
      </c>
      <c r="AA381" s="18"/>
      <c r="AB381" s="69" t="s">
        <v>9719</v>
      </c>
      <c r="AC381" s="70">
        <v>0.2</v>
      </c>
    </row>
    <row r="382" spans="1:29" ht="12" customHeight="1">
      <c r="A382" s="11" t="s">
        <v>1697</v>
      </c>
      <c r="B382" s="12">
        <v>5908311361825</v>
      </c>
      <c r="C382" s="21" t="s">
        <v>13690</v>
      </c>
      <c r="D382" s="13" t="s">
        <v>1698</v>
      </c>
      <c r="E382" s="67">
        <v>556.82000000000005</v>
      </c>
      <c r="F382" s="15">
        <f t="shared" si="40"/>
        <v>556.82000000000005</v>
      </c>
      <c r="G382" s="16">
        <f t="shared" si="41"/>
        <v>21.836078431372552</v>
      </c>
      <c r="H382" s="17">
        <f t="shared" si="39"/>
        <v>21.836078431372552</v>
      </c>
      <c r="I382" s="18" t="s">
        <v>1608</v>
      </c>
      <c r="J382" s="18">
        <v>85362010</v>
      </c>
      <c r="K382" s="18" t="s">
        <v>23</v>
      </c>
      <c r="L382" s="18" t="s">
        <v>1685</v>
      </c>
      <c r="M382" s="22" t="s">
        <v>1686</v>
      </c>
      <c r="N382" s="19">
        <v>0.20200000000000001</v>
      </c>
      <c r="O382" s="19">
        <v>0.22</v>
      </c>
      <c r="P382" s="18" t="s">
        <v>26</v>
      </c>
      <c r="Q382" s="18">
        <v>100</v>
      </c>
      <c r="R382" s="18" t="s">
        <v>11335</v>
      </c>
      <c r="S382" s="18"/>
      <c r="T382" s="19"/>
      <c r="U382" s="18" t="s">
        <v>27</v>
      </c>
      <c r="Y382" s="18" t="s">
        <v>1601</v>
      </c>
      <c r="Z382" s="18">
        <v>2000</v>
      </c>
      <c r="AA382" s="18"/>
      <c r="AB382" s="69" t="s">
        <v>9719</v>
      </c>
      <c r="AC382" s="70">
        <v>0.2</v>
      </c>
    </row>
    <row r="383" spans="1:29" ht="12" customHeight="1">
      <c r="A383" s="11" t="s">
        <v>1699</v>
      </c>
      <c r="B383" s="12">
        <v>5908311361832</v>
      </c>
      <c r="C383" s="21" t="s">
        <v>13691</v>
      </c>
      <c r="D383" s="13" t="s">
        <v>1700</v>
      </c>
      <c r="E383" s="67">
        <v>556.82000000000005</v>
      </c>
      <c r="F383" s="15">
        <f t="shared" si="40"/>
        <v>556.82000000000005</v>
      </c>
      <c r="G383" s="16">
        <f t="shared" si="41"/>
        <v>21.836078431372552</v>
      </c>
      <c r="H383" s="17">
        <f t="shared" si="39"/>
        <v>21.836078431372552</v>
      </c>
      <c r="I383" s="18" t="s">
        <v>1608</v>
      </c>
      <c r="J383" s="18">
        <v>85362010</v>
      </c>
      <c r="K383" s="18" t="s">
        <v>23</v>
      </c>
      <c r="L383" s="18" t="s">
        <v>1685</v>
      </c>
      <c r="M383" s="22" t="s">
        <v>1686</v>
      </c>
      <c r="N383" s="19">
        <v>0.20200000000000001</v>
      </c>
      <c r="O383" s="19">
        <v>0.22</v>
      </c>
      <c r="P383" s="18" t="s">
        <v>26</v>
      </c>
      <c r="Q383" s="18">
        <v>100</v>
      </c>
      <c r="R383" s="18" t="s">
        <v>11336</v>
      </c>
      <c r="S383" s="18"/>
      <c r="T383" s="19"/>
      <c r="U383" s="18" t="s">
        <v>27</v>
      </c>
      <c r="Y383" s="18" t="s">
        <v>1601</v>
      </c>
      <c r="Z383" s="18">
        <v>2000</v>
      </c>
      <c r="AA383" s="18"/>
      <c r="AB383" s="69" t="s">
        <v>9719</v>
      </c>
      <c r="AC383" s="70">
        <v>0.2</v>
      </c>
    </row>
    <row r="384" spans="1:29" ht="12" customHeight="1">
      <c r="A384" s="11" t="s">
        <v>1701</v>
      </c>
      <c r="B384" s="12">
        <v>5908311361849</v>
      </c>
      <c r="C384" s="21" t="s">
        <v>13692</v>
      </c>
      <c r="D384" s="13" t="s">
        <v>1702</v>
      </c>
      <c r="E384" s="67">
        <v>556.82000000000005</v>
      </c>
      <c r="F384" s="15">
        <f t="shared" si="40"/>
        <v>556.82000000000005</v>
      </c>
      <c r="G384" s="16">
        <f t="shared" si="41"/>
        <v>21.836078431372552</v>
      </c>
      <c r="H384" s="17">
        <f t="shared" si="39"/>
        <v>21.836078431372552</v>
      </c>
      <c r="I384" s="18" t="s">
        <v>1608</v>
      </c>
      <c r="J384" s="18">
        <v>85362010</v>
      </c>
      <c r="K384" s="18" t="s">
        <v>23</v>
      </c>
      <c r="L384" s="18" t="s">
        <v>1685</v>
      </c>
      <c r="M384" s="22" t="s">
        <v>1686</v>
      </c>
      <c r="N384" s="19">
        <v>0.20200000000000001</v>
      </c>
      <c r="O384" s="19">
        <v>0.22</v>
      </c>
      <c r="P384" s="18" t="s">
        <v>26</v>
      </c>
      <c r="Q384" s="18">
        <v>100</v>
      </c>
      <c r="R384" s="18" t="s">
        <v>11337</v>
      </c>
      <c r="S384" s="18"/>
      <c r="T384" s="19"/>
      <c r="U384" s="18" t="s">
        <v>27</v>
      </c>
      <c r="Y384" s="18" t="s">
        <v>1601</v>
      </c>
      <c r="Z384" s="18">
        <v>2000</v>
      </c>
      <c r="AA384" s="18"/>
      <c r="AB384" s="69" t="s">
        <v>9719</v>
      </c>
      <c r="AC384" s="70">
        <v>0.2</v>
      </c>
    </row>
    <row r="385" spans="1:29" ht="12" customHeight="1">
      <c r="A385" s="11" t="s">
        <v>1703</v>
      </c>
      <c r="B385" s="12">
        <v>5908311361887</v>
      </c>
      <c r="C385" s="21" t="s">
        <v>13693</v>
      </c>
      <c r="D385" s="13" t="s">
        <v>1704</v>
      </c>
      <c r="E385" s="67">
        <v>739.69</v>
      </c>
      <c r="F385" s="15">
        <f t="shared" si="40"/>
        <v>739.69</v>
      </c>
      <c r="G385" s="16">
        <f t="shared" si="41"/>
        <v>29.007450980392161</v>
      </c>
      <c r="H385" s="17">
        <f t="shared" si="39"/>
        <v>29.007450980392161</v>
      </c>
      <c r="I385" s="18" t="s">
        <v>1608</v>
      </c>
      <c r="J385" s="18">
        <v>85362010</v>
      </c>
      <c r="K385" s="18" t="s">
        <v>23</v>
      </c>
      <c r="L385" s="18" t="s">
        <v>1685</v>
      </c>
      <c r="M385" s="22" t="s">
        <v>1705</v>
      </c>
      <c r="N385" s="19">
        <v>0.35299999999999998</v>
      </c>
      <c r="O385" s="19">
        <v>0.44</v>
      </c>
      <c r="P385" s="18" t="s">
        <v>26</v>
      </c>
      <c r="Q385" s="18">
        <v>50</v>
      </c>
      <c r="R385" s="18" t="s">
        <v>11338</v>
      </c>
      <c r="S385" s="18"/>
      <c r="T385" s="19"/>
      <c r="U385" s="18" t="s">
        <v>27</v>
      </c>
      <c r="Y385" s="18" t="s">
        <v>1601</v>
      </c>
      <c r="Z385" s="18">
        <v>1000</v>
      </c>
      <c r="AA385" s="18"/>
      <c r="AB385" s="69" t="s">
        <v>9719</v>
      </c>
      <c r="AC385" s="70">
        <v>0.35</v>
      </c>
    </row>
    <row r="386" spans="1:29" ht="12" customHeight="1">
      <c r="A386" s="11" t="s">
        <v>1706</v>
      </c>
      <c r="B386" s="12">
        <v>5908311361894</v>
      </c>
      <c r="C386" s="21" t="s">
        <v>13694</v>
      </c>
      <c r="D386" s="13" t="s">
        <v>1707</v>
      </c>
      <c r="E386" s="67">
        <v>739.69</v>
      </c>
      <c r="F386" s="15">
        <f t="shared" si="40"/>
        <v>739.69</v>
      </c>
      <c r="G386" s="16">
        <f t="shared" si="41"/>
        <v>29.007450980392161</v>
      </c>
      <c r="H386" s="17">
        <f t="shared" si="39"/>
        <v>29.007450980392161</v>
      </c>
      <c r="I386" s="18" t="s">
        <v>1608</v>
      </c>
      <c r="J386" s="18">
        <v>85362010</v>
      </c>
      <c r="K386" s="18" t="s">
        <v>23</v>
      </c>
      <c r="L386" s="18" t="s">
        <v>1685</v>
      </c>
      <c r="M386" s="22" t="s">
        <v>1705</v>
      </c>
      <c r="N386" s="19">
        <v>0.35299999999999998</v>
      </c>
      <c r="O386" s="19">
        <v>0.44</v>
      </c>
      <c r="P386" s="18" t="s">
        <v>26</v>
      </c>
      <c r="Q386" s="18">
        <v>50</v>
      </c>
      <c r="R386" s="18" t="s">
        <v>11339</v>
      </c>
      <c r="S386" s="18"/>
      <c r="T386" s="19"/>
      <c r="U386" s="18" t="s">
        <v>27</v>
      </c>
      <c r="Y386" s="18" t="s">
        <v>1601</v>
      </c>
      <c r="Z386" s="18">
        <v>1000</v>
      </c>
      <c r="AA386" s="18"/>
      <c r="AB386" s="69" t="s">
        <v>9719</v>
      </c>
      <c r="AC386" s="70">
        <v>0.35</v>
      </c>
    </row>
    <row r="387" spans="1:29" ht="12" customHeight="1">
      <c r="A387" s="11" t="s">
        <v>1708</v>
      </c>
      <c r="B387" s="12">
        <v>5908311361900</v>
      </c>
      <c r="C387" s="21" t="s">
        <v>13695</v>
      </c>
      <c r="D387" s="13" t="s">
        <v>1709</v>
      </c>
      <c r="E387" s="67">
        <v>739.69</v>
      </c>
      <c r="F387" s="15">
        <f t="shared" si="40"/>
        <v>739.69</v>
      </c>
      <c r="G387" s="16">
        <f t="shared" si="41"/>
        <v>29.007450980392161</v>
      </c>
      <c r="H387" s="17">
        <f t="shared" si="39"/>
        <v>29.007450980392161</v>
      </c>
      <c r="I387" s="18" t="s">
        <v>1608</v>
      </c>
      <c r="J387" s="18">
        <v>85362010</v>
      </c>
      <c r="K387" s="18" t="s">
        <v>23</v>
      </c>
      <c r="L387" s="18" t="s">
        <v>1685</v>
      </c>
      <c r="M387" s="22" t="s">
        <v>1705</v>
      </c>
      <c r="N387" s="19">
        <v>0.35299999999999998</v>
      </c>
      <c r="O387" s="19">
        <v>0.44</v>
      </c>
      <c r="P387" s="18" t="s">
        <v>26</v>
      </c>
      <c r="Q387" s="18">
        <v>50</v>
      </c>
      <c r="R387" s="18" t="s">
        <v>11340</v>
      </c>
      <c r="S387" s="18"/>
      <c r="T387" s="19"/>
      <c r="U387" s="18" t="s">
        <v>27</v>
      </c>
      <c r="Y387" s="18" t="s">
        <v>1601</v>
      </c>
      <c r="Z387" s="18">
        <v>1000</v>
      </c>
      <c r="AA387" s="18"/>
      <c r="AB387" s="69" t="s">
        <v>9719</v>
      </c>
      <c r="AC387" s="70">
        <v>0.35</v>
      </c>
    </row>
    <row r="388" spans="1:29" ht="12" customHeight="1">
      <c r="A388" s="11" t="s">
        <v>1710</v>
      </c>
      <c r="B388" s="12">
        <v>5908311361917</v>
      </c>
      <c r="C388" s="21" t="s">
        <v>13696</v>
      </c>
      <c r="D388" s="13" t="s">
        <v>1711</v>
      </c>
      <c r="E388" s="67">
        <v>739.69</v>
      </c>
      <c r="F388" s="15">
        <f t="shared" si="40"/>
        <v>739.69</v>
      </c>
      <c r="G388" s="16">
        <f t="shared" si="41"/>
        <v>29.007450980392161</v>
      </c>
      <c r="H388" s="17">
        <f t="shared" si="39"/>
        <v>29.007450980392161</v>
      </c>
      <c r="I388" s="18" t="s">
        <v>1608</v>
      </c>
      <c r="J388" s="18">
        <v>85362010</v>
      </c>
      <c r="K388" s="18" t="s">
        <v>23</v>
      </c>
      <c r="L388" s="18" t="s">
        <v>1685</v>
      </c>
      <c r="M388" s="22" t="s">
        <v>1705</v>
      </c>
      <c r="N388" s="19">
        <v>0.35299999999999998</v>
      </c>
      <c r="O388" s="19">
        <v>0.44</v>
      </c>
      <c r="P388" s="18" t="s">
        <v>26</v>
      </c>
      <c r="Q388" s="18">
        <v>50</v>
      </c>
      <c r="R388" s="18" t="s">
        <v>11341</v>
      </c>
      <c r="S388" s="18"/>
      <c r="T388" s="19"/>
      <c r="U388" s="18" t="s">
        <v>27</v>
      </c>
      <c r="Y388" s="18" t="s">
        <v>1601</v>
      </c>
      <c r="Z388" s="18">
        <v>1000</v>
      </c>
      <c r="AA388" s="18"/>
      <c r="AB388" s="69" t="s">
        <v>9719</v>
      </c>
      <c r="AC388" s="70">
        <v>0.35</v>
      </c>
    </row>
    <row r="389" spans="1:29" ht="12" customHeight="1">
      <c r="A389" s="11" t="s">
        <v>1712</v>
      </c>
      <c r="B389" s="12">
        <v>5908311361924</v>
      </c>
      <c r="C389" s="21" t="s">
        <v>13697</v>
      </c>
      <c r="D389" s="13" t="s">
        <v>1713</v>
      </c>
      <c r="E389" s="67">
        <v>739.69</v>
      </c>
      <c r="F389" s="15">
        <f t="shared" si="40"/>
        <v>739.69</v>
      </c>
      <c r="G389" s="16">
        <f t="shared" si="41"/>
        <v>29.007450980392161</v>
      </c>
      <c r="H389" s="17">
        <f t="shared" si="39"/>
        <v>29.007450980392161</v>
      </c>
      <c r="I389" s="18" t="s">
        <v>1608</v>
      </c>
      <c r="J389" s="18">
        <v>85362010</v>
      </c>
      <c r="K389" s="18" t="s">
        <v>23</v>
      </c>
      <c r="L389" s="18" t="s">
        <v>1685</v>
      </c>
      <c r="M389" s="22" t="s">
        <v>1705</v>
      </c>
      <c r="N389" s="19">
        <v>0.35299999999999998</v>
      </c>
      <c r="O389" s="19">
        <v>0.44</v>
      </c>
      <c r="P389" s="18" t="s">
        <v>26</v>
      </c>
      <c r="Q389" s="18">
        <v>50</v>
      </c>
      <c r="R389" s="18" t="s">
        <v>11342</v>
      </c>
      <c r="S389" s="18"/>
      <c r="T389" s="19"/>
      <c r="U389" s="18" t="s">
        <v>27</v>
      </c>
      <c r="Y389" s="18" t="s">
        <v>1601</v>
      </c>
      <c r="Z389" s="18">
        <v>1000</v>
      </c>
      <c r="AA389" s="18"/>
      <c r="AB389" s="69" t="s">
        <v>9719</v>
      </c>
      <c r="AC389" s="70">
        <v>0.35</v>
      </c>
    </row>
    <row r="390" spans="1:29" ht="12" customHeight="1">
      <c r="A390" s="11" t="s">
        <v>1714</v>
      </c>
      <c r="B390" s="12">
        <v>5908311361931</v>
      </c>
      <c r="C390" s="21" t="s">
        <v>13698</v>
      </c>
      <c r="D390" s="13" t="s">
        <v>1715</v>
      </c>
      <c r="E390" s="67">
        <v>739.69</v>
      </c>
      <c r="F390" s="15">
        <f t="shared" si="40"/>
        <v>739.69</v>
      </c>
      <c r="G390" s="16">
        <f t="shared" si="41"/>
        <v>29.007450980392161</v>
      </c>
      <c r="H390" s="17">
        <f t="shared" si="39"/>
        <v>29.007450980392161</v>
      </c>
      <c r="I390" s="18" t="s">
        <v>1608</v>
      </c>
      <c r="J390" s="18">
        <v>85362010</v>
      </c>
      <c r="K390" s="18" t="s">
        <v>23</v>
      </c>
      <c r="L390" s="18" t="s">
        <v>1685</v>
      </c>
      <c r="M390" s="22" t="s">
        <v>1705</v>
      </c>
      <c r="N390" s="19">
        <v>0.35299999999999998</v>
      </c>
      <c r="O390" s="19">
        <v>0.44</v>
      </c>
      <c r="P390" s="18" t="s">
        <v>26</v>
      </c>
      <c r="Q390" s="18">
        <v>50</v>
      </c>
      <c r="R390" s="18" t="s">
        <v>11343</v>
      </c>
      <c r="S390" s="18"/>
      <c r="T390" s="19"/>
      <c r="U390" s="18" t="s">
        <v>27</v>
      </c>
      <c r="Y390" s="18" t="s">
        <v>1601</v>
      </c>
      <c r="Z390" s="18">
        <v>1000</v>
      </c>
      <c r="AA390" s="18"/>
      <c r="AB390" s="69" t="s">
        <v>9719</v>
      </c>
      <c r="AC390" s="70">
        <v>0.35</v>
      </c>
    </row>
    <row r="391" spans="1:29" ht="12" customHeight="1">
      <c r="A391" s="11" t="s">
        <v>1716</v>
      </c>
      <c r="B391" s="12">
        <v>5908311361948</v>
      </c>
      <c r="C391" s="21" t="s">
        <v>13699</v>
      </c>
      <c r="D391" s="13" t="s">
        <v>1717</v>
      </c>
      <c r="E391" s="67">
        <v>739.69</v>
      </c>
      <c r="F391" s="15">
        <f t="shared" si="40"/>
        <v>739.69</v>
      </c>
      <c r="G391" s="16">
        <f t="shared" si="41"/>
        <v>29.007450980392161</v>
      </c>
      <c r="H391" s="17">
        <f t="shared" si="39"/>
        <v>29.007450980392161</v>
      </c>
      <c r="I391" s="18" t="s">
        <v>1608</v>
      </c>
      <c r="J391" s="18">
        <v>85362010</v>
      </c>
      <c r="K391" s="18" t="s">
        <v>23</v>
      </c>
      <c r="L391" s="18" t="s">
        <v>1685</v>
      </c>
      <c r="M391" s="22" t="s">
        <v>1705</v>
      </c>
      <c r="N391" s="19">
        <v>0.35299999999999998</v>
      </c>
      <c r="O391" s="19">
        <v>0.44</v>
      </c>
      <c r="P391" s="18" t="s">
        <v>26</v>
      </c>
      <c r="Q391" s="18">
        <v>50</v>
      </c>
      <c r="R391" s="18" t="s">
        <v>11344</v>
      </c>
      <c r="S391" s="18"/>
      <c r="T391" s="19"/>
      <c r="U391" s="18" t="s">
        <v>27</v>
      </c>
      <c r="Y391" s="18" t="s">
        <v>1601</v>
      </c>
      <c r="Z391" s="18">
        <v>1000</v>
      </c>
      <c r="AA391" s="18"/>
      <c r="AB391" s="69" t="s">
        <v>9719</v>
      </c>
      <c r="AC391" s="70">
        <v>0.35</v>
      </c>
    </row>
    <row r="392" spans="1:29" ht="12" customHeight="1">
      <c r="A392" s="11" t="s">
        <v>1718</v>
      </c>
      <c r="B392" s="12">
        <v>5908311361955</v>
      </c>
      <c r="C392" s="21" t="s">
        <v>13700</v>
      </c>
      <c r="D392" s="13" t="s">
        <v>1719</v>
      </c>
      <c r="E392" s="67">
        <v>739.69</v>
      </c>
      <c r="F392" s="15">
        <f t="shared" si="40"/>
        <v>739.69</v>
      </c>
      <c r="G392" s="16">
        <f t="shared" si="41"/>
        <v>29.007450980392161</v>
      </c>
      <c r="H392" s="17">
        <f t="shared" si="39"/>
        <v>29.007450980392161</v>
      </c>
      <c r="I392" s="18" t="s">
        <v>1608</v>
      </c>
      <c r="J392" s="18">
        <v>85362010</v>
      </c>
      <c r="K392" s="18" t="s">
        <v>23</v>
      </c>
      <c r="L392" s="18" t="s">
        <v>1685</v>
      </c>
      <c r="M392" s="22" t="s">
        <v>1705</v>
      </c>
      <c r="N392" s="19">
        <v>0.35299999999999998</v>
      </c>
      <c r="O392" s="19">
        <v>0.44</v>
      </c>
      <c r="P392" s="18" t="s">
        <v>26</v>
      </c>
      <c r="Q392" s="18">
        <v>50</v>
      </c>
      <c r="R392" s="18" t="s">
        <v>11345</v>
      </c>
      <c r="S392" s="18"/>
      <c r="T392" s="19"/>
      <c r="U392" s="18" t="s">
        <v>27</v>
      </c>
      <c r="Y392" s="18" t="s">
        <v>1601</v>
      </c>
      <c r="Z392" s="18">
        <v>1000</v>
      </c>
      <c r="AA392" s="18"/>
      <c r="AB392" s="69" t="s">
        <v>9719</v>
      </c>
      <c r="AC392" s="70">
        <v>0.35</v>
      </c>
    </row>
    <row r="393" spans="1:29" ht="12" customHeight="1">
      <c r="A393" s="11" t="s">
        <v>1720</v>
      </c>
      <c r="B393" s="12">
        <v>5908311361962</v>
      </c>
      <c r="C393" s="21" t="s">
        <v>13701</v>
      </c>
      <c r="D393" s="13" t="s">
        <v>1721</v>
      </c>
      <c r="E393" s="67">
        <v>739.69</v>
      </c>
      <c r="F393" s="15">
        <f t="shared" si="40"/>
        <v>739.69</v>
      </c>
      <c r="G393" s="16">
        <f t="shared" si="41"/>
        <v>29.007450980392161</v>
      </c>
      <c r="H393" s="17">
        <f t="shared" si="39"/>
        <v>29.007450980392161</v>
      </c>
      <c r="I393" s="18" t="s">
        <v>1608</v>
      </c>
      <c r="J393" s="18">
        <v>85362010</v>
      </c>
      <c r="K393" s="18" t="s">
        <v>23</v>
      </c>
      <c r="L393" s="18" t="s">
        <v>1685</v>
      </c>
      <c r="M393" s="22" t="s">
        <v>1705</v>
      </c>
      <c r="N393" s="19">
        <v>0.35299999999999998</v>
      </c>
      <c r="O393" s="19">
        <v>0.44</v>
      </c>
      <c r="P393" s="18" t="s">
        <v>26</v>
      </c>
      <c r="Q393" s="18">
        <v>50</v>
      </c>
      <c r="R393" s="18" t="s">
        <v>11346</v>
      </c>
      <c r="S393" s="18"/>
      <c r="T393" s="19"/>
      <c r="U393" s="18" t="s">
        <v>27</v>
      </c>
      <c r="Y393" s="18" t="s">
        <v>1601</v>
      </c>
      <c r="Z393" s="18">
        <v>1000</v>
      </c>
      <c r="AA393" s="18"/>
      <c r="AB393" s="69" t="s">
        <v>9719</v>
      </c>
      <c r="AC393" s="70">
        <v>0.35</v>
      </c>
    </row>
    <row r="394" spans="1:29" ht="12" customHeight="1">
      <c r="A394" s="11" t="s">
        <v>1722</v>
      </c>
      <c r="B394" s="12">
        <v>5900280903167</v>
      </c>
      <c r="C394" s="21" t="s">
        <v>13702</v>
      </c>
      <c r="D394" s="13" t="s">
        <v>1723</v>
      </c>
      <c r="E394" s="67">
        <v>453.23</v>
      </c>
      <c r="F394" s="15">
        <f t="shared" si="40"/>
        <v>453.23</v>
      </c>
      <c r="G394" s="16">
        <f t="shared" si="41"/>
        <v>17.773725490196078</v>
      </c>
      <c r="H394" s="17">
        <f t="shared" si="39"/>
        <v>17.773725490196078</v>
      </c>
      <c r="I394" s="18" t="s">
        <v>1608</v>
      </c>
      <c r="J394" s="18">
        <v>85362010</v>
      </c>
      <c r="K394" s="18" t="s">
        <v>23</v>
      </c>
      <c r="L394" s="18" t="s">
        <v>1724</v>
      </c>
      <c r="M394" s="22" t="s">
        <v>1725</v>
      </c>
      <c r="N394" s="19">
        <v>0.14599999999999999</v>
      </c>
      <c r="O394" s="19">
        <v>0.2</v>
      </c>
      <c r="P394" s="18" t="s">
        <v>26</v>
      </c>
      <c r="Q394" s="18">
        <v>6</v>
      </c>
      <c r="R394" s="18" t="s">
        <v>11347</v>
      </c>
      <c r="S394" s="18"/>
      <c r="T394" s="19"/>
      <c r="U394" s="18" t="s">
        <v>27</v>
      </c>
      <c r="Y394" s="18" t="s">
        <v>1601</v>
      </c>
      <c r="Z394" s="18">
        <v>3000</v>
      </c>
      <c r="AA394" s="18"/>
      <c r="AB394" s="69" t="s">
        <v>9719</v>
      </c>
      <c r="AC394" s="70">
        <v>0.15</v>
      </c>
    </row>
    <row r="395" spans="1:29" ht="12" customHeight="1">
      <c r="A395" s="11" t="s">
        <v>1726</v>
      </c>
      <c r="B395" s="12">
        <v>5900280903181</v>
      </c>
      <c r="C395" s="21" t="s">
        <v>13703</v>
      </c>
      <c r="D395" s="13" t="s">
        <v>1727</v>
      </c>
      <c r="E395" s="67">
        <v>453.23</v>
      </c>
      <c r="F395" s="15">
        <f t="shared" si="40"/>
        <v>453.23</v>
      </c>
      <c r="G395" s="16">
        <f t="shared" si="41"/>
        <v>17.773725490196078</v>
      </c>
      <c r="H395" s="17">
        <f t="shared" si="39"/>
        <v>17.773725490196078</v>
      </c>
      <c r="I395" s="18" t="s">
        <v>1608</v>
      </c>
      <c r="J395" s="18">
        <v>85362010</v>
      </c>
      <c r="K395" s="18" t="s">
        <v>23</v>
      </c>
      <c r="L395" s="18" t="s">
        <v>1724</v>
      </c>
      <c r="M395" s="22" t="s">
        <v>1725</v>
      </c>
      <c r="N395" s="19">
        <v>0.14599999999999999</v>
      </c>
      <c r="O395" s="19">
        <v>0.2</v>
      </c>
      <c r="P395" s="18" t="s">
        <v>26</v>
      </c>
      <c r="Q395" s="18">
        <v>6</v>
      </c>
      <c r="R395" s="18" t="s">
        <v>11348</v>
      </c>
      <c r="S395" s="18"/>
      <c r="T395" s="19"/>
      <c r="U395" s="18" t="s">
        <v>27</v>
      </c>
      <c r="Y395" s="18" t="s">
        <v>1601</v>
      </c>
      <c r="Z395" s="18">
        <v>3000</v>
      </c>
      <c r="AA395" s="18"/>
      <c r="AB395" s="69" t="s">
        <v>9719</v>
      </c>
      <c r="AC395" s="70">
        <v>0.15</v>
      </c>
    </row>
    <row r="396" spans="1:29" ht="12" customHeight="1">
      <c r="A396" s="11" t="s">
        <v>1728</v>
      </c>
      <c r="B396" s="12">
        <v>5900280904034</v>
      </c>
      <c r="C396" s="21" t="s">
        <v>13704</v>
      </c>
      <c r="D396" s="13" t="s">
        <v>1729</v>
      </c>
      <c r="E396" s="67">
        <v>453.23</v>
      </c>
      <c r="F396" s="15">
        <f t="shared" si="40"/>
        <v>453.23</v>
      </c>
      <c r="G396" s="16">
        <f t="shared" si="41"/>
        <v>17.773725490196078</v>
      </c>
      <c r="H396" s="17">
        <f t="shared" si="39"/>
        <v>17.773725490196078</v>
      </c>
      <c r="I396" s="18" t="s">
        <v>1608</v>
      </c>
      <c r="J396" s="18">
        <v>85362010</v>
      </c>
      <c r="K396" s="18" t="s">
        <v>23</v>
      </c>
      <c r="L396" s="18" t="s">
        <v>1724</v>
      </c>
      <c r="M396" s="22" t="s">
        <v>1725</v>
      </c>
      <c r="N396" s="19">
        <v>0.14599999999999999</v>
      </c>
      <c r="O396" s="19">
        <v>0.2</v>
      </c>
      <c r="P396" s="18" t="s">
        <v>26</v>
      </c>
      <c r="Q396" s="18">
        <v>6</v>
      </c>
      <c r="R396" s="18" t="s">
        <v>11327</v>
      </c>
      <c r="S396" s="18"/>
      <c r="T396" s="19"/>
      <c r="U396" s="18" t="s">
        <v>27</v>
      </c>
      <c r="Y396" s="18" t="s">
        <v>1601</v>
      </c>
      <c r="Z396" s="18">
        <v>3000</v>
      </c>
      <c r="AA396" s="18"/>
      <c r="AB396" s="69" t="s">
        <v>9719</v>
      </c>
      <c r="AC396" s="70">
        <v>0.15</v>
      </c>
    </row>
    <row r="397" spans="1:29" ht="12" customHeight="1">
      <c r="A397" s="11" t="s">
        <v>1730</v>
      </c>
      <c r="B397" s="12">
        <v>5900280904041</v>
      </c>
      <c r="C397" s="21" t="s">
        <v>13705</v>
      </c>
      <c r="D397" s="13" t="s">
        <v>1731</v>
      </c>
      <c r="E397" s="67">
        <v>453.23</v>
      </c>
      <c r="F397" s="15">
        <f t="shared" si="40"/>
        <v>453.23</v>
      </c>
      <c r="G397" s="16">
        <f t="shared" si="41"/>
        <v>17.773725490196078</v>
      </c>
      <c r="H397" s="17">
        <f t="shared" si="39"/>
        <v>17.773725490196078</v>
      </c>
      <c r="I397" s="18" t="s">
        <v>1608</v>
      </c>
      <c r="J397" s="18">
        <v>85362010</v>
      </c>
      <c r="K397" s="18" t="s">
        <v>23</v>
      </c>
      <c r="L397" s="18" t="s">
        <v>1724</v>
      </c>
      <c r="M397" s="22" t="s">
        <v>1725</v>
      </c>
      <c r="N397" s="19">
        <v>0.14599999999999999</v>
      </c>
      <c r="O397" s="19">
        <v>0.2</v>
      </c>
      <c r="P397" s="18" t="s">
        <v>26</v>
      </c>
      <c r="Q397" s="18">
        <v>6</v>
      </c>
      <c r="R397" s="18" t="s">
        <v>11328</v>
      </c>
      <c r="S397" s="18"/>
      <c r="T397" s="19"/>
      <c r="U397" s="18" t="s">
        <v>27</v>
      </c>
      <c r="Y397" s="18" t="s">
        <v>1601</v>
      </c>
      <c r="Z397" s="18">
        <v>3000</v>
      </c>
      <c r="AA397" s="18"/>
      <c r="AB397" s="69" t="s">
        <v>9719</v>
      </c>
      <c r="AC397" s="70">
        <v>0.15</v>
      </c>
    </row>
    <row r="398" spans="1:29" ht="12" customHeight="1">
      <c r="A398" s="11" t="s">
        <v>1732</v>
      </c>
      <c r="B398" s="12">
        <v>5900280904058</v>
      </c>
      <c r="C398" s="21" t="s">
        <v>13679</v>
      </c>
      <c r="D398" s="13" t="s">
        <v>8969</v>
      </c>
      <c r="E398" s="67">
        <v>801.56</v>
      </c>
      <c r="F398" s="15">
        <f t="shared" si="40"/>
        <v>801.56</v>
      </c>
      <c r="G398" s="16">
        <f t="shared" si="41"/>
        <v>31.433725490196075</v>
      </c>
      <c r="H398" s="17">
        <f t="shared" si="39"/>
        <v>31.433725490196075</v>
      </c>
      <c r="I398" s="18" t="s">
        <v>1608</v>
      </c>
      <c r="J398" s="18">
        <v>85362010</v>
      </c>
      <c r="K398" s="18" t="s">
        <v>23</v>
      </c>
      <c r="L398" s="18" t="s">
        <v>1724</v>
      </c>
      <c r="M398" s="22" t="s">
        <v>1733</v>
      </c>
      <c r="N398" s="19">
        <v>0.104</v>
      </c>
      <c r="O398" s="19">
        <v>0.114</v>
      </c>
      <c r="P398" s="18" t="s">
        <v>26</v>
      </c>
      <c r="Q398" s="18">
        <v>12</v>
      </c>
      <c r="R398" s="18" t="s">
        <v>11349</v>
      </c>
      <c r="S398" s="18"/>
      <c r="T398" s="19"/>
      <c r="U398" s="18" t="s">
        <v>27</v>
      </c>
      <c r="Y398" s="18" t="s">
        <v>1601</v>
      </c>
      <c r="Z398" s="18">
        <v>6000</v>
      </c>
      <c r="AA398" s="18"/>
      <c r="AB398" s="69" t="s">
        <v>9719</v>
      </c>
      <c r="AC398" s="70">
        <v>0.1</v>
      </c>
    </row>
    <row r="399" spans="1:29" ht="12" customHeight="1">
      <c r="A399" s="11" t="s">
        <v>1734</v>
      </c>
      <c r="B399" s="12">
        <v>5900280904997</v>
      </c>
      <c r="C399" s="21" t="s">
        <v>13680</v>
      </c>
      <c r="D399" s="13" t="s">
        <v>8970</v>
      </c>
      <c r="E399" s="67">
        <v>801.56</v>
      </c>
      <c r="F399" s="15">
        <f t="shared" si="40"/>
        <v>801.56</v>
      </c>
      <c r="G399" s="16">
        <f t="shared" si="41"/>
        <v>31.433725490196075</v>
      </c>
      <c r="H399" s="17">
        <f t="shared" si="39"/>
        <v>31.433725490196075</v>
      </c>
      <c r="I399" s="18" t="s">
        <v>1608</v>
      </c>
      <c r="J399" s="18">
        <v>85362010</v>
      </c>
      <c r="K399" s="18" t="s">
        <v>23</v>
      </c>
      <c r="L399" s="18" t="s">
        <v>1724</v>
      </c>
      <c r="M399" s="22" t="s">
        <v>1733</v>
      </c>
      <c r="N399" s="19">
        <v>0.104</v>
      </c>
      <c r="O399" s="19">
        <v>0.114</v>
      </c>
      <c r="P399" s="18" t="s">
        <v>26</v>
      </c>
      <c r="Q399" s="18">
        <v>12</v>
      </c>
      <c r="R399" s="18" t="s">
        <v>11350</v>
      </c>
      <c r="S399" s="18"/>
      <c r="T399" s="19"/>
      <c r="U399" s="18" t="s">
        <v>27</v>
      </c>
      <c r="Y399" s="18" t="s">
        <v>1601</v>
      </c>
      <c r="Z399" s="18">
        <v>6000</v>
      </c>
      <c r="AA399" s="18"/>
      <c r="AB399" s="69" t="s">
        <v>9719</v>
      </c>
      <c r="AC399" s="70">
        <v>0.1</v>
      </c>
    </row>
    <row r="400" spans="1:29" ht="12" customHeight="1">
      <c r="A400" s="11" t="s">
        <v>1735</v>
      </c>
      <c r="B400" s="12">
        <v>5900280904065</v>
      </c>
      <c r="C400" s="21" t="s">
        <v>13681</v>
      </c>
      <c r="D400" s="13" t="s">
        <v>8971</v>
      </c>
      <c r="E400" s="67">
        <v>801.56</v>
      </c>
      <c r="F400" s="15">
        <f t="shared" si="40"/>
        <v>801.56</v>
      </c>
      <c r="G400" s="16">
        <f t="shared" si="41"/>
        <v>31.433725490196075</v>
      </c>
      <c r="H400" s="17">
        <f t="shared" si="39"/>
        <v>31.433725490196075</v>
      </c>
      <c r="I400" s="18" t="s">
        <v>1608</v>
      </c>
      <c r="J400" s="18">
        <v>85362010</v>
      </c>
      <c r="K400" s="18" t="s">
        <v>23</v>
      </c>
      <c r="L400" s="18" t="s">
        <v>1724</v>
      </c>
      <c r="M400" s="22" t="s">
        <v>1733</v>
      </c>
      <c r="N400" s="19">
        <v>0.104</v>
      </c>
      <c r="O400" s="19">
        <v>0.114</v>
      </c>
      <c r="P400" s="18" t="s">
        <v>26</v>
      </c>
      <c r="Q400" s="18">
        <v>12</v>
      </c>
      <c r="R400" s="18" t="s">
        <v>11351</v>
      </c>
      <c r="S400" s="18"/>
      <c r="T400" s="19"/>
      <c r="U400" s="18" t="s">
        <v>27</v>
      </c>
      <c r="Y400" s="18" t="s">
        <v>1601</v>
      </c>
      <c r="Z400" s="18">
        <v>6000</v>
      </c>
      <c r="AA400" s="18"/>
      <c r="AB400" s="69" t="s">
        <v>9719</v>
      </c>
      <c r="AC400" s="70">
        <v>0.1</v>
      </c>
    </row>
    <row r="401" spans="1:29" ht="12" customHeight="1">
      <c r="A401" s="11" t="s">
        <v>1736</v>
      </c>
      <c r="B401" s="12">
        <v>5900280903174</v>
      </c>
      <c r="C401" s="21" t="s">
        <v>13682</v>
      </c>
      <c r="D401" s="13" t="s">
        <v>8972</v>
      </c>
      <c r="E401" s="67">
        <v>801.56</v>
      </c>
      <c r="F401" s="15">
        <f t="shared" si="40"/>
        <v>801.56</v>
      </c>
      <c r="G401" s="16">
        <f t="shared" si="41"/>
        <v>31.433725490196075</v>
      </c>
      <c r="H401" s="17">
        <f t="shared" si="39"/>
        <v>31.433725490196075</v>
      </c>
      <c r="I401" s="18" t="s">
        <v>1608</v>
      </c>
      <c r="J401" s="18">
        <v>85362010</v>
      </c>
      <c r="K401" s="18" t="s">
        <v>23</v>
      </c>
      <c r="L401" s="18" t="s">
        <v>1724</v>
      </c>
      <c r="M401" s="22" t="s">
        <v>1733</v>
      </c>
      <c r="N401" s="19">
        <v>0.104</v>
      </c>
      <c r="O401" s="19">
        <v>0.114</v>
      </c>
      <c r="P401" s="18" t="s">
        <v>26</v>
      </c>
      <c r="Q401" s="18">
        <v>12</v>
      </c>
      <c r="R401" s="18" t="s">
        <v>11352</v>
      </c>
      <c r="S401" s="18"/>
      <c r="T401" s="19"/>
      <c r="U401" s="18" t="s">
        <v>27</v>
      </c>
      <c r="Y401" s="18" t="s">
        <v>1601</v>
      </c>
      <c r="Z401" s="18">
        <v>6000</v>
      </c>
      <c r="AA401" s="18"/>
      <c r="AB401" s="69" t="s">
        <v>9719</v>
      </c>
      <c r="AC401" s="70">
        <v>0.1</v>
      </c>
    </row>
    <row r="402" spans="1:29" ht="12" customHeight="1">
      <c r="A402" s="11" t="s">
        <v>1737</v>
      </c>
      <c r="B402" s="12">
        <v>5900280903198</v>
      </c>
      <c r="C402" s="21" t="s">
        <v>13683</v>
      </c>
      <c r="D402" s="13" t="s">
        <v>8973</v>
      </c>
      <c r="E402" s="67">
        <v>801.56</v>
      </c>
      <c r="F402" s="15">
        <f t="shared" si="40"/>
        <v>801.56</v>
      </c>
      <c r="G402" s="16">
        <f t="shared" si="41"/>
        <v>31.433725490196075</v>
      </c>
      <c r="H402" s="17">
        <f t="shared" si="39"/>
        <v>31.433725490196075</v>
      </c>
      <c r="I402" s="18" t="s">
        <v>1608</v>
      </c>
      <c r="J402" s="18">
        <v>85362010</v>
      </c>
      <c r="K402" s="18" t="s">
        <v>23</v>
      </c>
      <c r="L402" s="18" t="s">
        <v>1724</v>
      </c>
      <c r="M402" s="22" t="s">
        <v>1733</v>
      </c>
      <c r="N402" s="19">
        <v>0.104</v>
      </c>
      <c r="O402" s="19">
        <v>0.114</v>
      </c>
      <c r="P402" s="18" t="s">
        <v>26</v>
      </c>
      <c r="Q402" s="18">
        <v>12</v>
      </c>
      <c r="R402" s="18" t="s">
        <v>11353</v>
      </c>
      <c r="S402" s="18"/>
      <c r="T402" s="19"/>
      <c r="U402" s="18" t="s">
        <v>27</v>
      </c>
      <c r="Y402" s="18" t="s">
        <v>1601</v>
      </c>
      <c r="Z402" s="18">
        <v>6000</v>
      </c>
      <c r="AA402" s="18"/>
      <c r="AB402" s="69" t="s">
        <v>9719</v>
      </c>
      <c r="AC402" s="70">
        <v>0.1</v>
      </c>
    </row>
    <row r="403" spans="1:29" ht="12" customHeight="1">
      <c r="A403" s="11" t="s">
        <v>1738</v>
      </c>
      <c r="B403" s="12">
        <v>5908311361979</v>
      </c>
      <c r="C403" s="21" t="s">
        <v>13662</v>
      </c>
      <c r="D403" s="13" t="s">
        <v>1739</v>
      </c>
      <c r="E403" s="67">
        <v>123.39</v>
      </c>
      <c r="F403" s="15">
        <f t="shared" si="40"/>
        <v>123.39</v>
      </c>
      <c r="G403" s="16">
        <f t="shared" si="41"/>
        <v>4.8388235294117647</v>
      </c>
      <c r="H403" s="17">
        <f t="shared" si="39"/>
        <v>4.8388235294117647</v>
      </c>
      <c r="I403" s="18" t="s">
        <v>1608</v>
      </c>
      <c r="J403" s="18">
        <v>85362010</v>
      </c>
      <c r="K403" s="18" t="s">
        <v>23</v>
      </c>
      <c r="L403" s="18" t="s">
        <v>1740</v>
      </c>
      <c r="M403" s="22" t="s">
        <v>1741</v>
      </c>
      <c r="N403" s="19">
        <v>0.08</v>
      </c>
      <c r="O403" s="19">
        <v>0.09</v>
      </c>
      <c r="P403" s="18" t="s">
        <v>26</v>
      </c>
      <c r="Q403" s="18">
        <v>12</v>
      </c>
      <c r="R403" s="18" t="s">
        <v>11354</v>
      </c>
      <c r="S403" s="18"/>
      <c r="T403" s="19"/>
      <c r="U403" s="18" t="s">
        <v>27</v>
      </c>
      <c r="Y403" s="18" t="s">
        <v>1601</v>
      </c>
      <c r="Z403" s="18">
        <v>6000</v>
      </c>
      <c r="AA403" s="18"/>
      <c r="AB403" s="69" t="s">
        <v>9719</v>
      </c>
      <c r="AC403" s="70">
        <v>0.08</v>
      </c>
    </row>
    <row r="404" spans="1:29" ht="12" customHeight="1">
      <c r="A404" s="11" t="s">
        <v>1742</v>
      </c>
      <c r="B404" s="12">
        <v>5908311361986</v>
      </c>
      <c r="C404" s="21" t="s">
        <v>13663</v>
      </c>
      <c r="D404" s="13" t="s">
        <v>1743</v>
      </c>
      <c r="E404" s="67">
        <v>339.31</v>
      </c>
      <c r="F404" s="15">
        <f t="shared" si="40"/>
        <v>339.31</v>
      </c>
      <c r="G404" s="16">
        <f t="shared" si="41"/>
        <v>13.306274509803922</v>
      </c>
      <c r="H404" s="17">
        <f t="shared" si="39"/>
        <v>13.306274509803922</v>
      </c>
      <c r="I404" s="18" t="s">
        <v>1608</v>
      </c>
      <c r="J404" s="18">
        <v>85362010</v>
      </c>
      <c r="K404" s="18" t="s">
        <v>23</v>
      </c>
      <c r="L404" s="18" t="s">
        <v>1740</v>
      </c>
      <c r="M404" s="22" t="s">
        <v>1744</v>
      </c>
      <c r="N404" s="19">
        <v>0.24199999999999999</v>
      </c>
      <c r="O404" s="19">
        <v>0.27500000000000002</v>
      </c>
      <c r="P404" s="18" t="s">
        <v>26</v>
      </c>
      <c r="Q404" s="18">
        <v>4</v>
      </c>
      <c r="R404" s="18" t="s">
        <v>11355</v>
      </c>
      <c r="S404" s="18"/>
      <c r="T404" s="19"/>
      <c r="U404" s="18" t="s">
        <v>27</v>
      </c>
      <c r="Y404" s="18" t="s">
        <v>1601</v>
      </c>
      <c r="Z404" s="18">
        <v>2000</v>
      </c>
      <c r="AA404" s="18"/>
      <c r="AB404" s="69" t="s">
        <v>9719</v>
      </c>
      <c r="AC404" s="70">
        <v>0.24</v>
      </c>
    </row>
    <row r="405" spans="1:29" ht="12" customHeight="1">
      <c r="A405" s="11" t="s">
        <v>1745</v>
      </c>
      <c r="B405" s="12">
        <v>5900280904706</v>
      </c>
      <c r="C405" s="21" t="s">
        <v>13664</v>
      </c>
      <c r="D405" s="13" t="s">
        <v>1746</v>
      </c>
      <c r="E405" s="67">
        <v>601.12</v>
      </c>
      <c r="F405" s="15">
        <f t="shared" si="40"/>
        <v>601.12</v>
      </c>
      <c r="G405" s="16">
        <f t="shared" si="41"/>
        <v>23.573333333333334</v>
      </c>
      <c r="H405" s="17">
        <f t="shared" si="39"/>
        <v>23.573333333333334</v>
      </c>
      <c r="I405" s="18" t="s">
        <v>1608</v>
      </c>
      <c r="J405" s="18">
        <v>85362010</v>
      </c>
      <c r="K405" s="18" t="s">
        <v>23</v>
      </c>
      <c r="L405" s="18" t="s">
        <v>1740</v>
      </c>
      <c r="M405" s="22" t="s">
        <v>1747</v>
      </c>
      <c r="N405" s="19">
        <v>0.32300000000000001</v>
      </c>
      <c r="O405" s="19">
        <v>0.43</v>
      </c>
      <c r="P405" s="18" t="s">
        <v>26</v>
      </c>
      <c r="Q405" s="18">
        <v>3</v>
      </c>
      <c r="R405" s="18" t="s">
        <v>11356</v>
      </c>
      <c r="S405" s="18"/>
      <c r="T405" s="19"/>
      <c r="U405" s="18" t="s">
        <v>27</v>
      </c>
      <c r="Y405" s="18" t="s">
        <v>1601</v>
      </c>
      <c r="Z405" s="18">
        <v>1500</v>
      </c>
      <c r="AA405" s="18"/>
      <c r="AB405" s="69" t="s">
        <v>9719</v>
      </c>
      <c r="AC405" s="70">
        <v>0.32</v>
      </c>
    </row>
    <row r="406" spans="1:29" ht="12" customHeight="1">
      <c r="A406" s="11" t="s">
        <v>1748</v>
      </c>
      <c r="B406" s="12">
        <v>5908311362013</v>
      </c>
      <c r="C406" s="21" t="s">
        <v>13670</v>
      </c>
      <c r="D406" s="13" t="s">
        <v>1749</v>
      </c>
      <c r="E406" s="67">
        <v>71.72</v>
      </c>
      <c r="F406" s="15">
        <f t="shared" si="40"/>
        <v>71.72</v>
      </c>
      <c r="G406" s="16">
        <f t="shared" si="41"/>
        <v>2.8125490196078431</v>
      </c>
      <c r="H406" s="17">
        <f t="shared" si="39"/>
        <v>2.8125490196078431</v>
      </c>
      <c r="I406" s="18" t="s">
        <v>1608</v>
      </c>
      <c r="J406" s="18">
        <v>85318070</v>
      </c>
      <c r="K406" s="18" t="s">
        <v>23</v>
      </c>
      <c r="L406" s="18" t="s">
        <v>1750</v>
      </c>
      <c r="M406" s="22" t="s">
        <v>12762</v>
      </c>
      <c r="N406" s="19">
        <v>4.7E-2</v>
      </c>
      <c r="O406" s="19">
        <v>0.05</v>
      </c>
      <c r="P406" s="18" t="s">
        <v>26</v>
      </c>
      <c r="Q406" s="18">
        <v>12</v>
      </c>
      <c r="R406" s="18" t="s">
        <v>11357</v>
      </c>
      <c r="S406" s="18"/>
      <c r="T406" s="19"/>
      <c r="U406" s="18" t="s">
        <v>27</v>
      </c>
      <c r="Y406" s="18" t="s">
        <v>1601</v>
      </c>
      <c r="Z406" s="18">
        <v>6000</v>
      </c>
      <c r="AA406" s="18"/>
      <c r="AB406" s="69" t="s">
        <v>9719</v>
      </c>
      <c r="AC406" s="70">
        <v>0.05</v>
      </c>
    </row>
    <row r="407" spans="1:29" ht="12" customHeight="1">
      <c r="A407" s="11" t="s">
        <v>1751</v>
      </c>
      <c r="B407" s="12">
        <v>5908311361993</v>
      </c>
      <c r="C407" s="21" t="s">
        <v>13671</v>
      </c>
      <c r="D407" s="13" t="s">
        <v>1752</v>
      </c>
      <c r="E407" s="67">
        <v>71.72</v>
      </c>
      <c r="F407" s="15">
        <f t="shared" si="40"/>
        <v>71.72</v>
      </c>
      <c r="G407" s="16">
        <f t="shared" si="41"/>
        <v>2.8125490196078431</v>
      </c>
      <c r="H407" s="17">
        <f t="shared" si="39"/>
        <v>2.8125490196078431</v>
      </c>
      <c r="I407" s="18" t="s">
        <v>1608</v>
      </c>
      <c r="J407" s="18">
        <v>85318070</v>
      </c>
      <c r="K407" s="18" t="s">
        <v>23</v>
      </c>
      <c r="L407" s="18" t="s">
        <v>1753</v>
      </c>
      <c r="M407" s="22" t="s">
        <v>12762</v>
      </c>
      <c r="N407" s="19">
        <v>4.7E-2</v>
      </c>
      <c r="O407" s="19">
        <v>0.06</v>
      </c>
      <c r="P407" s="18" t="s">
        <v>26</v>
      </c>
      <c r="Q407" s="18">
        <v>12</v>
      </c>
      <c r="R407" s="18" t="s">
        <v>11358</v>
      </c>
      <c r="S407" s="18"/>
      <c r="T407" s="19"/>
      <c r="U407" s="18" t="s">
        <v>27</v>
      </c>
      <c r="Y407" s="18" t="s">
        <v>1601</v>
      </c>
      <c r="Z407" s="18">
        <v>6000</v>
      </c>
      <c r="AA407" s="18"/>
      <c r="AB407" s="69" t="s">
        <v>9719</v>
      </c>
      <c r="AC407" s="70">
        <v>0.05</v>
      </c>
    </row>
    <row r="408" spans="1:29" ht="12" customHeight="1">
      <c r="A408" s="11" t="s">
        <v>1754</v>
      </c>
      <c r="B408" s="12">
        <v>5908311362006</v>
      </c>
      <c r="C408" s="21" t="s">
        <v>13672</v>
      </c>
      <c r="D408" s="13" t="s">
        <v>1755</v>
      </c>
      <c r="E408" s="67">
        <v>71.72</v>
      </c>
      <c r="F408" s="15">
        <f t="shared" si="40"/>
        <v>71.72</v>
      </c>
      <c r="G408" s="16">
        <f t="shared" si="41"/>
        <v>2.8125490196078431</v>
      </c>
      <c r="H408" s="17">
        <f t="shared" si="39"/>
        <v>2.8125490196078431</v>
      </c>
      <c r="I408" s="18" t="s">
        <v>1608</v>
      </c>
      <c r="J408" s="18">
        <v>85318070</v>
      </c>
      <c r="K408" s="18" t="s">
        <v>23</v>
      </c>
      <c r="L408" s="18" t="s">
        <v>1753</v>
      </c>
      <c r="M408" s="22" t="s">
        <v>12762</v>
      </c>
      <c r="N408" s="19">
        <v>4.7E-2</v>
      </c>
      <c r="O408" s="19">
        <v>0.06</v>
      </c>
      <c r="P408" s="18" t="s">
        <v>26</v>
      </c>
      <c r="Q408" s="18">
        <v>12</v>
      </c>
      <c r="R408" s="18" t="s">
        <v>11359</v>
      </c>
      <c r="S408" s="18"/>
      <c r="T408" s="19"/>
      <c r="U408" s="18" t="s">
        <v>27</v>
      </c>
      <c r="Y408" s="18" t="s">
        <v>1601</v>
      </c>
      <c r="Z408" s="18">
        <v>6000</v>
      </c>
      <c r="AA408" s="18"/>
      <c r="AB408" s="69" t="s">
        <v>9719</v>
      </c>
      <c r="AC408" s="70">
        <v>0.05</v>
      </c>
    </row>
    <row r="409" spans="1:29" ht="12" customHeight="1">
      <c r="A409" s="11" t="s">
        <v>1756</v>
      </c>
      <c r="B409" s="12">
        <v>5908311362020</v>
      </c>
      <c r="C409" s="21" t="s">
        <v>13673</v>
      </c>
      <c r="D409" s="13" t="s">
        <v>1757</v>
      </c>
      <c r="E409" s="67">
        <v>71.72</v>
      </c>
      <c r="F409" s="15">
        <f t="shared" si="40"/>
        <v>71.72</v>
      </c>
      <c r="G409" s="16">
        <f t="shared" si="41"/>
        <v>2.8125490196078431</v>
      </c>
      <c r="H409" s="17">
        <f t="shared" ref="H409:H440" si="42">G409*(1-$E$1)</f>
        <v>2.8125490196078431</v>
      </c>
      <c r="I409" s="18" t="s">
        <v>1608</v>
      </c>
      <c r="J409" s="18">
        <v>85318070</v>
      </c>
      <c r="K409" s="18" t="s">
        <v>23</v>
      </c>
      <c r="L409" s="18" t="s">
        <v>1753</v>
      </c>
      <c r="M409" s="22" t="s">
        <v>12762</v>
      </c>
      <c r="N409" s="19">
        <v>4.7E-2</v>
      </c>
      <c r="O409" s="19">
        <v>0.06</v>
      </c>
      <c r="P409" s="18" t="s">
        <v>26</v>
      </c>
      <c r="Q409" s="18">
        <v>12</v>
      </c>
      <c r="R409" s="18" t="s">
        <v>11360</v>
      </c>
      <c r="S409" s="18"/>
      <c r="T409" s="19"/>
      <c r="U409" s="18" t="s">
        <v>27</v>
      </c>
      <c r="Y409" s="18" t="s">
        <v>1601</v>
      </c>
      <c r="Z409" s="18">
        <v>6000</v>
      </c>
      <c r="AA409" s="18"/>
      <c r="AB409" s="69" t="s">
        <v>9719</v>
      </c>
      <c r="AC409" s="70">
        <v>0.05</v>
      </c>
    </row>
    <row r="410" spans="1:29" ht="12" customHeight="1">
      <c r="A410" s="11" t="s">
        <v>1758</v>
      </c>
      <c r="B410" s="12">
        <v>5900280901637</v>
      </c>
      <c r="C410" s="21" t="s">
        <v>13674</v>
      </c>
      <c r="D410" s="13" t="s">
        <v>1759</v>
      </c>
      <c r="E410" s="67">
        <v>189.84</v>
      </c>
      <c r="F410" s="15">
        <f t="shared" si="40"/>
        <v>189.84</v>
      </c>
      <c r="G410" s="16">
        <f t="shared" si="41"/>
        <v>7.4447058823529417</v>
      </c>
      <c r="H410" s="17">
        <f t="shared" si="42"/>
        <v>7.4447058823529417</v>
      </c>
      <c r="I410" s="18" t="s">
        <v>1608</v>
      </c>
      <c r="J410" s="18">
        <v>85318070</v>
      </c>
      <c r="K410" s="18" t="s">
        <v>23</v>
      </c>
      <c r="L410" s="18" t="s">
        <v>1753</v>
      </c>
      <c r="M410" s="22" t="s">
        <v>12759</v>
      </c>
      <c r="N410" s="19">
        <v>0.05</v>
      </c>
      <c r="O410" s="19">
        <v>6.3E-2</v>
      </c>
      <c r="P410" s="18" t="s">
        <v>26</v>
      </c>
      <c r="Q410" s="18">
        <v>12</v>
      </c>
      <c r="R410" s="18" t="s">
        <v>11361</v>
      </c>
      <c r="S410" s="18"/>
      <c r="T410" s="19"/>
      <c r="U410" s="18" t="s">
        <v>27</v>
      </c>
      <c r="Y410" s="18" t="s">
        <v>1601</v>
      </c>
      <c r="Z410" s="18">
        <v>6000</v>
      </c>
      <c r="AA410" s="18"/>
      <c r="AB410" s="69" t="s">
        <v>9719</v>
      </c>
      <c r="AC410" s="70">
        <v>0.05</v>
      </c>
    </row>
    <row r="411" spans="1:29" ht="12" customHeight="1">
      <c r="A411" s="11" t="s">
        <v>1760</v>
      </c>
      <c r="B411" s="12">
        <v>5908311364369</v>
      </c>
      <c r="C411" s="21" t="s">
        <v>8481</v>
      </c>
      <c r="D411" s="13" t="s">
        <v>1761</v>
      </c>
      <c r="E411" s="67">
        <v>160.31</v>
      </c>
      <c r="F411" s="15">
        <f t="shared" si="40"/>
        <v>160.31</v>
      </c>
      <c r="G411" s="16">
        <f t="shared" si="41"/>
        <v>6.2866666666666671</v>
      </c>
      <c r="H411" s="17">
        <f t="shared" si="42"/>
        <v>6.2866666666666671</v>
      </c>
      <c r="I411" s="18" t="s">
        <v>1608</v>
      </c>
      <c r="J411" s="18">
        <v>85366990</v>
      </c>
      <c r="K411" s="18" t="s">
        <v>23</v>
      </c>
      <c r="L411" s="18" t="s">
        <v>1762</v>
      </c>
      <c r="M411" s="22" t="s">
        <v>12761</v>
      </c>
      <c r="N411" s="19">
        <v>9.8000000000000004E-2</v>
      </c>
      <c r="O411" s="19">
        <v>0.14000000000000001</v>
      </c>
      <c r="P411" s="18" t="s">
        <v>26</v>
      </c>
      <c r="Q411" s="18">
        <v>5</v>
      </c>
      <c r="R411" s="18" t="s">
        <v>11362</v>
      </c>
      <c r="S411" s="18"/>
      <c r="T411" s="19"/>
      <c r="U411" s="18" t="s">
        <v>27</v>
      </c>
      <c r="Y411" s="18" t="s">
        <v>1601</v>
      </c>
      <c r="Z411" s="18">
        <v>2500</v>
      </c>
      <c r="AA411" s="18"/>
      <c r="AB411" s="78" t="s">
        <v>9715</v>
      </c>
      <c r="AC411" s="70">
        <v>0</v>
      </c>
    </row>
    <row r="412" spans="1:29" ht="12" customHeight="1">
      <c r="A412" s="11" t="s">
        <v>1763</v>
      </c>
      <c r="B412" s="12">
        <v>5900280904690</v>
      </c>
      <c r="C412" s="21" t="s">
        <v>8482</v>
      </c>
      <c r="D412" s="13" t="s">
        <v>1764</v>
      </c>
      <c r="E412" s="67">
        <v>160.31</v>
      </c>
      <c r="F412" s="15">
        <f t="shared" si="40"/>
        <v>160.31</v>
      </c>
      <c r="G412" s="16">
        <f t="shared" si="41"/>
        <v>6.2866666666666671</v>
      </c>
      <c r="H412" s="17">
        <f t="shared" si="42"/>
        <v>6.2866666666666671</v>
      </c>
      <c r="I412" s="18" t="s">
        <v>1608</v>
      </c>
      <c r="J412" s="18">
        <v>85366990</v>
      </c>
      <c r="K412" s="18" t="s">
        <v>23</v>
      </c>
      <c r="L412" s="18" t="s">
        <v>1762</v>
      </c>
      <c r="M412" s="22" t="s">
        <v>12760</v>
      </c>
      <c r="N412" s="19">
        <v>9.8000000000000004E-2</v>
      </c>
      <c r="O412" s="19">
        <v>0.3</v>
      </c>
      <c r="P412" s="18" t="s">
        <v>26</v>
      </c>
      <c r="Q412" s="18">
        <v>5</v>
      </c>
      <c r="R412" s="18" t="s">
        <v>11363</v>
      </c>
      <c r="S412" s="18"/>
      <c r="T412" s="19"/>
      <c r="U412" s="18" t="s">
        <v>27</v>
      </c>
      <c r="Y412" s="18" t="s">
        <v>1601</v>
      </c>
      <c r="Z412" s="18">
        <v>2500</v>
      </c>
      <c r="AA412" s="18"/>
      <c r="AB412" s="78" t="s">
        <v>9715</v>
      </c>
      <c r="AC412" s="70">
        <v>0</v>
      </c>
    </row>
    <row r="413" spans="1:29" ht="12" customHeight="1">
      <c r="A413" s="11" t="s">
        <v>1765</v>
      </c>
      <c r="B413" s="12">
        <v>5900280910998</v>
      </c>
      <c r="C413" s="21" t="s">
        <v>13675</v>
      </c>
      <c r="D413" s="13" t="s">
        <v>1766</v>
      </c>
      <c r="E413" s="67">
        <v>462.78</v>
      </c>
      <c r="F413" s="15">
        <f t="shared" si="40"/>
        <v>462.78</v>
      </c>
      <c r="G413" s="16">
        <f t="shared" si="41"/>
        <v>18.148235294117647</v>
      </c>
      <c r="H413" s="17">
        <f t="shared" si="42"/>
        <v>18.148235294117647</v>
      </c>
      <c r="I413" s="18" t="s">
        <v>1608</v>
      </c>
      <c r="J413" s="18">
        <v>91070000</v>
      </c>
      <c r="K413" s="18" t="s">
        <v>23</v>
      </c>
      <c r="L413" s="18" t="s">
        <v>1767</v>
      </c>
      <c r="M413" s="22"/>
      <c r="N413" s="19">
        <v>0.12</v>
      </c>
      <c r="O413" s="19">
        <v>0.155</v>
      </c>
      <c r="P413" s="18" t="s">
        <v>26</v>
      </c>
      <c r="Q413" s="18">
        <v>10</v>
      </c>
      <c r="R413" s="18" t="s">
        <v>11364</v>
      </c>
      <c r="S413" s="18"/>
      <c r="T413" s="19"/>
      <c r="U413" s="18" t="s">
        <v>27</v>
      </c>
      <c r="Y413" s="18" t="s">
        <v>1601</v>
      </c>
      <c r="Z413" s="18">
        <v>2400</v>
      </c>
      <c r="AA413" s="18"/>
      <c r="AB413" s="69" t="s">
        <v>9719</v>
      </c>
      <c r="AC413" s="70">
        <v>0.12</v>
      </c>
    </row>
    <row r="414" spans="1:29" ht="12" customHeight="1">
      <c r="A414" s="11" t="s">
        <v>1768</v>
      </c>
      <c r="B414" s="12">
        <v>5900280917768</v>
      </c>
      <c r="C414" s="21" t="s">
        <v>13676</v>
      </c>
      <c r="D414" s="13" t="s">
        <v>1769</v>
      </c>
      <c r="E414" s="67">
        <v>409.22</v>
      </c>
      <c r="F414" s="15">
        <f t="shared" si="40"/>
        <v>409.22</v>
      </c>
      <c r="G414" s="16">
        <f t="shared" si="41"/>
        <v>16.047843137254905</v>
      </c>
      <c r="H414" s="17">
        <f t="shared" si="42"/>
        <v>16.047843137254905</v>
      </c>
      <c r="I414" s="18" t="s">
        <v>1608</v>
      </c>
      <c r="J414" s="18">
        <v>91070000</v>
      </c>
      <c r="K414" s="18" t="s">
        <v>23</v>
      </c>
      <c r="L414" s="18" t="s">
        <v>1767</v>
      </c>
      <c r="M414" s="22"/>
      <c r="N414" s="19">
        <v>7.0000000000000007E-2</v>
      </c>
      <c r="O414" s="19">
        <v>0.09</v>
      </c>
      <c r="P414" s="18" t="s">
        <v>26</v>
      </c>
      <c r="Q414" s="18">
        <v>10</v>
      </c>
      <c r="R414" s="18" t="s">
        <v>11365</v>
      </c>
      <c r="S414" s="18"/>
      <c r="T414" s="19"/>
      <c r="U414" s="18" t="s">
        <v>27</v>
      </c>
      <c r="Y414" s="18" t="s">
        <v>1601</v>
      </c>
      <c r="Z414" s="18">
        <v>4000</v>
      </c>
      <c r="AA414" s="18"/>
      <c r="AB414" s="69" t="s">
        <v>9719</v>
      </c>
      <c r="AC414" s="70">
        <v>7.0000000000000007E-2</v>
      </c>
    </row>
    <row r="415" spans="1:29" ht="12" customHeight="1">
      <c r="A415" s="11" t="s">
        <v>1770</v>
      </c>
      <c r="B415" s="12">
        <v>5908311364376</v>
      </c>
      <c r="C415" s="21" t="s">
        <v>12763</v>
      </c>
      <c r="D415" s="13" t="s">
        <v>1771</v>
      </c>
      <c r="E415" s="67">
        <v>835.32</v>
      </c>
      <c r="F415" s="15">
        <f t="shared" si="40"/>
        <v>835.32</v>
      </c>
      <c r="G415" s="16">
        <f t="shared" si="41"/>
        <v>32.75764705882353</v>
      </c>
      <c r="H415" s="17">
        <f t="shared" si="42"/>
        <v>32.75764705882353</v>
      </c>
      <c r="I415" s="18" t="s">
        <v>1608</v>
      </c>
      <c r="J415" s="18">
        <v>90283011</v>
      </c>
      <c r="K415" s="18" t="s">
        <v>23</v>
      </c>
      <c r="L415" s="18" t="s">
        <v>1772</v>
      </c>
      <c r="M415" s="22" t="s">
        <v>12747</v>
      </c>
      <c r="N415" s="19">
        <v>7.0000000000000007E-2</v>
      </c>
      <c r="O415" s="19">
        <v>9.8000000000000004E-2</v>
      </c>
      <c r="P415" s="18" t="s">
        <v>26</v>
      </c>
      <c r="Q415" s="18">
        <v>10</v>
      </c>
      <c r="R415" s="18" t="s">
        <v>11366</v>
      </c>
      <c r="S415" s="18"/>
      <c r="T415" s="19"/>
      <c r="U415" s="18" t="s">
        <v>27</v>
      </c>
      <c r="Y415" s="18" t="s">
        <v>1601</v>
      </c>
      <c r="Z415" s="18">
        <v>2880</v>
      </c>
      <c r="AA415" s="18"/>
      <c r="AB415" s="69" t="s">
        <v>9717</v>
      </c>
      <c r="AC415" s="70">
        <v>0.42</v>
      </c>
    </row>
    <row r="416" spans="1:29" ht="12" customHeight="1">
      <c r="A416" s="11" t="s">
        <v>1773</v>
      </c>
      <c r="B416" s="12">
        <v>5908311364765</v>
      </c>
      <c r="C416" s="21" t="s">
        <v>12764</v>
      </c>
      <c r="D416" s="13" t="s">
        <v>1774</v>
      </c>
      <c r="E416" s="67">
        <v>835.32</v>
      </c>
      <c r="F416" s="15">
        <f t="shared" si="40"/>
        <v>835.32</v>
      </c>
      <c r="G416" s="16">
        <f t="shared" si="41"/>
        <v>32.75764705882353</v>
      </c>
      <c r="H416" s="17">
        <f t="shared" si="42"/>
        <v>32.75764705882353</v>
      </c>
      <c r="I416" s="18" t="s">
        <v>1608</v>
      </c>
      <c r="J416" s="18">
        <v>90283011</v>
      </c>
      <c r="K416" s="18" t="s">
        <v>23</v>
      </c>
      <c r="L416" s="18" t="s">
        <v>1772</v>
      </c>
      <c r="M416" s="22" t="s">
        <v>12748</v>
      </c>
      <c r="N416" s="19">
        <v>7.0000000000000007E-2</v>
      </c>
      <c r="O416" s="19">
        <v>0.108</v>
      </c>
      <c r="P416" s="18" t="s">
        <v>26</v>
      </c>
      <c r="Q416" s="18">
        <v>10</v>
      </c>
      <c r="R416" s="18"/>
      <c r="S416" s="18"/>
      <c r="T416" s="19"/>
      <c r="U416" s="18" t="s">
        <v>27</v>
      </c>
      <c r="Y416" s="18" t="s">
        <v>1601</v>
      </c>
      <c r="Z416" s="18">
        <v>2880</v>
      </c>
      <c r="AA416" s="18"/>
      <c r="AB416" s="69" t="s">
        <v>9717</v>
      </c>
      <c r="AC416" s="70">
        <v>0.42</v>
      </c>
    </row>
    <row r="417" spans="1:29" ht="12" customHeight="1">
      <c r="A417" s="11" t="s">
        <v>1775</v>
      </c>
      <c r="B417" s="12">
        <v>5908311363492</v>
      </c>
      <c r="C417" s="21" t="s">
        <v>12765</v>
      </c>
      <c r="D417" s="13" t="s">
        <v>1776</v>
      </c>
      <c r="E417" s="67">
        <v>1146.6500000000001</v>
      </c>
      <c r="F417" s="15">
        <f t="shared" ref="F417:F462" si="43">E417*(1-$E$1)</f>
        <v>1146.6500000000001</v>
      </c>
      <c r="G417" s="16">
        <f t="shared" ref="G417:G462" si="44">E417/$E$2</f>
        <v>44.966666666666669</v>
      </c>
      <c r="H417" s="17">
        <f t="shared" si="42"/>
        <v>44.966666666666669</v>
      </c>
      <c r="I417" s="18" t="s">
        <v>1608</v>
      </c>
      <c r="J417" s="18">
        <v>90283019</v>
      </c>
      <c r="K417" s="18" t="s">
        <v>23</v>
      </c>
      <c r="L417" s="18" t="s">
        <v>1772</v>
      </c>
      <c r="M417" s="22" t="s">
        <v>12749</v>
      </c>
      <c r="N417" s="19">
        <v>0.16</v>
      </c>
      <c r="O417" s="19">
        <v>0.218</v>
      </c>
      <c r="P417" s="18" t="s">
        <v>26</v>
      </c>
      <c r="Q417" s="18">
        <v>60</v>
      </c>
      <c r="R417" s="18" t="s">
        <v>11367</v>
      </c>
      <c r="S417" s="18"/>
      <c r="T417" s="19"/>
      <c r="U417" s="18" t="s">
        <v>27</v>
      </c>
      <c r="Y417" s="18" t="s">
        <v>1601</v>
      </c>
      <c r="Z417" s="18">
        <v>1440</v>
      </c>
      <c r="AA417" s="18"/>
      <c r="AB417" s="69" t="s">
        <v>9717</v>
      </c>
      <c r="AC417" s="70">
        <v>0.42</v>
      </c>
    </row>
    <row r="418" spans="1:29" ht="12" customHeight="1">
      <c r="A418" s="11" t="s">
        <v>1777</v>
      </c>
      <c r="B418" s="12">
        <v>5900280904119</v>
      </c>
      <c r="C418" s="21" t="s">
        <v>12766</v>
      </c>
      <c r="D418" s="13" t="s">
        <v>1778</v>
      </c>
      <c r="E418" s="67">
        <v>2168.44</v>
      </c>
      <c r="F418" s="15">
        <f t="shared" si="43"/>
        <v>2168.44</v>
      </c>
      <c r="G418" s="16">
        <f t="shared" si="44"/>
        <v>85.036862745098048</v>
      </c>
      <c r="H418" s="17">
        <f t="shared" si="42"/>
        <v>85.036862745098048</v>
      </c>
      <c r="I418" s="18" t="s">
        <v>1608</v>
      </c>
      <c r="J418" s="18">
        <v>90283019</v>
      </c>
      <c r="K418" s="18" t="s">
        <v>23</v>
      </c>
      <c r="L418" s="18" t="s">
        <v>1772</v>
      </c>
      <c r="M418" s="22" t="s">
        <v>12750</v>
      </c>
      <c r="N418" s="19">
        <v>0.375</v>
      </c>
      <c r="O418" s="19">
        <v>0.45200000000000001</v>
      </c>
      <c r="P418" s="18" t="s">
        <v>26</v>
      </c>
      <c r="Q418" s="18">
        <v>48</v>
      </c>
      <c r="R418" s="18" t="s">
        <v>11368</v>
      </c>
      <c r="S418" s="18"/>
      <c r="T418" s="19"/>
      <c r="U418" s="18" t="s">
        <v>27</v>
      </c>
      <c r="Y418" s="18" t="s">
        <v>1601</v>
      </c>
      <c r="Z418" s="18">
        <v>960</v>
      </c>
      <c r="AA418" s="18"/>
      <c r="AB418" s="69" t="s">
        <v>9717</v>
      </c>
      <c r="AC418" s="70">
        <v>0.42</v>
      </c>
    </row>
    <row r="419" spans="1:29" ht="12" customHeight="1">
      <c r="A419" s="11" t="s">
        <v>1779</v>
      </c>
      <c r="B419" s="12">
        <v>5908311363515</v>
      </c>
      <c r="C419" s="21" t="s">
        <v>12767</v>
      </c>
      <c r="D419" s="13" t="s">
        <v>1780</v>
      </c>
      <c r="E419" s="67">
        <v>2109.38</v>
      </c>
      <c r="F419" s="15">
        <f t="shared" si="43"/>
        <v>2109.38</v>
      </c>
      <c r="G419" s="16">
        <f t="shared" si="44"/>
        <v>82.720784313725488</v>
      </c>
      <c r="H419" s="17">
        <f t="shared" si="42"/>
        <v>82.720784313725488</v>
      </c>
      <c r="I419" s="18" t="s">
        <v>1608</v>
      </c>
      <c r="J419" s="18">
        <v>90283019</v>
      </c>
      <c r="K419" s="18" t="s">
        <v>23</v>
      </c>
      <c r="L419" s="18" t="s">
        <v>1772</v>
      </c>
      <c r="M419" s="22" t="s">
        <v>12751</v>
      </c>
      <c r="N419" s="19">
        <v>0.44</v>
      </c>
      <c r="O419" s="19">
        <v>0.56000000000000005</v>
      </c>
      <c r="P419" s="18" t="s">
        <v>26</v>
      </c>
      <c r="Q419" s="18">
        <v>30</v>
      </c>
      <c r="R419" s="18" t="s">
        <v>11369</v>
      </c>
      <c r="S419" s="18"/>
      <c r="T419" s="19"/>
      <c r="U419" s="18" t="s">
        <v>27</v>
      </c>
      <c r="Y419" s="18" t="s">
        <v>1601</v>
      </c>
      <c r="Z419" s="18">
        <v>600</v>
      </c>
      <c r="AA419" s="18"/>
      <c r="AB419" s="69" t="s">
        <v>9717</v>
      </c>
      <c r="AC419" s="70">
        <v>0.42</v>
      </c>
    </row>
    <row r="420" spans="1:29" ht="12" customHeight="1">
      <c r="A420" s="11" t="s">
        <v>1781</v>
      </c>
      <c r="B420" s="12">
        <v>5908311364772</v>
      </c>
      <c r="C420" s="21" t="s">
        <v>12768</v>
      </c>
      <c r="D420" s="13" t="s">
        <v>1782</v>
      </c>
      <c r="E420" s="67">
        <v>2058.75</v>
      </c>
      <c r="F420" s="15">
        <f t="shared" si="43"/>
        <v>2058.75</v>
      </c>
      <c r="G420" s="16">
        <f t="shared" si="44"/>
        <v>80.735294117647058</v>
      </c>
      <c r="H420" s="17">
        <f t="shared" si="42"/>
        <v>80.735294117647058</v>
      </c>
      <c r="I420" s="18" t="s">
        <v>1608</v>
      </c>
      <c r="J420" s="18">
        <v>90283019</v>
      </c>
      <c r="K420" s="18" t="s">
        <v>23</v>
      </c>
      <c r="L420" s="18" t="s">
        <v>1772</v>
      </c>
      <c r="M420" s="22" t="s">
        <v>12751</v>
      </c>
      <c r="N420" s="19">
        <v>0.52</v>
      </c>
      <c r="O420" s="19">
        <v>0.68</v>
      </c>
      <c r="P420" s="18" t="s">
        <v>26</v>
      </c>
      <c r="Q420" s="18">
        <v>30</v>
      </c>
      <c r="R420" s="18" t="s">
        <v>11370</v>
      </c>
      <c r="S420" s="18"/>
      <c r="T420" s="19"/>
      <c r="U420" s="18" t="s">
        <v>27</v>
      </c>
      <c r="Y420" s="18" t="s">
        <v>1601</v>
      </c>
      <c r="Z420" s="18">
        <v>600</v>
      </c>
      <c r="AA420" s="18"/>
      <c r="AB420" s="69" t="s">
        <v>9717</v>
      </c>
      <c r="AC420" s="70">
        <v>0.42</v>
      </c>
    </row>
    <row r="421" spans="1:29" ht="12" customHeight="1">
      <c r="A421" s="11" t="s">
        <v>1783</v>
      </c>
      <c r="B421" s="12">
        <v>5900280903624</v>
      </c>
      <c r="C421" s="21" t="s">
        <v>12622</v>
      </c>
      <c r="D421" s="13" t="s">
        <v>1784</v>
      </c>
      <c r="E421" s="67">
        <v>847.21</v>
      </c>
      <c r="F421" s="15">
        <f t="shared" si="43"/>
        <v>847.21</v>
      </c>
      <c r="G421" s="16">
        <f t="shared" si="44"/>
        <v>33.223921568627453</v>
      </c>
      <c r="H421" s="17">
        <f t="shared" si="42"/>
        <v>33.223921568627453</v>
      </c>
      <c r="I421" s="18" t="s">
        <v>1608</v>
      </c>
      <c r="J421" s="18">
        <v>85363090</v>
      </c>
      <c r="K421" s="18" t="s">
        <v>23</v>
      </c>
      <c r="L421" s="18" t="s">
        <v>1785</v>
      </c>
      <c r="M421" s="22" t="s">
        <v>12752</v>
      </c>
      <c r="N421" s="19">
        <v>0.13200000000000001</v>
      </c>
      <c r="O421" s="19">
        <v>0.16</v>
      </c>
      <c r="P421" s="18" t="s">
        <v>26</v>
      </c>
      <c r="Q421" s="18">
        <v>10</v>
      </c>
      <c r="R421" s="18" t="s">
        <v>11371</v>
      </c>
      <c r="S421" s="18"/>
      <c r="T421" s="19"/>
      <c r="U421" s="18" t="s">
        <v>27</v>
      </c>
      <c r="Y421" s="18" t="s">
        <v>1601</v>
      </c>
      <c r="Z421" s="18">
        <v>5000</v>
      </c>
      <c r="AA421" s="18"/>
      <c r="AB421" s="69" t="s">
        <v>9719</v>
      </c>
      <c r="AC421" s="70">
        <v>0.13</v>
      </c>
    </row>
    <row r="422" spans="1:29" ht="12" customHeight="1">
      <c r="A422" s="11" t="s">
        <v>1786</v>
      </c>
      <c r="B422" s="12">
        <v>5900280903600</v>
      </c>
      <c r="C422" s="21" t="s">
        <v>12623</v>
      </c>
      <c r="D422" s="13" t="s">
        <v>1787</v>
      </c>
      <c r="E422" s="67">
        <v>613.64</v>
      </c>
      <c r="F422" s="15">
        <f t="shared" si="43"/>
        <v>613.64</v>
      </c>
      <c r="G422" s="16">
        <f t="shared" si="44"/>
        <v>24.064313725490194</v>
      </c>
      <c r="H422" s="17">
        <f t="shared" si="42"/>
        <v>24.064313725490194</v>
      </c>
      <c r="I422" s="18" t="s">
        <v>1608</v>
      </c>
      <c r="J422" s="18">
        <v>85363090</v>
      </c>
      <c r="K422" s="18" t="s">
        <v>23</v>
      </c>
      <c r="L422" s="18" t="s">
        <v>1785</v>
      </c>
      <c r="M422" s="22" t="s">
        <v>12752</v>
      </c>
      <c r="N422" s="19">
        <v>0.125</v>
      </c>
      <c r="O422" s="19">
        <v>0.14000000000000001</v>
      </c>
      <c r="P422" s="18" t="s">
        <v>26</v>
      </c>
      <c r="Q422" s="18">
        <v>100</v>
      </c>
      <c r="R422" s="18" t="s">
        <v>11372</v>
      </c>
      <c r="S422" s="18"/>
      <c r="T422" s="19"/>
      <c r="U422" s="18" t="s">
        <v>27</v>
      </c>
      <c r="Y422" s="18" t="s">
        <v>1601</v>
      </c>
      <c r="Z422" s="18">
        <v>5000</v>
      </c>
      <c r="AA422" s="18"/>
      <c r="AB422" s="69" t="s">
        <v>9719</v>
      </c>
      <c r="AC422" s="70">
        <v>0.13</v>
      </c>
    </row>
    <row r="423" spans="1:29" ht="12" customHeight="1">
      <c r="A423" s="11" t="s">
        <v>1788</v>
      </c>
      <c r="B423" s="12">
        <v>5900280903631</v>
      </c>
      <c r="C423" s="21" t="s">
        <v>12624</v>
      </c>
      <c r="D423" s="13" t="s">
        <v>1789</v>
      </c>
      <c r="E423" s="67">
        <v>3080.06</v>
      </c>
      <c r="F423" s="15">
        <f t="shared" si="43"/>
        <v>3080.06</v>
      </c>
      <c r="G423" s="16">
        <f t="shared" si="44"/>
        <v>120.78666666666666</v>
      </c>
      <c r="H423" s="17">
        <f t="shared" si="42"/>
        <v>120.78666666666666</v>
      </c>
      <c r="I423" s="18" t="s">
        <v>1608</v>
      </c>
      <c r="J423" s="18">
        <v>85363090</v>
      </c>
      <c r="K423" s="18" t="s">
        <v>23</v>
      </c>
      <c r="L423" s="18" t="s">
        <v>1785</v>
      </c>
      <c r="M423" s="22" t="s">
        <v>12753</v>
      </c>
      <c r="N423" s="19">
        <v>0.53800000000000003</v>
      </c>
      <c r="O423" s="19"/>
      <c r="P423" s="18" t="s">
        <v>26</v>
      </c>
      <c r="Q423" s="18">
        <v>36</v>
      </c>
      <c r="R423" s="18" t="s">
        <v>11373</v>
      </c>
      <c r="S423" s="18"/>
      <c r="T423" s="19"/>
      <c r="U423" s="18" t="s">
        <v>27</v>
      </c>
      <c r="Y423" s="18" t="s">
        <v>1601</v>
      </c>
      <c r="Z423" s="18">
        <v>720</v>
      </c>
      <c r="AA423" s="18"/>
      <c r="AB423" s="69" t="s">
        <v>9719</v>
      </c>
      <c r="AC423" s="70">
        <v>0.54</v>
      </c>
    </row>
    <row r="424" spans="1:29" ht="12" customHeight="1">
      <c r="A424" s="11" t="s">
        <v>1790</v>
      </c>
      <c r="B424" s="12">
        <v>5900280903617</v>
      </c>
      <c r="C424" s="21" t="s">
        <v>12625</v>
      </c>
      <c r="D424" s="13" t="s">
        <v>1791</v>
      </c>
      <c r="E424" s="67">
        <v>2765.05</v>
      </c>
      <c r="F424" s="15">
        <f t="shared" si="43"/>
        <v>2765.05</v>
      </c>
      <c r="G424" s="16">
        <f t="shared" si="44"/>
        <v>108.43333333333334</v>
      </c>
      <c r="H424" s="17">
        <f t="shared" si="42"/>
        <v>108.43333333333334</v>
      </c>
      <c r="I424" s="18" t="s">
        <v>1608</v>
      </c>
      <c r="J424" s="18">
        <v>85363090</v>
      </c>
      <c r="K424" s="18" t="s">
        <v>23</v>
      </c>
      <c r="L424" s="18" t="s">
        <v>1785</v>
      </c>
      <c r="M424" s="22" t="s">
        <v>12753</v>
      </c>
      <c r="N424" s="19">
        <v>0.51</v>
      </c>
      <c r="O424" s="19"/>
      <c r="P424" s="18" t="s">
        <v>26</v>
      </c>
      <c r="Q424" s="18">
        <v>36</v>
      </c>
      <c r="R424" s="18" t="s">
        <v>11374</v>
      </c>
      <c r="S424" s="18"/>
      <c r="T424" s="19"/>
      <c r="U424" s="18" t="s">
        <v>27</v>
      </c>
      <c r="Y424" s="18" t="s">
        <v>1601</v>
      </c>
      <c r="Z424" s="18">
        <v>720</v>
      </c>
      <c r="AA424" s="18"/>
      <c r="AB424" s="69" t="s">
        <v>9719</v>
      </c>
      <c r="AC424" s="70">
        <v>0.51</v>
      </c>
    </row>
    <row r="425" spans="1:29" ht="12" customHeight="1">
      <c r="A425" s="11" t="s">
        <v>1792</v>
      </c>
      <c r="B425" s="12">
        <v>5900280905055</v>
      </c>
      <c r="C425" s="21" t="s">
        <v>13743</v>
      </c>
      <c r="D425" s="13" t="s">
        <v>1793</v>
      </c>
      <c r="E425" s="67">
        <v>731.35</v>
      </c>
      <c r="F425" s="15">
        <f t="shared" si="43"/>
        <v>731.35</v>
      </c>
      <c r="G425" s="16">
        <f t="shared" si="44"/>
        <v>28.680392156862744</v>
      </c>
      <c r="H425" s="17">
        <f t="shared" si="42"/>
        <v>28.680392156862744</v>
      </c>
      <c r="I425" s="18" t="s">
        <v>1608</v>
      </c>
      <c r="J425" s="74"/>
      <c r="K425" s="18" t="s">
        <v>23</v>
      </c>
      <c r="L425" s="18" t="s">
        <v>1794</v>
      </c>
      <c r="M425" s="22" t="s">
        <v>12754</v>
      </c>
      <c r="N425" s="19">
        <v>0.20499999999999999</v>
      </c>
      <c r="O425" s="19">
        <v>0.24</v>
      </c>
      <c r="P425" s="18" t="s">
        <v>26</v>
      </c>
      <c r="Q425" s="18">
        <v>6</v>
      </c>
      <c r="R425" s="18" t="s">
        <v>11375</v>
      </c>
      <c r="S425" s="18"/>
      <c r="T425" s="19"/>
      <c r="U425" s="18" t="s">
        <v>27</v>
      </c>
      <c r="Y425" s="18" t="s">
        <v>1601</v>
      </c>
      <c r="Z425" s="18">
        <v>3000</v>
      </c>
      <c r="AA425" s="18"/>
      <c r="AB425" s="69" t="s">
        <v>9719</v>
      </c>
      <c r="AC425" s="70">
        <v>0.21</v>
      </c>
    </row>
    <row r="426" spans="1:29" ht="12" customHeight="1">
      <c r="A426" s="11" t="s">
        <v>1795</v>
      </c>
      <c r="B426" s="12">
        <v>5900280905062</v>
      </c>
      <c r="C426" s="21" t="s">
        <v>13744</v>
      </c>
      <c r="D426" s="13" t="s">
        <v>1796</v>
      </c>
      <c r="E426" s="67">
        <v>731.35</v>
      </c>
      <c r="F426" s="15">
        <f t="shared" si="43"/>
        <v>731.35</v>
      </c>
      <c r="G426" s="16">
        <f t="shared" si="44"/>
        <v>28.680392156862744</v>
      </c>
      <c r="H426" s="17">
        <f t="shared" si="42"/>
        <v>28.680392156862744</v>
      </c>
      <c r="I426" s="18" t="s">
        <v>1608</v>
      </c>
      <c r="J426" s="74"/>
      <c r="K426" s="18" t="s">
        <v>23</v>
      </c>
      <c r="L426" s="18" t="s">
        <v>1794</v>
      </c>
      <c r="M426" s="22" t="s">
        <v>12754</v>
      </c>
      <c r="N426" s="19">
        <v>0.20499999999999999</v>
      </c>
      <c r="O426" s="19">
        <v>0.24</v>
      </c>
      <c r="P426" s="18" t="s">
        <v>26</v>
      </c>
      <c r="Q426" s="18">
        <v>6</v>
      </c>
      <c r="R426" s="18"/>
      <c r="S426" s="18"/>
      <c r="T426" s="19"/>
      <c r="U426" s="18" t="s">
        <v>27</v>
      </c>
      <c r="Y426" s="18" t="s">
        <v>1601</v>
      </c>
      <c r="Z426" s="18">
        <v>3000</v>
      </c>
      <c r="AA426" s="18"/>
      <c r="AB426" s="69" t="s">
        <v>9719</v>
      </c>
      <c r="AC426" s="70">
        <v>0.21</v>
      </c>
    </row>
    <row r="427" spans="1:29" ht="12" customHeight="1">
      <c r="A427" s="11" t="s">
        <v>1797</v>
      </c>
      <c r="B427" s="12">
        <v>5900280904096</v>
      </c>
      <c r="C427" s="21" t="s">
        <v>13677</v>
      </c>
      <c r="D427" s="13" t="s">
        <v>1798</v>
      </c>
      <c r="E427" s="67">
        <v>75.94</v>
      </c>
      <c r="F427" s="15">
        <f t="shared" si="43"/>
        <v>75.94</v>
      </c>
      <c r="G427" s="16">
        <f t="shared" si="44"/>
        <v>2.9780392156862745</v>
      </c>
      <c r="H427" s="17">
        <f t="shared" si="42"/>
        <v>2.9780392156862745</v>
      </c>
      <c r="I427" s="18" t="s">
        <v>1608</v>
      </c>
      <c r="J427" s="74">
        <v>85369095</v>
      </c>
      <c r="K427" s="18" t="s">
        <v>23</v>
      </c>
      <c r="L427" s="18" t="s">
        <v>393</v>
      </c>
      <c r="M427" s="22" t="s">
        <v>12755</v>
      </c>
      <c r="N427" s="19">
        <v>5.3999999999999999E-2</v>
      </c>
      <c r="O427" s="19">
        <v>5.5E-2</v>
      </c>
      <c r="P427" s="18" t="s">
        <v>26</v>
      </c>
      <c r="Q427" s="18">
        <v>20</v>
      </c>
      <c r="R427" s="18" t="s">
        <v>11376</v>
      </c>
      <c r="S427" s="18"/>
      <c r="T427" s="19"/>
      <c r="U427" s="18" t="s">
        <v>27</v>
      </c>
      <c r="Y427" s="18" t="s">
        <v>1601</v>
      </c>
      <c r="Z427" s="18">
        <v>9600</v>
      </c>
      <c r="AA427" s="18"/>
      <c r="AB427" s="78" t="s">
        <v>9715</v>
      </c>
      <c r="AC427" s="70">
        <v>0</v>
      </c>
    </row>
    <row r="428" spans="1:29" ht="12" customHeight="1">
      <c r="A428" s="11" t="s">
        <v>1799</v>
      </c>
      <c r="B428" s="12">
        <v>5900280904102</v>
      </c>
      <c r="C428" s="21" t="s">
        <v>13678</v>
      </c>
      <c r="D428" s="13" t="s">
        <v>1800</v>
      </c>
      <c r="E428" s="67">
        <v>194.06</v>
      </c>
      <c r="F428" s="15">
        <f t="shared" si="43"/>
        <v>194.06</v>
      </c>
      <c r="G428" s="16">
        <f t="shared" si="44"/>
        <v>7.6101960784313727</v>
      </c>
      <c r="H428" s="17">
        <f t="shared" si="42"/>
        <v>7.6101960784313727</v>
      </c>
      <c r="I428" s="18" t="s">
        <v>1608</v>
      </c>
      <c r="J428" s="74">
        <v>85369095</v>
      </c>
      <c r="K428" s="18" t="s">
        <v>23</v>
      </c>
      <c r="L428" s="18" t="s">
        <v>393</v>
      </c>
      <c r="M428" s="22" t="s">
        <v>12755</v>
      </c>
      <c r="N428" s="19">
        <v>0.112</v>
      </c>
      <c r="O428" s="19">
        <v>0.128</v>
      </c>
      <c r="P428" s="18" t="s">
        <v>26</v>
      </c>
      <c r="Q428" s="18">
        <v>5</v>
      </c>
      <c r="R428" s="18" t="s">
        <v>11377</v>
      </c>
      <c r="S428" s="18"/>
      <c r="T428" s="19"/>
      <c r="U428" s="18" t="s">
        <v>27</v>
      </c>
      <c r="Y428" s="18" t="s">
        <v>1601</v>
      </c>
      <c r="Z428" s="18">
        <v>5577</v>
      </c>
      <c r="AA428" s="18"/>
      <c r="AB428" s="78" t="s">
        <v>9715</v>
      </c>
      <c r="AC428" s="70">
        <v>0</v>
      </c>
    </row>
    <row r="429" spans="1:29" ht="12" customHeight="1">
      <c r="A429" s="11" t="s">
        <v>1801</v>
      </c>
      <c r="B429" s="12">
        <v>5900280906502</v>
      </c>
      <c r="C429" s="21" t="s">
        <v>13748</v>
      </c>
      <c r="D429" s="13" t="s">
        <v>1802</v>
      </c>
      <c r="E429" s="67">
        <v>86.37</v>
      </c>
      <c r="F429" s="15">
        <f t="shared" si="43"/>
        <v>86.37</v>
      </c>
      <c r="G429" s="16">
        <f t="shared" si="44"/>
        <v>3.3870588235294119</v>
      </c>
      <c r="H429" s="17">
        <f t="shared" si="42"/>
        <v>3.3870588235294119</v>
      </c>
      <c r="I429" s="18" t="s">
        <v>1608</v>
      </c>
      <c r="J429" s="74">
        <v>85362010</v>
      </c>
      <c r="K429" s="18" t="s">
        <v>23</v>
      </c>
      <c r="L429" s="18" t="s">
        <v>1609</v>
      </c>
      <c r="M429" s="22" t="s">
        <v>12756</v>
      </c>
      <c r="N429" s="19">
        <v>9.5000000000000001E-2</v>
      </c>
      <c r="O429" s="19">
        <v>0.1</v>
      </c>
      <c r="P429" s="18" t="s">
        <v>26</v>
      </c>
      <c r="Q429" s="18">
        <v>12</v>
      </c>
      <c r="R429" s="18" t="s">
        <v>11378</v>
      </c>
      <c r="S429" s="18"/>
      <c r="T429" s="19"/>
      <c r="U429" s="18" t="s">
        <v>27</v>
      </c>
      <c r="Y429" s="18" t="s">
        <v>1601</v>
      </c>
      <c r="Z429" s="18">
        <v>6000</v>
      </c>
      <c r="AA429" s="18"/>
      <c r="AB429" s="69" t="s">
        <v>9719</v>
      </c>
      <c r="AC429" s="70">
        <v>0.1</v>
      </c>
    </row>
    <row r="430" spans="1:29" ht="12" customHeight="1">
      <c r="A430" s="11" t="s">
        <v>1803</v>
      </c>
      <c r="B430" s="12">
        <v>5900280906519</v>
      </c>
      <c r="C430" s="21" t="s">
        <v>13745</v>
      </c>
      <c r="D430" s="13" t="s">
        <v>1804</v>
      </c>
      <c r="E430" s="67">
        <v>86.37</v>
      </c>
      <c r="F430" s="15">
        <f t="shared" si="43"/>
        <v>86.37</v>
      </c>
      <c r="G430" s="16">
        <f t="shared" si="44"/>
        <v>3.3870588235294119</v>
      </c>
      <c r="H430" s="17">
        <f t="shared" si="42"/>
        <v>3.3870588235294119</v>
      </c>
      <c r="I430" s="18" t="s">
        <v>1608</v>
      </c>
      <c r="J430" s="74" t="s">
        <v>11906</v>
      </c>
      <c r="K430" s="18" t="s">
        <v>23</v>
      </c>
      <c r="L430" s="18" t="s">
        <v>1609</v>
      </c>
      <c r="M430" s="22" t="s">
        <v>12756</v>
      </c>
      <c r="N430" s="19">
        <v>9.5000000000000001E-2</v>
      </c>
      <c r="O430" s="19">
        <v>0.1</v>
      </c>
      <c r="P430" s="18" t="s">
        <v>26</v>
      </c>
      <c r="Q430" s="18">
        <v>12</v>
      </c>
      <c r="R430" s="18" t="s">
        <v>11379</v>
      </c>
      <c r="S430" s="18"/>
      <c r="T430" s="19"/>
      <c r="U430" s="18" t="s">
        <v>27</v>
      </c>
      <c r="Y430" s="18" t="s">
        <v>1601</v>
      </c>
      <c r="Z430" s="18">
        <v>6000</v>
      </c>
      <c r="AA430" s="18"/>
      <c r="AB430" s="69" t="s">
        <v>9719</v>
      </c>
      <c r="AC430" s="70">
        <v>0.1</v>
      </c>
    </row>
    <row r="431" spans="1:29" ht="12" customHeight="1">
      <c r="A431" s="11" t="s">
        <v>1805</v>
      </c>
      <c r="B431" s="12">
        <v>5900280906526</v>
      </c>
      <c r="C431" s="21" t="s">
        <v>13746</v>
      </c>
      <c r="D431" s="13" t="s">
        <v>1806</v>
      </c>
      <c r="E431" s="67">
        <v>86.37</v>
      </c>
      <c r="F431" s="15">
        <f t="shared" si="43"/>
        <v>86.37</v>
      </c>
      <c r="G431" s="16">
        <f t="shared" si="44"/>
        <v>3.3870588235294119</v>
      </c>
      <c r="H431" s="17">
        <f t="shared" si="42"/>
        <v>3.3870588235294119</v>
      </c>
      <c r="I431" s="18" t="s">
        <v>1608</v>
      </c>
      <c r="J431" s="74">
        <v>85362010</v>
      </c>
      <c r="K431" s="18" t="s">
        <v>23</v>
      </c>
      <c r="L431" s="18" t="s">
        <v>1609</v>
      </c>
      <c r="M431" s="22" t="s">
        <v>12756</v>
      </c>
      <c r="N431" s="19">
        <v>9.5000000000000001E-2</v>
      </c>
      <c r="O431" s="19">
        <v>0.1</v>
      </c>
      <c r="P431" s="18" t="s">
        <v>26</v>
      </c>
      <c r="Q431" s="18">
        <v>12</v>
      </c>
      <c r="R431" s="18" t="s">
        <v>11380</v>
      </c>
      <c r="S431" s="18"/>
      <c r="T431" s="19"/>
      <c r="U431" s="18" t="s">
        <v>27</v>
      </c>
      <c r="Y431" s="18" t="s">
        <v>1601</v>
      </c>
      <c r="Z431" s="18">
        <v>6000</v>
      </c>
      <c r="AA431" s="18"/>
      <c r="AB431" s="69" t="s">
        <v>9719</v>
      </c>
      <c r="AC431" s="70">
        <v>0.1</v>
      </c>
    </row>
    <row r="432" spans="1:29" ht="12" customHeight="1">
      <c r="A432" s="11" t="s">
        <v>1807</v>
      </c>
      <c r="B432" s="12">
        <v>5900280906533</v>
      </c>
      <c r="C432" s="21" t="s">
        <v>13747</v>
      </c>
      <c r="D432" s="13" t="s">
        <v>1808</v>
      </c>
      <c r="E432" s="67">
        <v>86.37</v>
      </c>
      <c r="F432" s="15">
        <f t="shared" si="43"/>
        <v>86.37</v>
      </c>
      <c r="G432" s="16">
        <f t="shared" si="44"/>
        <v>3.3870588235294119</v>
      </c>
      <c r="H432" s="17">
        <f t="shared" si="42"/>
        <v>3.3870588235294119</v>
      </c>
      <c r="I432" s="18" t="s">
        <v>1608</v>
      </c>
      <c r="J432" s="74">
        <v>85362010</v>
      </c>
      <c r="K432" s="18" t="s">
        <v>23</v>
      </c>
      <c r="L432" s="18" t="s">
        <v>1609</v>
      </c>
      <c r="M432" s="22" t="s">
        <v>12756</v>
      </c>
      <c r="N432" s="19">
        <v>9.5000000000000001E-2</v>
      </c>
      <c r="O432" s="19">
        <v>0.1</v>
      </c>
      <c r="P432" s="18" t="s">
        <v>26</v>
      </c>
      <c r="Q432" s="18">
        <v>12</v>
      </c>
      <c r="R432" s="18" t="s">
        <v>11381</v>
      </c>
      <c r="S432" s="18"/>
      <c r="T432" s="19"/>
      <c r="U432" s="18" t="s">
        <v>27</v>
      </c>
      <c r="Y432" s="18" t="s">
        <v>1601</v>
      </c>
      <c r="Z432" s="18">
        <v>6000</v>
      </c>
      <c r="AA432" s="18"/>
      <c r="AB432" s="69" t="s">
        <v>9719</v>
      </c>
      <c r="AC432" s="70">
        <v>0.1</v>
      </c>
    </row>
    <row r="433" spans="1:29" ht="12" customHeight="1">
      <c r="A433" s="11" t="s">
        <v>1809</v>
      </c>
      <c r="B433" s="12">
        <v>5900280910240</v>
      </c>
      <c r="C433" s="21" t="s">
        <v>13706</v>
      </c>
      <c r="D433" s="13" t="s">
        <v>8968</v>
      </c>
      <c r="E433" s="67">
        <v>801.56</v>
      </c>
      <c r="F433" s="15">
        <f t="shared" si="43"/>
        <v>801.56</v>
      </c>
      <c r="G433" s="16">
        <f t="shared" si="44"/>
        <v>31.433725490196075</v>
      </c>
      <c r="H433" s="17">
        <f t="shared" si="42"/>
        <v>31.433725490196075</v>
      </c>
      <c r="I433" s="18" t="s">
        <v>1608</v>
      </c>
      <c r="J433" s="74">
        <v>85362010</v>
      </c>
      <c r="K433" s="18" t="s">
        <v>23</v>
      </c>
      <c r="L433" s="18" t="s">
        <v>1685</v>
      </c>
      <c r="M433" s="22" t="s">
        <v>12757</v>
      </c>
      <c r="N433" s="19">
        <v>0.11</v>
      </c>
      <c r="O433" s="19">
        <v>0.12</v>
      </c>
      <c r="P433" s="18" t="s">
        <v>26</v>
      </c>
      <c r="Q433" s="18">
        <v>12</v>
      </c>
      <c r="R433" s="18" t="s">
        <v>11382</v>
      </c>
      <c r="S433" s="18"/>
      <c r="T433" s="19"/>
      <c r="U433" s="18" t="s">
        <v>27</v>
      </c>
      <c r="Y433" s="18" t="s">
        <v>1601</v>
      </c>
      <c r="Z433" s="18">
        <v>6000</v>
      </c>
      <c r="AA433" s="18"/>
      <c r="AB433" s="69" t="s">
        <v>9719</v>
      </c>
      <c r="AC433" s="70">
        <v>0.11</v>
      </c>
    </row>
    <row r="434" spans="1:29" ht="12" customHeight="1">
      <c r="A434" s="11" t="s">
        <v>1810</v>
      </c>
      <c r="B434" s="12">
        <v>5900280908964</v>
      </c>
      <c r="C434" s="21" t="s">
        <v>13665</v>
      </c>
      <c r="D434" s="13" t="s">
        <v>1811</v>
      </c>
      <c r="E434" s="67">
        <v>530.94000000000005</v>
      </c>
      <c r="F434" s="15">
        <f t="shared" si="43"/>
        <v>530.94000000000005</v>
      </c>
      <c r="G434" s="16">
        <f t="shared" si="44"/>
        <v>20.821176470588238</v>
      </c>
      <c r="H434" s="17">
        <f t="shared" si="42"/>
        <v>20.821176470588238</v>
      </c>
      <c r="I434" s="18" t="s">
        <v>1608</v>
      </c>
      <c r="J434" s="18">
        <v>85362010</v>
      </c>
      <c r="K434" s="18" t="s">
        <v>23</v>
      </c>
      <c r="L434" s="18" t="s">
        <v>1740</v>
      </c>
      <c r="M434" s="22" t="s">
        <v>12758</v>
      </c>
      <c r="N434" s="19">
        <v>0.32300000000000001</v>
      </c>
      <c r="O434" s="19">
        <v>0.37</v>
      </c>
      <c r="P434" s="18" t="s">
        <v>26</v>
      </c>
      <c r="Q434" s="18">
        <v>3</v>
      </c>
      <c r="R434" s="18" t="s">
        <v>11383</v>
      </c>
      <c r="S434" s="18"/>
      <c r="T434" s="19"/>
      <c r="U434" s="18" t="s">
        <v>27</v>
      </c>
      <c r="Y434" s="18" t="s">
        <v>1601</v>
      </c>
      <c r="Z434" s="18">
        <v>1500</v>
      </c>
      <c r="AA434" s="18"/>
      <c r="AB434" s="69" t="s">
        <v>9719</v>
      </c>
      <c r="AC434" s="70">
        <v>0.32</v>
      </c>
    </row>
    <row r="435" spans="1:29" ht="12" customHeight="1">
      <c r="A435" s="11" t="s">
        <v>1812</v>
      </c>
      <c r="B435" s="12">
        <v>5900280905017</v>
      </c>
      <c r="C435" s="21" t="s">
        <v>13750</v>
      </c>
      <c r="D435" s="13" t="s">
        <v>1813</v>
      </c>
      <c r="E435" s="67">
        <v>447.18</v>
      </c>
      <c r="F435" s="15">
        <f t="shared" si="43"/>
        <v>447.18</v>
      </c>
      <c r="G435" s="16">
        <f t="shared" si="44"/>
        <v>17.536470588235293</v>
      </c>
      <c r="H435" s="17">
        <f t="shared" si="42"/>
        <v>17.536470588235293</v>
      </c>
      <c r="I435" s="18" t="s">
        <v>1608</v>
      </c>
      <c r="J435" s="74">
        <v>85363030</v>
      </c>
      <c r="K435" s="18" t="s">
        <v>23</v>
      </c>
      <c r="L435" s="18" t="s">
        <v>1794</v>
      </c>
      <c r="M435" s="22" t="s">
        <v>12759</v>
      </c>
      <c r="N435" s="19">
        <v>0.13</v>
      </c>
      <c r="O435" s="19">
        <v>0.13300000000000001</v>
      </c>
      <c r="P435" s="18" t="s">
        <v>26</v>
      </c>
      <c r="Q435" s="18">
        <v>12</v>
      </c>
      <c r="R435" s="18"/>
      <c r="S435" s="18"/>
      <c r="T435" s="19"/>
      <c r="U435" s="18" t="s">
        <v>27</v>
      </c>
      <c r="Y435" s="18" t="s">
        <v>1601</v>
      </c>
      <c r="Z435" s="18">
        <v>6000</v>
      </c>
      <c r="AA435" s="18"/>
      <c r="AB435" s="69" t="s">
        <v>9719</v>
      </c>
      <c r="AC435" s="70">
        <v>0.13</v>
      </c>
    </row>
    <row r="436" spans="1:29" ht="12" customHeight="1">
      <c r="A436" s="11" t="s">
        <v>1814</v>
      </c>
      <c r="B436" s="12">
        <v>5900280905031</v>
      </c>
      <c r="C436" s="21" t="s">
        <v>13751</v>
      </c>
      <c r="D436" s="13" t="s">
        <v>1815</v>
      </c>
      <c r="E436" s="67">
        <v>983.36</v>
      </c>
      <c r="F436" s="15">
        <f t="shared" si="43"/>
        <v>983.36</v>
      </c>
      <c r="G436" s="16">
        <f t="shared" si="44"/>
        <v>38.56313725490196</v>
      </c>
      <c r="H436" s="17">
        <f t="shared" si="42"/>
        <v>38.56313725490196</v>
      </c>
      <c r="I436" s="18" t="s">
        <v>1608</v>
      </c>
      <c r="J436" s="74">
        <v>85363030</v>
      </c>
      <c r="K436" s="18" t="s">
        <v>23</v>
      </c>
      <c r="L436" s="18" t="s">
        <v>1794</v>
      </c>
      <c r="M436" s="22" t="s">
        <v>12754</v>
      </c>
      <c r="N436" s="19">
        <v>0.20499999999999999</v>
      </c>
      <c r="O436" s="19">
        <v>0.23</v>
      </c>
      <c r="P436" s="18" t="s">
        <v>26</v>
      </c>
      <c r="Q436" s="18">
        <v>6</v>
      </c>
      <c r="R436" s="18"/>
      <c r="S436" s="18"/>
      <c r="T436" s="19"/>
      <c r="U436" s="18" t="s">
        <v>27</v>
      </c>
      <c r="Y436" s="18" t="s">
        <v>1601</v>
      </c>
      <c r="Z436" s="18">
        <v>3000</v>
      </c>
      <c r="AA436" s="18"/>
      <c r="AB436" s="69" t="s">
        <v>9719</v>
      </c>
      <c r="AC436" s="70">
        <v>0.21</v>
      </c>
    </row>
    <row r="437" spans="1:29" ht="12" customHeight="1">
      <c r="A437" s="11" t="s">
        <v>1816</v>
      </c>
      <c r="B437" s="12">
        <v>5900280905024</v>
      </c>
      <c r="C437" s="21" t="s">
        <v>13752</v>
      </c>
      <c r="D437" s="13" t="s">
        <v>1817</v>
      </c>
      <c r="E437" s="67">
        <v>731.35</v>
      </c>
      <c r="F437" s="15">
        <f t="shared" si="43"/>
        <v>731.35</v>
      </c>
      <c r="G437" s="16">
        <f t="shared" si="44"/>
        <v>28.680392156862744</v>
      </c>
      <c r="H437" s="17">
        <f t="shared" si="42"/>
        <v>28.680392156862744</v>
      </c>
      <c r="I437" s="18" t="s">
        <v>1608</v>
      </c>
      <c r="J437" s="74">
        <v>85363030</v>
      </c>
      <c r="K437" s="18" t="s">
        <v>23</v>
      </c>
      <c r="L437" s="18" t="s">
        <v>1794</v>
      </c>
      <c r="M437" s="22" t="s">
        <v>12754</v>
      </c>
      <c r="N437" s="19">
        <v>0.20499999999999999</v>
      </c>
      <c r="O437" s="19">
        <v>0.23</v>
      </c>
      <c r="P437" s="18" t="s">
        <v>26</v>
      </c>
      <c r="Q437" s="18">
        <v>6</v>
      </c>
      <c r="R437" s="18"/>
      <c r="S437" s="18"/>
      <c r="T437" s="19"/>
      <c r="U437" s="18" t="s">
        <v>27</v>
      </c>
      <c r="Y437" s="18" t="s">
        <v>1601</v>
      </c>
      <c r="Z437" s="18">
        <v>3000</v>
      </c>
      <c r="AA437" s="18"/>
      <c r="AB437" s="69" t="s">
        <v>9719</v>
      </c>
      <c r="AC437" s="70">
        <v>0.21</v>
      </c>
    </row>
    <row r="438" spans="1:29" ht="12" customHeight="1">
      <c r="A438" s="11" t="s">
        <v>1818</v>
      </c>
      <c r="B438" s="12">
        <v>5900280905000</v>
      </c>
      <c r="C438" s="21" t="s">
        <v>13749</v>
      </c>
      <c r="D438" s="13" t="s">
        <v>1819</v>
      </c>
      <c r="E438" s="67">
        <v>447.18</v>
      </c>
      <c r="F438" s="15">
        <f t="shared" si="43"/>
        <v>447.18</v>
      </c>
      <c r="G438" s="16">
        <f t="shared" si="44"/>
        <v>17.536470588235293</v>
      </c>
      <c r="H438" s="17">
        <f t="shared" si="42"/>
        <v>17.536470588235293</v>
      </c>
      <c r="I438" s="18" t="s">
        <v>1608</v>
      </c>
      <c r="J438" s="74">
        <v>85363030</v>
      </c>
      <c r="K438" s="18" t="s">
        <v>23</v>
      </c>
      <c r="L438" s="18" t="s">
        <v>1794</v>
      </c>
      <c r="M438" s="22" t="s">
        <v>12759</v>
      </c>
      <c r="N438" s="19">
        <v>0.13</v>
      </c>
      <c r="O438" s="19">
        <v>0.155</v>
      </c>
      <c r="P438" s="18" t="s">
        <v>26</v>
      </c>
      <c r="Q438" s="18">
        <v>12</v>
      </c>
      <c r="R438" s="18"/>
      <c r="S438" s="18"/>
      <c r="T438" s="19"/>
      <c r="U438" s="18" t="s">
        <v>27</v>
      </c>
      <c r="Y438" s="18" t="s">
        <v>1601</v>
      </c>
      <c r="Z438" s="18">
        <v>6000</v>
      </c>
      <c r="AA438" s="18"/>
      <c r="AB438" s="69" t="s">
        <v>9719</v>
      </c>
      <c r="AC438" s="70">
        <v>0.13</v>
      </c>
    </row>
    <row r="439" spans="1:29" ht="12" customHeight="1">
      <c r="A439" s="11" t="s">
        <v>1820</v>
      </c>
      <c r="B439" s="12">
        <v>5900280905048</v>
      </c>
      <c r="C439" s="21" t="s">
        <v>13753</v>
      </c>
      <c r="D439" s="13" t="s">
        <v>1821</v>
      </c>
      <c r="E439" s="67">
        <v>731.35</v>
      </c>
      <c r="F439" s="15">
        <f t="shared" si="43"/>
        <v>731.35</v>
      </c>
      <c r="G439" s="16">
        <f t="shared" si="44"/>
        <v>28.680392156862744</v>
      </c>
      <c r="H439" s="17">
        <f t="shared" si="42"/>
        <v>28.680392156862744</v>
      </c>
      <c r="I439" s="18" t="s">
        <v>1608</v>
      </c>
      <c r="J439" s="74">
        <v>85363030</v>
      </c>
      <c r="K439" s="18" t="s">
        <v>23</v>
      </c>
      <c r="L439" s="18" t="s">
        <v>1794</v>
      </c>
      <c r="M439" s="22" t="s">
        <v>12754</v>
      </c>
      <c r="N439" s="19">
        <v>0.20499999999999999</v>
      </c>
      <c r="O439" s="19">
        <v>0.23</v>
      </c>
      <c r="P439" s="18" t="s">
        <v>26</v>
      </c>
      <c r="Q439" s="18">
        <v>6</v>
      </c>
      <c r="R439" s="18" t="s">
        <v>11384</v>
      </c>
      <c r="S439" s="18"/>
      <c r="T439" s="19"/>
      <c r="U439" s="18" t="s">
        <v>27</v>
      </c>
      <c r="Y439" s="18" t="s">
        <v>1601</v>
      </c>
      <c r="Z439" s="18">
        <v>3000</v>
      </c>
      <c r="AA439" s="18"/>
      <c r="AB439" s="69" t="s">
        <v>9719</v>
      </c>
      <c r="AC439" s="70">
        <v>0.21</v>
      </c>
    </row>
    <row r="440" spans="1:29" ht="12" customHeight="1">
      <c r="A440" s="11" t="s">
        <v>1822</v>
      </c>
      <c r="B440" s="12">
        <v>5900280907851</v>
      </c>
      <c r="C440" s="21" t="s">
        <v>1823</v>
      </c>
      <c r="D440" s="13" t="s">
        <v>1824</v>
      </c>
      <c r="E440" s="67">
        <v>353.71</v>
      </c>
      <c r="F440" s="15">
        <f t="shared" si="43"/>
        <v>353.71</v>
      </c>
      <c r="G440" s="16">
        <f t="shared" si="44"/>
        <v>13.870980392156861</v>
      </c>
      <c r="H440" s="17">
        <f t="shared" si="42"/>
        <v>13.870980392156861</v>
      </c>
      <c r="I440" s="18" t="s">
        <v>1608</v>
      </c>
      <c r="J440" s="74">
        <v>85365080</v>
      </c>
      <c r="K440" s="18" t="s">
        <v>23</v>
      </c>
      <c r="L440" s="18" t="s">
        <v>243</v>
      </c>
      <c r="M440" s="22"/>
      <c r="N440" s="19">
        <v>7.0000000000000007E-2</v>
      </c>
      <c r="O440" s="19">
        <v>0.17199999999999999</v>
      </c>
      <c r="P440" s="18" t="s">
        <v>26</v>
      </c>
      <c r="Q440" s="18">
        <v>6</v>
      </c>
      <c r="R440" s="18"/>
      <c r="S440" s="18"/>
      <c r="T440" s="19"/>
      <c r="U440" s="18" t="s">
        <v>27</v>
      </c>
      <c r="Y440" s="18" t="s">
        <v>1601</v>
      </c>
      <c r="Z440" s="18">
        <v>2400</v>
      </c>
      <c r="AA440" s="18"/>
      <c r="AB440" s="69" t="s">
        <v>9717</v>
      </c>
      <c r="AC440" s="70">
        <v>0.42</v>
      </c>
    </row>
    <row r="441" spans="1:29" ht="12" customHeight="1">
      <c r="A441" s="11" t="s">
        <v>1879</v>
      </c>
      <c r="B441" s="12">
        <v>5908311363102</v>
      </c>
      <c r="C441" s="21" t="s">
        <v>13363</v>
      </c>
      <c r="D441" s="13" t="s">
        <v>1880</v>
      </c>
      <c r="E441" s="67">
        <v>1049.97</v>
      </c>
      <c r="F441" s="15">
        <f t="shared" si="43"/>
        <v>1049.97</v>
      </c>
      <c r="G441" s="16">
        <f t="shared" si="44"/>
        <v>41.175294117647063</v>
      </c>
      <c r="H441" s="17">
        <f t="shared" ref="H441:H460" si="45">G441*(1-$E$1)</f>
        <v>41.175294117647063</v>
      </c>
      <c r="I441" s="18" t="s">
        <v>1608</v>
      </c>
      <c r="J441" s="74" t="s">
        <v>11903</v>
      </c>
      <c r="K441" s="18" t="s">
        <v>23</v>
      </c>
      <c r="L441" s="18" t="s">
        <v>1842</v>
      </c>
      <c r="M441" s="22"/>
      <c r="N441" s="19">
        <v>3.8</v>
      </c>
      <c r="O441" s="19">
        <v>4.2</v>
      </c>
      <c r="P441" s="18" t="s">
        <v>26</v>
      </c>
      <c r="Q441" s="18">
        <v>1</v>
      </c>
      <c r="R441" s="18"/>
      <c r="S441" s="18"/>
      <c r="T441" s="19"/>
      <c r="U441" s="18" t="s">
        <v>27</v>
      </c>
      <c r="Y441" s="18" t="s">
        <v>1601</v>
      </c>
      <c r="Z441" s="18">
        <v>80</v>
      </c>
      <c r="AA441" s="18"/>
      <c r="AB441" s="69" t="s">
        <v>9720</v>
      </c>
      <c r="AC441" s="70">
        <v>8.4</v>
      </c>
    </row>
    <row r="442" spans="1:29" ht="12" customHeight="1">
      <c r="A442" s="11" t="s">
        <v>1881</v>
      </c>
      <c r="B442" s="12">
        <v>5908311363119</v>
      </c>
      <c r="C442" s="21" t="s">
        <v>1882</v>
      </c>
      <c r="D442" s="13" t="s">
        <v>1883</v>
      </c>
      <c r="E442" s="67">
        <v>1762.67</v>
      </c>
      <c r="F442" s="15">
        <f t="shared" si="43"/>
        <v>1762.67</v>
      </c>
      <c r="G442" s="16">
        <f t="shared" si="44"/>
        <v>69.124313725490197</v>
      </c>
      <c r="H442" s="17">
        <f t="shared" si="45"/>
        <v>69.124313725490197</v>
      </c>
      <c r="I442" s="18" t="s">
        <v>1608</v>
      </c>
      <c r="J442" s="74" t="s">
        <v>11903</v>
      </c>
      <c r="K442" s="18" t="s">
        <v>23</v>
      </c>
      <c r="L442" s="18" t="s">
        <v>1842</v>
      </c>
      <c r="M442" s="22"/>
      <c r="N442" s="19">
        <v>6.8</v>
      </c>
      <c r="O442" s="19">
        <v>7.2</v>
      </c>
      <c r="P442" s="18" t="s">
        <v>26</v>
      </c>
      <c r="Q442" s="18">
        <v>1</v>
      </c>
      <c r="R442" s="18"/>
      <c r="S442" s="18"/>
      <c r="T442" s="19"/>
      <c r="U442" s="18" t="s">
        <v>27</v>
      </c>
      <c r="Y442" s="18" t="s">
        <v>1601</v>
      </c>
      <c r="Z442" s="18">
        <v>52</v>
      </c>
      <c r="AA442" s="18"/>
      <c r="AB442" s="69" t="s">
        <v>9720</v>
      </c>
      <c r="AC442" s="70">
        <v>8.4</v>
      </c>
    </row>
    <row r="443" spans="1:29" ht="12" customHeight="1">
      <c r="A443" s="11" t="s">
        <v>1964</v>
      </c>
      <c r="B443" s="12">
        <v>5900280932662</v>
      </c>
      <c r="C443" s="21" t="s">
        <v>1965</v>
      </c>
      <c r="D443" s="13" t="s">
        <v>1966</v>
      </c>
      <c r="E443" s="67">
        <v>230.96</v>
      </c>
      <c r="F443" s="15">
        <f t="shared" si="43"/>
        <v>230.96</v>
      </c>
      <c r="G443" s="16">
        <f t="shared" si="44"/>
        <v>9.0572549019607838</v>
      </c>
      <c r="H443" s="17">
        <f t="shared" si="45"/>
        <v>9.0572549019607838</v>
      </c>
      <c r="I443" s="18" t="s">
        <v>1608</v>
      </c>
      <c r="J443" s="74">
        <v>85444290</v>
      </c>
      <c r="K443" s="18" t="s">
        <v>23</v>
      </c>
      <c r="L443" s="18" t="s">
        <v>1828</v>
      </c>
      <c r="M443" s="22" t="s">
        <v>1917</v>
      </c>
      <c r="N443" s="19">
        <v>0.43</v>
      </c>
      <c r="O443" s="19">
        <v>0.46</v>
      </c>
      <c r="P443" s="18" t="s">
        <v>26</v>
      </c>
      <c r="Q443" s="18">
        <v>10</v>
      </c>
      <c r="R443" s="18" t="s">
        <v>11385</v>
      </c>
      <c r="S443" s="18"/>
      <c r="T443" s="19"/>
      <c r="U443" s="18" t="s">
        <v>27</v>
      </c>
      <c r="Y443" s="18" t="s">
        <v>1601</v>
      </c>
      <c r="Z443" s="18">
        <v>960</v>
      </c>
      <c r="AA443" s="18"/>
      <c r="AB443" s="69" t="s">
        <v>9716</v>
      </c>
      <c r="AC443" s="70">
        <v>0.84</v>
      </c>
    </row>
    <row r="444" spans="1:29" ht="12" customHeight="1">
      <c r="A444" s="11" t="s">
        <v>1967</v>
      </c>
      <c r="B444" s="12">
        <v>5900280932754</v>
      </c>
      <c r="C444" s="21" t="s">
        <v>1968</v>
      </c>
      <c r="D444" s="13" t="s">
        <v>1969</v>
      </c>
      <c r="E444" s="67">
        <v>265.76</v>
      </c>
      <c r="F444" s="15">
        <f t="shared" si="43"/>
        <v>265.76</v>
      </c>
      <c r="G444" s="16">
        <f t="shared" si="44"/>
        <v>10.421960784313725</v>
      </c>
      <c r="H444" s="17">
        <f t="shared" si="45"/>
        <v>10.421960784313725</v>
      </c>
      <c r="I444" s="18" t="s">
        <v>1608</v>
      </c>
      <c r="J444" s="74">
        <v>85444290</v>
      </c>
      <c r="K444" s="18" t="s">
        <v>23</v>
      </c>
      <c r="L444" s="18" t="s">
        <v>1828</v>
      </c>
      <c r="M444" s="22" t="s">
        <v>1905</v>
      </c>
      <c r="N444" s="19">
        <v>0.44</v>
      </c>
      <c r="O444" s="19">
        <v>0.47</v>
      </c>
      <c r="P444" s="18" t="s">
        <v>26</v>
      </c>
      <c r="Q444" s="18">
        <v>10</v>
      </c>
      <c r="R444" s="18" t="s">
        <v>11386</v>
      </c>
      <c r="S444" s="18"/>
      <c r="T444" s="19"/>
      <c r="U444" s="18" t="s">
        <v>27</v>
      </c>
      <c r="Y444" s="18" t="s">
        <v>1601</v>
      </c>
      <c r="Z444" s="18">
        <v>960</v>
      </c>
      <c r="AA444" s="18"/>
      <c r="AB444" s="69" t="s">
        <v>9716</v>
      </c>
      <c r="AC444" s="70">
        <v>0.84</v>
      </c>
    </row>
    <row r="445" spans="1:29" ht="12" customHeight="1">
      <c r="A445" s="11" t="s">
        <v>1970</v>
      </c>
      <c r="B445" s="12">
        <v>5900280932686</v>
      </c>
      <c r="C445" s="21" t="s">
        <v>1971</v>
      </c>
      <c r="D445" s="13" t="s">
        <v>1972</v>
      </c>
      <c r="E445" s="67">
        <v>164.52</v>
      </c>
      <c r="F445" s="15">
        <f t="shared" si="43"/>
        <v>164.52</v>
      </c>
      <c r="G445" s="16">
        <f t="shared" si="44"/>
        <v>6.4517647058823533</v>
      </c>
      <c r="H445" s="17">
        <f t="shared" si="45"/>
        <v>6.4517647058823533</v>
      </c>
      <c r="I445" s="18" t="s">
        <v>1608</v>
      </c>
      <c r="J445" s="74">
        <v>85444290</v>
      </c>
      <c r="K445" s="18" t="s">
        <v>23</v>
      </c>
      <c r="L445" s="18" t="s">
        <v>1828</v>
      </c>
      <c r="M445" s="22" t="s">
        <v>1901</v>
      </c>
      <c r="N445" s="19">
        <v>0.3</v>
      </c>
      <c r="O445" s="19">
        <v>0.31</v>
      </c>
      <c r="P445" s="18" t="s">
        <v>26</v>
      </c>
      <c r="Q445" s="18">
        <v>10</v>
      </c>
      <c r="R445" s="18" t="s">
        <v>11387</v>
      </c>
      <c r="S445" s="18"/>
      <c r="T445" s="19"/>
      <c r="U445" s="18" t="s">
        <v>27</v>
      </c>
      <c r="Y445" s="18" t="s">
        <v>1601</v>
      </c>
      <c r="Z445" s="18">
        <v>720</v>
      </c>
      <c r="AA445" s="18"/>
      <c r="AB445" s="69" t="s">
        <v>9716</v>
      </c>
      <c r="AC445" s="70">
        <v>0.84</v>
      </c>
    </row>
    <row r="446" spans="1:29" ht="12" customHeight="1">
      <c r="A446" s="11" t="s">
        <v>1973</v>
      </c>
      <c r="B446" s="12">
        <v>5900280932693</v>
      </c>
      <c r="C446" s="21" t="s">
        <v>1974</v>
      </c>
      <c r="D446" s="13" t="s">
        <v>1975</v>
      </c>
      <c r="E446" s="67">
        <v>243.61</v>
      </c>
      <c r="F446" s="15">
        <f t="shared" si="43"/>
        <v>243.61</v>
      </c>
      <c r="G446" s="16">
        <f t="shared" si="44"/>
        <v>9.5533333333333346</v>
      </c>
      <c r="H446" s="17">
        <f t="shared" si="45"/>
        <v>9.5533333333333346</v>
      </c>
      <c r="I446" s="18" t="s">
        <v>1608</v>
      </c>
      <c r="J446" s="74">
        <v>85444290</v>
      </c>
      <c r="K446" s="18" t="s">
        <v>23</v>
      </c>
      <c r="L446" s="18" t="s">
        <v>1828</v>
      </c>
      <c r="M446" s="22" t="s">
        <v>1905</v>
      </c>
      <c r="N446" s="19">
        <v>0.45</v>
      </c>
      <c r="O446" s="19">
        <v>0.46</v>
      </c>
      <c r="P446" s="18" t="s">
        <v>26</v>
      </c>
      <c r="Q446" s="18">
        <v>10</v>
      </c>
      <c r="R446" s="18" t="s">
        <v>11388</v>
      </c>
      <c r="S446" s="18"/>
      <c r="T446" s="19"/>
      <c r="U446" s="18" t="s">
        <v>27</v>
      </c>
      <c r="Y446" s="18" t="s">
        <v>1601</v>
      </c>
      <c r="Z446" s="18">
        <v>720</v>
      </c>
      <c r="AA446" s="18"/>
      <c r="AB446" s="69" t="s">
        <v>9716</v>
      </c>
      <c r="AC446" s="70">
        <v>0.84</v>
      </c>
    </row>
    <row r="447" spans="1:29" ht="12" customHeight="1">
      <c r="A447" s="11" t="s">
        <v>1976</v>
      </c>
      <c r="B447" s="12">
        <v>5900280932808</v>
      </c>
      <c r="C447" s="21" t="s">
        <v>1977</v>
      </c>
      <c r="D447" s="13" t="s">
        <v>1978</v>
      </c>
      <c r="E447" s="67">
        <v>181.38</v>
      </c>
      <c r="F447" s="15">
        <f t="shared" si="43"/>
        <v>181.38</v>
      </c>
      <c r="G447" s="16">
        <f t="shared" si="44"/>
        <v>7.1129411764705877</v>
      </c>
      <c r="H447" s="17">
        <f t="shared" si="45"/>
        <v>7.1129411764705877</v>
      </c>
      <c r="I447" s="18" t="s">
        <v>1608</v>
      </c>
      <c r="J447" s="74">
        <v>85444290</v>
      </c>
      <c r="K447" s="18" t="s">
        <v>23</v>
      </c>
      <c r="L447" s="18" t="s">
        <v>1828</v>
      </c>
      <c r="M447" s="22" t="s">
        <v>1946</v>
      </c>
      <c r="N447" s="19">
        <v>0.33</v>
      </c>
      <c r="O447" s="19">
        <v>0.35</v>
      </c>
      <c r="P447" s="18" t="s">
        <v>26</v>
      </c>
      <c r="Q447" s="18">
        <v>10</v>
      </c>
      <c r="R447" s="18" t="s">
        <v>11389</v>
      </c>
      <c r="S447" s="18"/>
      <c r="T447" s="19"/>
      <c r="U447" s="18" t="s">
        <v>27</v>
      </c>
      <c r="Y447" s="18" t="s">
        <v>1601</v>
      </c>
      <c r="Z447" s="18">
        <v>600</v>
      </c>
      <c r="AA447" s="18"/>
      <c r="AB447" s="69" t="s">
        <v>9716</v>
      </c>
      <c r="AC447" s="70">
        <v>0.84</v>
      </c>
    </row>
    <row r="448" spans="1:29" ht="12" customHeight="1">
      <c r="A448" s="11" t="s">
        <v>1979</v>
      </c>
      <c r="B448" s="12">
        <v>5900280932815</v>
      </c>
      <c r="C448" s="21" t="s">
        <v>1980</v>
      </c>
      <c r="D448" s="13" t="s">
        <v>1981</v>
      </c>
      <c r="E448" s="67">
        <v>303.72000000000003</v>
      </c>
      <c r="F448" s="15">
        <f t="shared" si="43"/>
        <v>303.72000000000003</v>
      </c>
      <c r="G448" s="16">
        <f t="shared" si="44"/>
        <v>11.910588235294119</v>
      </c>
      <c r="H448" s="17">
        <f t="shared" si="45"/>
        <v>11.910588235294119</v>
      </c>
      <c r="I448" s="18" t="s">
        <v>1608</v>
      </c>
      <c r="J448" s="74">
        <v>85444290</v>
      </c>
      <c r="K448" s="18" t="s">
        <v>23</v>
      </c>
      <c r="L448" s="18" t="s">
        <v>1828</v>
      </c>
      <c r="M448" s="22" t="s">
        <v>1950</v>
      </c>
      <c r="N448" s="19">
        <v>0.48</v>
      </c>
      <c r="O448" s="19">
        <v>0.5</v>
      </c>
      <c r="P448" s="18" t="s">
        <v>26</v>
      </c>
      <c r="Q448" s="18">
        <v>10</v>
      </c>
      <c r="R448" s="18" t="s">
        <v>11390</v>
      </c>
      <c r="S448" s="18"/>
      <c r="T448" s="19"/>
      <c r="U448" s="18" t="s">
        <v>27</v>
      </c>
      <c r="Y448" s="18" t="s">
        <v>1601</v>
      </c>
      <c r="Z448" s="18">
        <v>600</v>
      </c>
      <c r="AA448" s="18"/>
      <c r="AB448" s="69" t="s">
        <v>9716</v>
      </c>
      <c r="AC448" s="70">
        <v>0.84</v>
      </c>
    </row>
    <row r="449" spans="1:29" ht="12" customHeight="1">
      <c r="A449" s="11" t="s">
        <v>1982</v>
      </c>
      <c r="B449" s="12">
        <v>5900280932822</v>
      </c>
      <c r="C449" s="21" t="s">
        <v>1983</v>
      </c>
      <c r="D449" s="13" t="s">
        <v>1984</v>
      </c>
      <c r="E449" s="67">
        <v>356.45</v>
      </c>
      <c r="F449" s="15">
        <f t="shared" si="43"/>
        <v>356.45</v>
      </c>
      <c r="G449" s="16">
        <f t="shared" si="44"/>
        <v>13.97843137254902</v>
      </c>
      <c r="H449" s="17">
        <f t="shared" si="45"/>
        <v>13.97843137254902</v>
      </c>
      <c r="I449" s="18" t="s">
        <v>1608</v>
      </c>
      <c r="J449" s="74">
        <v>85444290</v>
      </c>
      <c r="K449" s="18" t="s">
        <v>23</v>
      </c>
      <c r="L449" s="18" t="s">
        <v>1828</v>
      </c>
      <c r="M449" s="22" t="s">
        <v>1954</v>
      </c>
      <c r="N449" s="19">
        <v>0.69</v>
      </c>
      <c r="O449" s="19">
        <v>0.72</v>
      </c>
      <c r="P449" s="18" t="s">
        <v>26</v>
      </c>
      <c r="Q449" s="18">
        <v>10</v>
      </c>
      <c r="R449" s="18" t="s">
        <v>11391</v>
      </c>
      <c r="S449" s="18"/>
      <c r="T449" s="19"/>
      <c r="U449" s="18" t="s">
        <v>27</v>
      </c>
      <c r="Y449" s="18" t="s">
        <v>1601</v>
      </c>
      <c r="Z449" s="18">
        <v>480</v>
      </c>
      <c r="AA449" s="18"/>
      <c r="AB449" s="69" t="s">
        <v>9722</v>
      </c>
      <c r="AC449" s="70">
        <v>3.36</v>
      </c>
    </row>
    <row r="450" spans="1:29" ht="12" customHeight="1">
      <c r="A450" s="11" t="s">
        <v>1985</v>
      </c>
      <c r="B450" s="12">
        <v>5900280932655</v>
      </c>
      <c r="C450" s="21" t="s">
        <v>1986</v>
      </c>
      <c r="D450" s="13" t="s">
        <v>1987</v>
      </c>
      <c r="E450" s="67">
        <v>158.19</v>
      </c>
      <c r="F450" s="15">
        <f t="shared" si="43"/>
        <v>158.19</v>
      </c>
      <c r="G450" s="16">
        <f t="shared" si="44"/>
        <v>6.2035294117647055</v>
      </c>
      <c r="H450" s="17">
        <f t="shared" si="45"/>
        <v>6.2035294117647055</v>
      </c>
      <c r="I450" s="18" t="s">
        <v>1608</v>
      </c>
      <c r="J450" s="74">
        <v>85444290</v>
      </c>
      <c r="K450" s="18" t="s">
        <v>23</v>
      </c>
      <c r="L450" s="18" t="s">
        <v>1828</v>
      </c>
      <c r="M450" s="22" t="s">
        <v>1913</v>
      </c>
      <c r="N450" s="19">
        <v>0.28000000000000003</v>
      </c>
      <c r="O450" s="19">
        <v>0.29499999999999998</v>
      </c>
      <c r="P450" s="18" t="s">
        <v>26</v>
      </c>
      <c r="Q450" s="18">
        <v>10</v>
      </c>
      <c r="R450" s="18" t="s">
        <v>11392</v>
      </c>
      <c r="S450" s="18"/>
      <c r="T450" s="19"/>
      <c r="U450" s="18" t="s">
        <v>27</v>
      </c>
      <c r="Y450" s="18" t="s">
        <v>1601</v>
      </c>
      <c r="Z450" s="18">
        <v>1200</v>
      </c>
      <c r="AA450" s="18"/>
      <c r="AB450" s="69" t="s">
        <v>9716</v>
      </c>
      <c r="AC450" s="70">
        <v>0.84</v>
      </c>
    </row>
    <row r="451" spans="1:29" ht="12" customHeight="1">
      <c r="A451" s="11" t="s">
        <v>1988</v>
      </c>
      <c r="B451" s="12">
        <v>5900280932679</v>
      </c>
      <c r="C451" s="21" t="s">
        <v>1989</v>
      </c>
      <c r="D451" s="13" t="s">
        <v>1990</v>
      </c>
      <c r="E451" s="67">
        <v>335.36</v>
      </c>
      <c r="F451" s="15">
        <f t="shared" si="43"/>
        <v>335.36</v>
      </c>
      <c r="G451" s="16">
        <f t="shared" si="44"/>
        <v>13.151372549019609</v>
      </c>
      <c r="H451" s="17">
        <f t="shared" si="45"/>
        <v>13.151372549019609</v>
      </c>
      <c r="I451" s="18" t="s">
        <v>1608</v>
      </c>
      <c r="J451" s="74">
        <v>85444290</v>
      </c>
      <c r="K451" s="18" t="s">
        <v>23</v>
      </c>
      <c r="L451" s="18" t="s">
        <v>1828</v>
      </c>
      <c r="M451" s="22" t="s">
        <v>1921</v>
      </c>
      <c r="N451" s="19">
        <v>0.63</v>
      </c>
      <c r="O451" s="19">
        <v>0.66</v>
      </c>
      <c r="P451" s="18" t="s">
        <v>26</v>
      </c>
      <c r="Q451" s="18">
        <v>10</v>
      </c>
      <c r="R451" s="18" t="s">
        <v>11393</v>
      </c>
      <c r="S451" s="18"/>
      <c r="T451" s="19"/>
      <c r="U451" s="18" t="s">
        <v>27</v>
      </c>
      <c r="Y451" s="18" t="s">
        <v>1601</v>
      </c>
      <c r="Z451" s="18">
        <v>720</v>
      </c>
      <c r="AA451" s="18"/>
      <c r="AB451" s="69" t="s">
        <v>9722</v>
      </c>
      <c r="AC451" s="70">
        <v>3.36</v>
      </c>
    </row>
    <row r="452" spans="1:29" ht="12" customHeight="1">
      <c r="A452" s="11" t="s">
        <v>1991</v>
      </c>
      <c r="B452" s="12">
        <v>5900280932747</v>
      </c>
      <c r="C452" s="21" t="s">
        <v>1992</v>
      </c>
      <c r="D452" s="13" t="s">
        <v>1993</v>
      </c>
      <c r="E452" s="67">
        <v>192.99</v>
      </c>
      <c r="F452" s="15">
        <f t="shared" si="43"/>
        <v>192.99</v>
      </c>
      <c r="G452" s="16">
        <f t="shared" si="44"/>
        <v>7.5682352941176472</v>
      </c>
      <c r="H452" s="17">
        <f t="shared" si="45"/>
        <v>7.5682352941176472</v>
      </c>
      <c r="I452" s="18" t="s">
        <v>1608</v>
      </c>
      <c r="J452" s="74">
        <v>85444290</v>
      </c>
      <c r="K452" s="18" t="s">
        <v>23</v>
      </c>
      <c r="L452" s="18" t="s">
        <v>1828</v>
      </c>
      <c r="M452" s="22" t="s">
        <v>1901</v>
      </c>
      <c r="N452" s="19">
        <v>0.28999999999999998</v>
      </c>
      <c r="O452" s="19">
        <v>0.31</v>
      </c>
      <c r="P452" s="18" t="s">
        <v>26</v>
      </c>
      <c r="Q452" s="18">
        <v>10</v>
      </c>
      <c r="R452" s="18" t="s">
        <v>11394</v>
      </c>
      <c r="S452" s="18"/>
      <c r="T452" s="19"/>
      <c r="U452" s="18" t="s">
        <v>27</v>
      </c>
      <c r="Y452" s="18" t="s">
        <v>1601</v>
      </c>
      <c r="Z452" s="18">
        <v>1200</v>
      </c>
      <c r="AA452" s="18"/>
      <c r="AB452" s="69" t="s">
        <v>9716</v>
      </c>
      <c r="AC452" s="70">
        <v>0.84</v>
      </c>
    </row>
    <row r="453" spans="1:29" ht="12" customHeight="1">
      <c r="A453" s="11" t="s">
        <v>1994</v>
      </c>
      <c r="B453" s="12">
        <v>5900280932761</v>
      </c>
      <c r="C453" s="21" t="s">
        <v>1995</v>
      </c>
      <c r="D453" s="13" t="s">
        <v>1996</v>
      </c>
      <c r="E453" s="67">
        <v>367</v>
      </c>
      <c r="F453" s="15">
        <f t="shared" si="43"/>
        <v>367</v>
      </c>
      <c r="G453" s="16">
        <f t="shared" si="44"/>
        <v>14.392156862745098</v>
      </c>
      <c r="H453" s="17">
        <f t="shared" si="45"/>
        <v>14.392156862745098</v>
      </c>
      <c r="I453" s="18" t="s">
        <v>1608</v>
      </c>
      <c r="J453" s="74">
        <v>85444290</v>
      </c>
      <c r="K453" s="18" t="s">
        <v>23</v>
      </c>
      <c r="L453" s="18" t="s">
        <v>1828</v>
      </c>
      <c r="M453" s="22" t="s">
        <v>1909</v>
      </c>
      <c r="N453" s="19">
        <v>0.65</v>
      </c>
      <c r="O453" s="19">
        <v>0.69</v>
      </c>
      <c r="P453" s="18" t="s">
        <v>26</v>
      </c>
      <c r="Q453" s="18">
        <v>10</v>
      </c>
      <c r="R453" s="18" t="s">
        <v>11395</v>
      </c>
      <c r="S453" s="18"/>
      <c r="T453" s="19"/>
      <c r="U453" s="18" t="s">
        <v>27</v>
      </c>
      <c r="Y453" s="18" t="s">
        <v>1601</v>
      </c>
      <c r="Z453" s="18">
        <v>720</v>
      </c>
      <c r="AA453" s="18"/>
      <c r="AB453" s="69" t="s">
        <v>9722</v>
      </c>
      <c r="AC453" s="70">
        <v>3.36</v>
      </c>
    </row>
    <row r="454" spans="1:29" ht="12" customHeight="1">
      <c r="A454" s="11" t="s">
        <v>1997</v>
      </c>
      <c r="B454" s="12">
        <v>5900280932709</v>
      </c>
      <c r="C454" s="21" t="s">
        <v>1998</v>
      </c>
      <c r="D454" s="13" t="s">
        <v>1999</v>
      </c>
      <c r="E454" s="67">
        <v>312.58</v>
      </c>
      <c r="F454" s="15">
        <f t="shared" si="43"/>
        <v>312.58</v>
      </c>
      <c r="G454" s="16">
        <f t="shared" si="44"/>
        <v>12.258039215686274</v>
      </c>
      <c r="H454" s="17">
        <f t="shared" si="45"/>
        <v>12.258039215686274</v>
      </c>
      <c r="I454" s="18" t="s">
        <v>1608</v>
      </c>
      <c r="J454" s="74">
        <v>85444290</v>
      </c>
      <c r="K454" s="18" t="s">
        <v>23</v>
      </c>
      <c r="L454" s="18" t="s">
        <v>1828</v>
      </c>
      <c r="M454" s="22" t="s">
        <v>1909</v>
      </c>
      <c r="N454" s="19">
        <v>0.65</v>
      </c>
      <c r="O454" s="19">
        <v>0.71</v>
      </c>
      <c r="P454" s="18" t="s">
        <v>26</v>
      </c>
      <c r="Q454" s="18">
        <v>10</v>
      </c>
      <c r="R454" s="18" t="s">
        <v>11396</v>
      </c>
      <c r="S454" s="18"/>
      <c r="T454" s="19"/>
      <c r="U454" s="18" t="s">
        <v>27</v>
      </c>
      <c r="Y454" s="18" t="s">
        <v>1601</v>
      </c>
      <c r="Z454" s="18">
        <v>480</v>
      </c>
      <c r="AA454" s="18"/>
      <c r="AB454" s="69" t="s">
        <v>9722</v>
      </c>
      <c r="AC454" s="70">
        <v>3.36</v>
      </c>
    </row>
    <row r="455" spans="1:29" ht="12" customHeight="1">
      <c r="A455" s="11" t="s">
        <v>2000</v>
      </c>
      <c r="B455" s="12">
        <v>5900280932778</v>
      </c>
      <c r="C455" s="21" t="s">
        <v>2001</v>
      </c>
      <c r="D455" s="13" t="s">
        <v>2002</v>
      </c>
      <c r="E455" s="67">
        <v>199.32</v>
      </c>
      <c r="F455" s="15">
        <f t="shared" si="43"/>
        <v>199.32</v>
      </c>
      <c r="G455" s="16">
        <f t="shared" si="44"/>
        <v>7.8164705882352941</v>
      </c>
      <c r="H455" s="17">
        <f t="shared" si="45"/>
        <v>7.8164705882352941</v>
      </c>
      <c r="I455" s="18" t="s">
        <v>1608</v>
      </c>
      <c r="J455" s="74">
        <v>85444290</v>
      </c>
      <c r="K455" s="18" t="s">
        <v>23</v>
      </c>
      <c r="L455" s="18" t="s">
        <v>1828</v>
      </c>
      <c r="M455" s="22" t="s">
        <v>1925</v>
      </c>
      <c r="N455" s="19">
        <v>0.31</v>
      </c>
      <c r="O455" s="19">
        <v>0.33</v>
      </c>
      <c r="P455" s="18" t="s">
        <v>26</v>
      </c>
      <c r="Q455" s="18">
        <v>10</v>
      </c>
      <c r="R455" s="18" t="s">
        <v>11397</v>
      </c>
      <c r="S455" s="18"/>
      <c r="T455" s="19"/>
      <c r="U455" s="18" t="s">
        <v>27</v>
      </c>
      <c r="Y455" s="18" t="s">
        <v>1601</v>
      </c>
      <c r="Z455" s="18">
        <v>720</v>
      </c>
      <c r="AA455" s="18"/>
      <c r="AB455" s="69" t="s">
        <v>9716</v>
      </c>
      <c r="AC455" s="70">
        <v>0.84</v>
      </c>
    </row>
    <row r="456" spans="1:29" ht="12" customHeight="1">
      <c r="A456" s="11" t="s">
        <v>2003</v>
      </c>
      <c r="B456" s="12">
        <v>5900280932785</v>
      </c>
      <c r="C456" s="21" t="s">
        <v>2004</v>
      </c>
      <c r="D456" s="13" t="s">
        <v>2005</v>
      </c>
      <c r="E456" s="67">
        <v>275.25</v>
      </c>
      <c r="F456" s="15">
        <f t="shared" si="43"/>
        <v>275.25</v>
      </c>
      <c r="G456" s="16">
        <f t="shared" si="44"/>
        <v>10.794117647058824</v>
      </c>
      <c r="H456" s="17">
        <f t="shared" si="45"/>
        <v>10.794117647058824</v>
      </c>
      <c r="I456" s="18" t="s">
        <v>1608</v>
      </c>
      <c r="J456" s="74">
        <v>85444290</v>
      </c>
      <c r="K456" s="18" t="s">
        <v>23</v>
      </c>
      <c r="L456" s="18" t="s">
        <v>1828</v>
      </c>
      <c r="M456" s="22" t="s">
        <v>1929</v>
      </c>
      <c r="N456" s="19">
        <v>0.46</v>
      </c>
      <c r="O456" s="19">
        <v>0.48</v>
      </c>
      <c r="P456" s="18" t="s">
        <v>26</v>
      </c>
      <c r="Q456" s="18">
        <v>10</v>
      </c>
      <c r="R456" s="18" t="s">
        <v>11398</v>
      </c>
      <c r="S456" s="18"/>
      <c r="T456" s="19"/>
      <c r="U456" s="18" t="s">
        <v>27</v>
      </c>
      <c r="Y456" s="18" t="s">
        <v>1601</v>
      </c>
      <c r="Z456" s="18">
        <v>720</v>
      </c>
      <c r="AA456" s="18"/>
      <c r="AB456" s="69" t="s">
        <v>9716</v>
      </c>
      <c r="AC456" s="70">
        <v>0.84</v>
      </c>
    </row>
    <row r="457" spans="1:29" ht="12" customHeight="1">
      <c r="A457" s="11" t="s">
        <v>2006</v>
      </c>
      <c r="B457" s="12">
        <v>5900280932792</v>
      </c>
      <c r="C457" s="21" t="s">
        <v>2007</v>
      </c>
      <c r="D457" s="13" t="s">
        <v>2008</v>
      </c>
      <c r="E457" s="67">
        <v>398.64</v>
      </c>
      <c r="F457" s="15">
        <f t="shared" si="43"/>
        <v>398.64</v>
      </c>
      <c r="G457" s="16">
        <f t="shared" si="44"/>
        <v>15.632941176470588</v>
      </c>
      <c r="H457" s="17">
        <f t="shared" si="45"/>
        <v>15.632941176470588</v>
      </c>
      <c r="I457" s="18" t="s">
        <v>1608</v>
      </c>
      <c r="J457" s="74">
        <v>85444290</v>
      </c>
      <c r="K457" s="18" t="s">
        <v>23</v>
      </c>
      <c r="L457" s="18" t="s">
        <v>1828</v>
      </c>
      <c r="M457" s="22" t="s">
        <v>1933</v>
      </c>
      <c r="N457" s="19">
        <v>0.66</v>
      </c>
      <c r="O457" s="19">
        <v>0.71</v>
      </c>
      <c r="P457" s="18" t="s">
        <v>26</v>
      </c>
      <c r="Q457" s="18">
        <v>10</v>
      </c>
      <c r="R457" s="18" t="s">
        <v>11399</v>
      </c>
      <c r="S457" s="18"/>
      <c r="T457" s="19"/>
      <c r="U457" s="18" t="s">
        <v>27</v>
      </c>
      <c r="Y457" s="18" t="s">
        <v>1601</v>
      </c>
      <c r="Z457" s="18">
        <v>480</v>
      </c>
      <c r="AA457" s="18"/>
      <c r="AB457" s="69" t="s">
        <v>9722</v>
      </c>
      <c r="AC457" s="70">
        <v>3.36</v>
      </c>
    </row>
    <row r="458" spans="1:29" ht="12" customHeight="1">
      <c r="A458" s="11" t="s">
        <v>2009</v>
      </c>
      <c r="B458" s="12">
        <v>5900280932716</v>
      </c>
      <c r="C458" s="21" t="s">
        <v>2010</v>
      </c>
      <c r="D458" s="13" t="s">
        <v>2011</v>
      </c>
      <c r="E458" s="67">
        <v>180.33</v>
      </c>
      <c r="F458" s="15">
        <f t="shared" si="43"/>
        <v>180.33</v>
      </c>
      <c r="G458" s="16">
        <f t="shared" si="44"/>
        <v>7.0717647058823534</v>
      </c>
      <c r="H458" s="17">
        <f t="shared" si="45"/>
        <v>7.0717647058823534</v>
      </c>
      <c r="I458" s="18" t="s">
        <v>1608</v>
      </c>
      <c r="J458" s="74">
        <v>85444290</v>
      </c>
      <c r="K458" s="18" t="s">
        <v>23</v>
      </c>
      <c r="L458" s="18" t="s">
        <v>1828</v>
      </c>
      <c r="M458" s="22" t="s">
        <v>1925</v>
      </c>
      <c r="N458" s="19">
        <v>0.32</v>
      </c>
      <c r="O458" s="19">
        <v>0.33200000000000002</v>
      </c>
      <c r="P458" s="18" t="s">
        <v>26</v>
      </c>
      <c r="Q458" s="18">
        <v>10</v>
      </c>
      <c r="R458" s="18" t="s">
        <v>11400</v>
      </c>
      <c r="S458" s="18"/>
      <c r="T458" s="19"/>
      <c r="U458" s="18" t="s">
        <v>27</v>
      </c>
      <c r="Y458" s="18" t="s">
        <v>1601</v>
      </c>
      <c r="Z458" s="18">
        <v>600</v>
      </c>
      <c r="AA458" s="18"/>
      <c r="AB458" s="69" t="s">
        <v>9716</v>
      </c>
      <c r="AC458" s="70">
        <v>0.84</v>
      </c>
    </row>
    <row r="459" spans="1:29" ht="12" customHeight="1">
      <c r="A459" s="11" t="s">
        <v>2012</v>
      </c>
      <c r="B459" s="12">
        <v>5900280932723</v>
      </c>
      <c r="C459" s="21" t="s">
        <v>2013</v>
      </c>
      <c r="D459" s="13" t="s">
        <v>2014</v>
      </c>
      <c r="E459" s="67">
        <v>256.27</v>
      </c>
      <c r="F459" s="15">
        <f t="shared" si="43"/>
        <v>256.27</v>
      </c>
      <c r="G459" s="16">
        <f t="shared" si="44"/>
        <v>10.049803921568627</v>
      </c>
      <c r="H459" s="17">
        <f t="shared" si="45"/>
        <v>10.049803921568627</v>
      </c>
      <c r="I459" s="18" t="s">
        <v>1608</v>
      </c>
      <c r="J459" s="74">
        <v>85444290</v>
      </c>
      <c r="K459" s="18" t="s">
        <v>23</v>
      </c>
      <c r="L459" s="18" t="s">
        <v>1828</v>
      </c>
      <c r="M459" s="22" t="s">
        <v>1929</v>
      </c>
      <c r="N459" s="19">
        <v>0.47</v>
      </c>
      <c r="O459" s="19">
        <v>0.5</v>
      </c>
      <c r="P459" s="18" t="s">
        <v>26</v>
      </c>
      <c r="Q459" s="18">
        <v>10</v>
      </c>
      <c r="R459" s="18" t="s">
        <v>11401</v>
      </c>
      <c r="S459" s="18"/>
      <c r="T459" s="19"/>
      <c r="U459" s="18" t="s">
        <v>27</v>
      </c>
      <c r="Y459" s="18" t="s">
        <v>1601</v>
      </c>
      <c r="Z459" s="18">
        <v>600</v>
      </c>
      <c r="AA459" s="18"/>
      <c r="AB459" s="69" t="s">
        <v>9716</v>
      </c>
      <c r="AC459" s="70">
        <v>0.84</v>
      </c>
    </row>
    <row r="460" spans="1:29" ht="12" customHeight="1">
      <c r="A460" s="11" t="s">
        <v>2015</v>
      </c>
      <c r="B460" s="12">
        <v>5900280932730</v>
      </c>
      <c r="C460" s="21" t="s">
        <v>2016</v>
      </c>
      <c r="D460" s="13" t="s">
        <v>2017</v>
      </c>
      <c r="E460" s="67">
        <v>354.34</v>
      </c>
      <c r="F460" s="15">
        <f t="shared" si="43"/>
        <v>354.34</v>
      </c>
      <c r="G460" s="16">
        <f t="shared" si="44"/>
        <v>13.895686274509803</v>
      </c>
      <c r="H460" s="17">
        <f t="shared" si="45"/>
        <v>13.895686274509803</v>
      </c>
      <c r="I460" s="18" t="s">
        <v>1608</v>
      </c>
      <c r="J460" s="74">
        <v>85444290</v>
      </c>
      <c r="K460" s="18" t="s">
        <v>23</v>
      </c>
      <c r="L460" s="18" t="s">
        <v>1828</v>
      </c>
      <c r="M460" s="22" t="s">
        <v>1933</v>
      </c>
      <c r="N460" s="19">
        <v>0.67</v>
      </c>
      <c r="O460" s="19">
        <v>0.71</v>
      </c>
      <c r="P460" s="18" t="s">
        <v>26</v>
      </c>
      <c r="Q460" s="18">
        <v>10</v>
      </c>
      <c r="R460" s="18" t="s">
        <v>11402</v>
      </c>
      <c r="S460" s="18"/>
      <c r="T460" s="19"/>
      <c r="U460" s="18" t="s">
        <v>27</v>
      </c>
      <c r="Y460" s="18" t="s">
        <v>1601</v>
      </c>
      <c r="Z460" s="18">
        <v>480</v>
      </c>
      <c r="AA460" s="18"/>
      <c r="AB460" s="69" t="s">
        <v>9722</v>
      </c>
      <c r="AC460" s="70">
        <v>3.36</v>
      </c>
    </row>
    <row r="461" spans="1:29" ht="12" customHeight="1">
      <c r="A461" s="11" t="s">
        <v>2018</v>
      </c>
      <c r="B461" s="12">
        <v>5900280902597</v>
      </c>
      <c r="C461" s="21" t="s">
        <v>13754</v>
      </c>
      <c r="D461" s="13" t="s">
        <v>2019</v>
      </c>
      <c r="E461" s="67">
        <v>213.87</v>
      </c>
      <c r="F461" s="15">
        <f t="shared" si="43"/>
        <v>213.87</v>
      </c>
      <c r="G461" s="16">
        <f t="shared" si="44"/>
        <v>8.3870588235294115</v>
      </c>
      <c r="H461" s="17">
        <f t="shared" ref="H461:H500" si="46">G461*(1-$E$1)</f>
        <v>8.3870588235294115</v>
      </c>
      <c r="I461" s="18" t="s">
        <v>1608</v>
      </c>
      <c r="J461" s="74">
        <v>85043180</v>
      </c>
      <c r="K461" s="18" t="s">
        <v>23</v>
      </c>
      <c r="L461" s="18" t="s">
        <v>2020</v>
      </c>
      <c r="M461" s="22" t="s">
        <v>2021</v>
      </c>
      <c r="N461" s="19">
        <v>0.03</v>
      </c>
      <c r="O461" s="19">
        <v>0.08</v>
      </c>
      <c r="P461" s="18" t="s">
        <v>26</v>
      </c>
      <c r="Q461" s="18">
        <v>250</v>
      </c>
      <c r="R461" s="18" t="s">
        <v>11403</v>
      </c>
      <c r="S461" s="18"/>
      <c r="T461" s="19"/>
      <c r="U461" s="18" t="s">
        <v>27</v>
      </c>
      <c r="Y461" s="18" t="s">
        <v>1601</v>
      </c>
      <c r="Z461" s="18">
        <v>5000</v>
      </c>
      <c r="AA461" s="18"/>
      <c r="AB461" s="69" t="s">
        <v>9716</v>
      </c>
      <c r="AC461" s="70">
        <v>0.84</v>
      </c>
    </row>
    <row r="462" spans="1:29" ht="12" customHeight="1">
      <c r="A462" s="11" t="s">
        <v>2022</v>
      </c>
      <c r="B462" s="12">
        <v>5900280902580</v>
      </c>
      <c r="C462" s="21" t="s">
        <v>13755</v>
      </c>
      <c r="D462" s="13" t="s">
        <v>2023</v>
      </c>
      <c r="E462" s="67">
        <v>264.39999999999998</v>
      </c>
      <c r="F462" s="15">
        <f t="shared" si="43"/>
        <v>264.39999999999998</v>
      </c>
      <c r="G462" s="16">
        <f t="shared" si="44"/>
        <v>10.368627450980391</v>
      </c>
      <c r="H462" s="17">
        <f t="shared" si="46"/>
        <v>10.368627450980391</v>
      </c>
      <c r="I462" s="18" t="s">
        <v>1608</v>
      </c>
      <c r="J462" s="74">
        <v>85043180</v>
      </c>
      <c r="K462" s="18" t="s">
        <v>23</v>
      </c>
      <c r="L462" s="18" t="s">
        <v>2024</v>
      </c>
      <c r="M462" s="22" t="s">
        <v>2025</v>
      </c>
      <c r="N462" s="19">
        <v>2.5000000000000001E-2</v>
      </c>
      <c r="O462" s="19">
        <v>0.14199999999999999</v>
      </c>
      <c r="P462" s="18" t="s">
        <v>26</v>
      </c>
      <c r="Q462" s="18">
        <v>100</v>
      </c>
      <c r="R462" s="18" t="s">
        <v>11404</v>
      </c>
      <c r="S462" s="18"/>
      <c r="T462" s="19"/>
      <c r="U462" s="18" t="s">
        <v>27</v>
      </c>
      <c r="Y462" s="18" t="s">
        <v>1601</v>
      </c>
      <c r="Z462" s="18">
        <v>2000</v>
      </c>
      <c r="AA462" s="18"/>
      <c r="AB462" s="69" t="s">
        <v>9716</v>
      </c>
      <c r="AC462" s="70">
        <v>0.84</v>
      </c>
    </row>
    <row r="463" spans="1:29" ht="12" customHeight="1">
      <c r="A463" s="11" t="s">
        <v>2026</v>
      </c>
      <c r="B463" s="12">
        <v>5900280901804</v>
      </c>
      <c r="C463" s="21" t="s">
        <v>13756</v>
      </c>
      <c r="D463" s="13" t="s">
        <v>2027</v>
      </c>
      <c r="E463" s="67">
        <v>339.02</v>
      </c>
      <c r="F463" s="15">
        <f t="shared" ref="F463:F526" si="47">E463*(1-$E$1)</f>
        <v>339.02</v>
      </c>
      <c r="G463" s="16">
        <f t="shared" ref="G463:G526" si="48">E463/$E$2</f>
        <v>13.294901960784314</v>
      </c>
      <c r="H463" s="17">
        <f t="shared" si="46"/>
        <v>13.294901960784314</v>
      </c>
      <c r="I463" s="18" t="s">
        <v>1608</v>
      </c>
      <c r="J463" s="74">
        <v>85043180</v>
      </c>
      <c r="K463" s="18" t="s">
        <v>23</v>
      </c>
      <c r="L463" s="18" t="s">
        <v>2024</v>
      </c>
      <c r="M463" s="22" t="s">
        <v>2028</v>
      </c>
      <c r="N463" s="19">
        <v>1.6E-2</v>
      </c>
      <c r="O463" s="19">
        <v>0.218</v>
      </c>
      <c r="P463" s="18" t="s">
        <v>26</v>
      </c>
      <c r="Q463" s="18">
        <v>50</v>
      </c>
      <c r="R463" s="18" t="s">
        <v>11405</v>
      </c>
      <c r="S463" s="18"/>
      <c r="T463" s="19"/>
      <c r="U463" s="18" t="s">
        <v>27</v>
      </c>
      <c r="Y463" s="18" t="s">
        <v>1601</v>
      </c>
      <c r="Z463" s="18">
        <v>1000</v>
      </c>
      <c r="AA463" s="18"/>
      <c r="AB463" s="69" t="s">
        <v>9716</v>
      </c>
      <c r="AC463" s="70">
        <v>0.84</v>
      </c>
    </row>
    <row r="464" spans="1:29" ht="12" customHeight="1">
      <c r="A464" s="11" t="s">
        <v>2029</v>
      </c>
      <c r="B464" s="12">
        <v>5900280902573</v>
      </c>
      <c r="C464" s="21" t="s">
        <v>13757</v>
      </c>
      <c r="D464" s="13" t="s">
        <v>2030</v>
      </c>
      <c r="E464" s="67">
        <v>340.78</v>
      </c>
      <c r="F464" s="15">
        <f t="shared" si="47"/>
        <v>340.78</v>
      </c>
      <c r="G464" s="16">
        <f t="shared" si="48"/>
        <v>13.36392156862745</v>
      </c>
      <c r="H464" s="17">
        <f t="shared" si="46"/>
        <v>13.36392156862745</v>
      </c>
      <c r="I464" s="18" t="s">
        <v>1608</v>
      </c>
      <c r="J464" s="74">
        <v>85043180</v>
      </c>
      <c r="K464" s="18" t="s">
        <v>23</v>
      </c>
      <c r="L464" s="18" t="s">
        <v>2024</v>
      </c>
      <c r="M464" s="22" t="s">
        <v>2028</v>
      </c>
      <c r="N464" s="19">
        <v>1.6E-2</v>
      </c>
      <c r="O464" s="19">
        <v>0.223</v>
      </c>
      <c r="P464" s="18" t="s">
        <v>26</v>
      </c>
      <c r="Q464" s="18">
        <v>50</v>
      </c>
      <c r="R464" s="18" t="s">
        <v>11406</v>
      </c>
      <c r="S464" s="18"/>
      <c r="T464" s="19"/>
      <c r="U464" s="18" t="s">
        <v>27</v>
      </c>
      <c r="Y464" s="18" t="s">
        <v>1601</v>
      </c>
      <c r="Z464" s="18">
        <v>1000</v>
      </c>
      <c r="AA464" s="18"/>
      <c r="AB464" s="69" t="s">
        <v>9716</v>
      </c>
      <c r="AC464" s="70">
        <v>0.84</v>
      </c>
    </row>
    <row r="465" spans="1:29" ht="12" customHeight="1">
      <c r="A465" s="11" t="s">
        <v>2031</v>
      </c>
      <c r="B465" s="12">
        <v>5900280902566</v>
      </c>
      <c r="C465" s="21" t="s">
        <v>13758</v>
      </c>
      <c r="D465" s="13" t="s">
        <v>2032</v>
      </c>
      <c r="E465" s="67">
        <v>790.26</v>
      </c>
      <c r="F465" s="15">
        <f t="shared" si="47"/>
        <v>790.26</v>
      </c>
      <c r="G465" s="16">
        <f t="shared" si="48"/>
        <v>30.990588235294116</v>
      </c>
      <c r="H465" s="17">
        <f t="shared" si="46"/>
        <v>30.990588235294116</v>
      </c>
      <c r="I465" s="18" t="s">
        <v>1608</v>
      </c>
      <c r="J465" s="74">
        <v>85043180</v>
      </c>
      <c r="K465" s="18" t="s">
        <v>23</v>
      </c>
      <c r="L465" s="18" t="s">
        <v>2024</v>
      </c>
      <c r="M465" s="22" t="s">
        <v>2033</v>
      </c>
      <c r="N465" s="19">
        <v>1.9E-2</v>
      </c>
      <c r="O465" s="19">
        <v>0.54600000000000004</v>
      </c>
      <c r="P465" s="18" t="s">
        <v>26</v>
      </c>
      <c r="Q465" s="18">
        <v>25</v>
      </c>
      <c r="R465" s="18" t="s">
        <v>11407</v>
      </c>
      <c r="S465" s="18"/>
      <c r="T465" s="19"/>
      <c r="U465" s="18" t="s">
        <v>27</v>
      </c>
      <c r="Y465" s="18" t="s">
        <v>1601</v>
      </c>
      <c r="Z465" s="18">
        <v>560</v>
      </c>
      <c r="AA465" s="18"/>
      <c r="AB465" s="69" t="s">
        <v>9716</v>
      </c>
      <c r="AC465" s="70">
        <v>0.84</v>
      </c>
    </row>
    <row r="466" spans="1:29" ht="12" customHeight="1">
      <c r="A466" s="11" t="s">
        <v>2034</v>
      </c>
      <c r="B466" s="12">
        <v>5900280902719</v>
      </c>
      <c r="C466" s="21" t="s">
        <v>13759</v>
      </c>
      <c r="D466" s="13" t="s">
        <v>2035</v>
      </c>
      <c r="E466" s="67">
        <v>291.43</v>
      </c>
      <c r="F466" s="15">
        <f t="shared" si="47"/>
        <v>291.43</v>
      </c>
      <c r="G466" s="16">
        <f t="shared" si="48"/>
        <v>11.428627450980393</v>
      </c>
      <c r="H466" s="17">
        <f t="shared" si="46"/>
        <v>11.428627450980393</v>
      </c>
      <c r="I466" s="18" t="s">
        <v>1608</v>
      </c>
      <c r="J466" s="74">
        <v>85043180</v>
      </c>
      <c r="K466" s="18" t="s">
        <v>23</v>
      </c>
      <c r="L466" s="18" t="s">
        <v>2024</v>
      </c>
      <c r="M466" s="22" t="s">
        <v>2036</v>
      </c>
      <c r="N466" s="19">
        <v>3.7999999999999999E-2</v>
      </c>
      <c r="O466" s="19">
        <v>0.17699999999999999</v>
      </c>
      <c r="P466" s="18" t="s">
        <v>26</v>
      </c>
      <c r="Q466" s="18">
        <v>100</v>
      </c>
      <c r="R466" s="18" t="s">
        <v>11408</v>
      </c>
      <c r="S466" s="18"/>
      <c r="T466" s="19"/>
      <c r="U466" s="18" t="s">
        <v>27</v>
      </c>
      <c r="Y466" s="18" t="s">
        <v>1601</v>
      </c>
      <c r="Z466" s="18">
        <v>2000</v>
      </c>
      <c r="AA466" s="18"/>
      <c r="AB466" s="69" t="s">
        <v>9716</v>
      </c>
      <c r="AC466" s="70">
        <v>0.84</v>
      </c>
    </row>
    <row r="467" spans="1:29" ht="12" customHeight="1">
      <c r="A467" s="11" t="s">
        <v>2037</v>
      </c>
      <c r="B467" s="12">
        <v>5900280902726</v>
      </c>
      <c r="C467" s="21" t="s">
        <v>13760</v>
      </c>
      <c r="D467" s="13" t="s">
        <v>2038</v>
      </c>
      <c r="E467" s="67">
        <v>378.97</v>
      </c>
      <c r="F467" s="15">
        <f t="shared" si="47"/>
        <v>378.97</v>
      </c>
      <c r="G467" s="16">
        <f t="shared" si="48"/>
        <v>14.861568627450982</v>
      </c>
      <c r="H467" s="17">
        <f t="shared" si="46"/>
        <v>14.861568627450982</v>
      </c>
      <c r="I467" s="18" t="s">
        <v>1608</v>
      </c>
      <c r="J467" s="74">
        <v>85043180</v>
      </c>
      <c r="K467" s="18" t="s">
        <v>23</v>
      </c>
      <c r="L467" s="18" t="s">
        <v>2024</v>
      </c>
      <c r="M467" s="22" t="s">
        <v>2039</v>
      </c>
      <c r="N467" s="19">
        <v>4.7E-2</v>
      </c>
      <c r="O467" s="19">
        <v>0.26900000000000002</v>
      </c>
      <c r="P467" s="18" t="s">
        <v>26</v>
      </c>
      <c r="Q467" s="18">
        <v>100</v>
      </c>
      <c r="R467" s="18" t="s">
        <v>11409</v>
      </c>
      <c r="S467" s="18"/>
      <c r="T467" s="19"/>
      <c r="U467" s="18" t="s">
        <v>27</v>
      </c>
      <c r="Y467" s="18" t="s">
        <v>1601</v>
      </c>
      <c r="Z467" s="18">
        <v>2000</v>
      </c>
      <c r="AA467" s="18"/>
      <c r="AB467" s="69" t="s">
        <v>9716</v>
      </c>
      <c r="AC467" s="70">
        <v>0.84</v>
      </c>
    </row>
    <row r="468" spans="1:29" ht="12" customHeight="1">
      <c r="A468" s="11" t="s">
        <v>2040</v>
      </c>
      <c r="B468" s="12">
        <v>5900280902733</v>
      </c>
      <c r="C468" s="21" t="s">
        <v>13761</v>
      </c>
      <c r="D468" s="13" t="s">
        <v>2041</v>
      </c>
      <c r="E468" s="67">
        <v>678.63</v>
      </c>
      <c r="F468" s="15">
        <f t="shared" si="47"/>
        <v>678.63</v>
      </c>
      <c r="G468" s="16">
        <f t="shared" si="48"/>
        <v>26.612941176470589</v>
      </c>
      <c r="H468" s="17">
        <f t="shared" si="46"/>
        <v>26.612941176470589</v>
      </c>
      <c r="I468" s="18" t="s">
        <v>1608</v>
      </c>
      <c r="J468" s="74">
        <v>85043180</v>
      </c>
      <c r="K468" s="18" t="s">
        <v>23</v>
      </c>
      <c r="L468" s="18" t="s">
        <v>2024</v>
      </c>
      <c r="M468" s="22" t="s">
        <v>2042</v>
      </c>
      <c r="N468" s="19">
        <v>0.03</v>
      </c>
      <c r="O468" s="19">
        <v>0.92</v>
      </c>
      <c r="P468" s="18" t="s">
        <v>26</v>
      </c>
      <c r="Q468" s="18">
        <v>20</v>
      </c>
      <c r="R468" s="18" t="s">
        <v>11410</v>
      </c>
      <c r="S468" s="18"/>
      <c r="T468" s="19"/>
      <c r="U468" s="18" t="s">
        <v>27</v>
      </c>
      <c r="Y468" s="18" t="s">
        <v>1601</v>
      </c>
      <c r="Z468" s="18">
        <v>500</v>
      </c>
      <c r="AA468" s="18"/>
      <c r="AB468" s="69" t="s">
        <v>9716</v>
      </c>
      <c r="AC468" s="70">
        <v>0.84</v>
      </c>
    </row>
    <row r="469" spans="1:29" ht="12" customHeight="1">
      <c r="A469" s="11" t="s">
        <v>2043</v>
      </c>
      <c r="B469" s="12">
        <v>5900280902740</v>
      </c>
      <c r="C469" s="21" t="s">
        <v>13762</v>
      </c>
      <c r="D469" s="13" t="s">
        <v>2044</v>
      </c>
      <c r="E469" s="67">
        <v>1037.04</v>
      </c>
      <c r="F469" s="15">
        <f t="shared" si="47"/>
        <v>1037.04</v>
      </c>
      <c r="G469" s="16">
        <f t="shared" si="48"/>
        <v>40.668235294117643</v>
      </c>
      <c r="H469" s="17">
        <f t="shared" si="46"/>
        <v>40.668235294117643</v>
      </c>
      <c r="I469" s="18" t="s">
        <v>1608</v>
      </c>
      <c r="J469" s="74">
        <v>85043180</v>
      </c>
      <c r="K469" s="18" t="s">
        <v>23</v>
      </c>
      <c r="L469" s="18" t="s">
        <v>2024</v>
      </c>
      <c r="M469" s="22" t="s">
        <v>2045</v>
      </c>
      <c r="N469" s="19">
        <v>2.9000000000000001E-2</v>
      </c>
      <c r="O469" s="19">
        <v>1.4670000000000001</v>
      </c>
      <c r="P469" s="18" t="s">
        <v>26</v>
      </c>
      <c r="Q469" s="18">
        <v>10</v>
      </c>
      <c r="R469" s="18" t="s">
        <v>11411</v>
      </c>
      <c r="S469" s="18"/>
      <c r="T469" s="19"/>
      <c r="U469" s="18" t="s">
        <v>27</v>
      </c>
      <c r="Y469" s="18" t="s">
        <v>1601</v>
      </c>
      <c r="Z469" s="18">
        <v>200</v>
      </c>
      <c r="AA469" s="18"/>
      <c r="AB469" s="69" t="s">
        <v>9716</v>
      </c>
      <c r="AC469" s="70">
        <v>0.84</v>
      </c>
    </row>
    <row r="470" spans="1:29" ht="12" customHeight="1">
      <c r="A470" s="11" t="s">
        <v>2046</v>
      </c>
      <c r="B470" s="12">
        <v>5908311363188</v>
      </c>
      <c r="C470" s="21" t="s">
        <v>13763</v>
      </c>
      <c r="D470" s="13" t="s">
        <v>2047</v>
      </c>
      <c r="E470" s="67">
        <v>517.04999999999995</v>
      </c>
      <c r="F470" s="15">
        <f t="shared" si="47"/>
        <v>517.04999999999995</v>
      </c>
      <c r="G470" s="16">
        <f t="shared" si="48"/>
        <v>20.276470588235291</v>
      </c>
      <c r="H470" s="17">
        <f t="shared" si="46"/>
        <v>20.276470588235291</v>
      </c>
      <c r="I470" s="18" t="s">
        <v>1608</v>
      </c>
      <c r="J470" s="74">
        <v>85043180</v>
      </c>
      <c r="K470" s="18" t="s">
        <v>23</v>
      </c>
      <c r="L470" s="18" t="s">
        <v>2024</v>
      </c>
      <c r="M470" s="22" t="s">
        <v>2033</v>
      </c>
      <c r="N470" s="19">
        <v>1.7999999999999999E-2</v>
      </c>
      <c r="O470" s="19">
        <v>0.54600000000000004</v>
      </c>
      <c r="P470" s="18" t="s">
        <v>26</v>
      </c>
      <c r="Q470" s="18">
        <v>25</v>
      </c>
      <c r="R470" s="18" t="s">
        <v>11412</v>
      </c>
      <c r="S470" s="18"/>
      <c r="T470" s="19"/>
      <c r="U470" s="18" t="s">
        <v>27</v>
      </c>
      <c r="Y470" s="18" t="s">
        <v>1601</v>
      </c>
      <c r="Z470" s="18">
        <v>560</v>
      </c>
      <c r="AA470" s="18"/>
      <c r="AB470" s="69" t="s">
        <v>9716</v>
      </c>
      <c r="AC470" s="70">
        <v>0.84</v>
      </c>
    </row>
    <row r="471" spans="1:29" ht="12" customHeight="1">
      <c r="A471" s="11" t="s">
        <v>2048</v>
      </c>
      <c r="B471" s="12">
        <v>5900280912435</v>
      </c>
      <c r="C471" s="21" t="s">
        <v>13764</v>
      </c>
      <c r="D471" s="13" t="s">
        <v>2049</v>
      </c>
      <c r="E471" s="67">
        <v>96.95</v>
      </c>
      <c r="F471" s="15">
        <f t="shared" si="47"/>
        <v>96.95</v>
      </c>
      <c r="G471" s="16">
        <f t="shared" si="48"/>
        <v>3.8019607843137257</v>
      </c>
      <c r="H471" s="17">
        <f t="shared" si="46"/>
        <v>3.8019607843137257</v>
      </c>
      <c r="I471" s="18" t="s">
        <v>1608</v>
      </c>
      <c r="J471" s="74">
        <v>85043180</v>
      </c>
      <c r="K471" s="18" t="s">
        <v>23</v>
      </c>
      <c r="L471" s="18" t="s">
        <v>2024</v>
      </c>
      <c r="M471" s="22" t="s">
        <v>2050</v>
      </c>
      <c r="N471" s="19">
        <v>2.5999999999999999E-2</v>
      </c>
      <c r="O471" s="19">
        <v>4.5999999999999999E-2</v>
      </c>
      <c r="P471" s="18" t="s">
        <v>26</v>
      </c>
      <c r="Q471" s="18">
        <v>500</v>
      </c>
      <c r="R471" s="18" t="s">
        <v>11413</v>
      </c>
      <c r="S471" s="18"/>
      <c r="T471" s="19"/>
      <c r="U471" s="18" t="s">
        <v>27</v>
      </c>
      <c r="Y471" s="18" t="s">
        <v>1601</v>
      </c>
      <c r="Z471" s="18">
        <v>10000</v>
      </c>
      <c r="AA471" s="18"/>
      <c r="AB471" s="69" t="s">
        <v>9716</v>
      </c>
      <c r="AC471" s="70">
        <v>0.84</v>
      </c>
    </row>
    <row r="472" spans="1:29" ht="12" customHeight="1">
      <c r="A472" s="11" t="s">
        <v>2051</v>
      </c>
      <c r="B472" s="12">
        <v>5900280920577</v>
      </c>
      <c r="C472" s="21" t="s">
        <v>13765</v>
      </c>
      <c r="D472" s="13" t="s">
        <v>2052</v>
      </c>
      <c r="E472" s="67">
        <v>223.27</v>
      </c>
      <c r="F472" s="15">
        <f t="shared" si="47"/>
        <v>223.27</v>
      </c>
      <c r="G472" s="16">
        <f t="shared" si="48"/>
        <v>8.7556862745098041</v>
      </c>
      <c r="H472" s="17">
        <f t="shared" si="46"/>
        <v>8.7556862745098041</v>
      </c>
      <c r="I472" s="18" t="s">
        <v>1608</v>
      </c>
      <c r="J472" s="74">
        <v>85043180</v>
      </c>
      <c r="K472" s="18" t="s">
        <v>23</v>
      </c>
      <c r="L472" s="18" t="s">
        <v>2024</v>
      </c>
      <c r="M472" s="22" t="s">
        <v>2053</v>
      </c>
      <c r="N472" s="19">
        <v>2.5999999999999999E-2</v>
      </c>
      <c r="O472" s="19">
        <v>4.5999999999999999E-2</v>
      </c>
      <c r="P472" s="18" t="s">
        <v>26</v>
      </c>
      <c r="Q472" s="18">
        <v>100</v>
      </c>
      <c r="R472" s="18" t="s">
        <v>11414</v>
      </c>
      <c r="S472" s="18"/>
      <c r="T472" s="19"/>
      <c r="U472" s="18" t="s">
        <v>27</v>
      </c>
      <c r="Y472" s="18" t="s">
        <v>1601</v>
      </c>
      <c r="Z472" s="18">
        <v>2000</v>
      </c>
      <c r="AA472" s="18"/>
      <c r="AB472" s="69" t="s">
        <v>9716</v>
      </c>
      <c r="AC472" s="70">
        <v>0.84</v>
      </c>
    </row>
    <row r="473" spans="1:29" ht="12" customHeight="1">
      <c r="A473" s="11" t="s">
        <v>2054</v>
      </c>
      <c r="B473" s="12">
        <v>5900280920560</v>
      </c>
      <c r="C473" s="21" t="s">
        <v>13766</v>
      </c>
      <c r="D473" s="13" t="s">
        <v>2055</v>
      </c>
      <c r="E473" s="67">
        <v>205.65</v>
      </c>
      <c r="F473" s="15">
        <f t="shared" si="47"/>
        <v>205.65</v>
      </c>
      <c r="G473" s="16">
        <f t="shared" si="48"/>
        <v>8.0647058823529409</v>
      </c>
      <c r="H473" s="17">
        <f t="shared" si="46"/>
        <v>8.0647058823529409</v>
      </c>
      <c r="I473" s="18" t="s">
        <v>1608</v>
      </c>
      <c r="J473" s="74">
        <v>85043180</v>
      </c>
      <c r="K473" s="18" t="s">
        <v>23</v>
      </c>
      <c r="L473" s="18" t="s">
        <v>143</v>
      </c>
      <c r="M473" s="22" t="s">
        <v>2053</v>
      </c>
      <c r="N473" s="19">
        <v>0.04</v>
      </c>
      <c r="O473" s="19">
        <v>4.5999999999999999E-2</v>
      </c>
      <c r="P473" s="18" t="s">
        <v>26</v>
      </c>
      <c r="Q473" s="18">
        <v>100</v>
      </c>
      <c r="R473" s="18" t="s">
        <v>11415</v>
      </c>
      <c r="S473" s="18"/>
      <c r="T473" s="19"/>
      <c r="U473" s="18" t="s">
        <v>27</v>
      </c>
      <c r="Y473" s="18" t="s">
        <v>1601</v>
      </c>
      <c r="Z473" s="18">
        <v>2000</v>
      </c>
      <c r="AA473" s="18"/>
      <c r="AB473" s="69" t="s">
        <v>9716</v>
      </c>
      <c r="AC473" s="70">
        <v>0.84</v>
      </c>
    </row>
    <row r="474" spans="1:29" ht="12" customHeight="1">
      <c r="A474" s="11" t="s">
        <v>2059</v>
      </c>
      <c r="B474" s="12">
        <v>5902838490495</v>
      </c>
      <c r="C474" s="21" t="s">
        <v>11020</v>
      </c>
      <c r="D474" s="13" t="s">
        <v>2060</v>
      </c>
      <c r="E474" s="67">
        <v>72.2</v>
      </c>
      <c r="F474" s="15">
        <f t="shared" si="47"/>
        <v>72.2</v>
      </c>
      <c r="G474" s="16">
        <f t="shared" si="48"/>
        <v>2.831372549019608</v>
      </c>
      <c r="H474" s="17">
        <f t="shared" si="46"/>
        <v>2.831372549019608</v>
      </c>
      <c r="I474" s="18" t="s">
        <v>1596</v>
      </c>
      <c r="J474" s="74">
        <v>85362010</v>
      </c>
      <c r="K474" s="18" t="s">
        <v>23</v>
      </c>
      <c r="L474" s="18" t="s">
        <v>1609</v>
      </c>
      <c r="M474" s="22"/>
      <c r="N474" s="19">
        <v>9.0999999999999998E-2</v>
      </c>
      <c r="O474" s="19">
        <v>9.7000000000000003E-2</v>
      </c>
      <c r="P474" s="18" t="s">
        <v>26</v>
      </c>
      <c r="Q474" s="18">
        <v>12</v>
      </c>
      <c r="R474" s="18"/>
      <c r="S474" s="18"/>
      <c r="T474" s="19"/>
      <c r="U474" s="18" t="s">
        <v>27</v>
      </c>
      <c r="Z474" s="18"/>
      <c r="AA474" s="18"/>
      <c r="AB474" s="69" t="s">
        <v>9719</v>
      </c>
      <c r="AC474" s="70">
        <v>0.09</v>
      </c>
    </row>
    <row r="475" spans="1:29" ht="12" customHeight="1">
      <c r="A475" s="11" t="s">
        <v>2061</v>
      </c>
      <c r="B475" s="12">
        <v>5902838490501</v>
      </c>
      <c r="C475" s="21" t="s">
        <v>11021</v>
      </c>
      <c r="D475" s="13" t="s">
        <v>2062</v>
      </c>
      <c r="E475" s="67">
        <v>72.2</v>
      </c>
      <c r="F475" s="15">
        <f t="shared" si="47"/>
        <v>72.2</v>
      </c>
      <c r="G475" s="16">
        <f t="shared" si="48"/>
        <v>2.831372549019608</v>
      </c>
      <c r="H475" s="17">
        <f t="shared" si="46"/>
        <v>2.831372549019608</v>
      </c>
      <c r="I475" s="18" t="s">
        <v>1596</v>
      </c>
      <c r="J475" s="74">
        <v>85362010</v>
      </c>
      <c r="K475" s="18" t="s">
        <v>23</v>
      </c>
      <c r="L475" s="18" t="s">
        <v>1609</v>
      </c>
      <c r="M475" s="22"/>
      <c r="N475" s="19">
        <v>9.0999999999999998E-2</v>
      </c>
      <c r="O475" s="19">
        <v>9.7000000000000003E-2</v>
      </c>
      <c r="P475" s="18" t="s">
        <v>26</v>
      </c>
      <c r="Q475" s="18">
        <v>12</v>
      </c>
      <c r="R475" s="18"/>
      <c r="S475" s="18"/>
      <c r="T475" s="19"/>
      <c r="U475" s="18" t="s">
        <v>27</v>
      </c>
      <c r="Z475" s="18"/>
      <c r="AA475" s="18"/>
      <c r="AB475" s="69" t="s">
        <v>9719</v>
      </c>
      <c r="AC475" s="70">
        <v>0.09</v>
      </c>
    </row>
    <row r="476" spans="1:29" ht="12" customHeight="1">
      <c r="A476" s="11" t="s">
        <v>2063</v>
      </c>
      <c r="B476" s="12">
        <v>5902838490532</v>
      </c>
      <c r="C476" s="21" t="s">
        <v>11022</v>
      </c>
      <c r="D476" s="13" t="s">
        <v>2064</v>
      </c>
      <c r="E476" s="67">
        <v>220.74</v>
      </c>
      <c r="F476" s="15">
        <f t="shared" si="47"/>
        <v>220.74</v>
      </c>
      <c r="G476" s="16">
        <f t="shared" si="48"/>
        <v>8.6564705882352939</v>
      </c>
      <c r="H476" s="17">
        <f t="shared" si="46"/>
        <v>8.6564705882352939</v>
      </c>
      <c r="I476" s="18" t="s">
        <v>1596</v>
      </c>
      <c r="J476" s="74">
        <v>85362010</v>
      </c>
      <c r="K476" s="18" t="s">
        <v>23</v>
      </c>
      <c r="L476" s="18" t="s">
        <v>1609</v>
      </c>
      <c r="M476" s="22"/>
      <c r="N476" s="19">
        <v>0.27400000000000002</v>
      </c>
      <c r="O476" s="19">
        <v>0.29099999999999998</v>
      </c>
      <c r="P476" s="18" t="s">
        <v>26</v>
      </c>
      <c r="Q476" s="18">
        <v>4</v>
      </c>
      <c r="R476" s="18"/>
      <c r="S476" s="18"/>
      <c r="T476" s="19"/>
      <c r="U476" s="18" t="s">
        <v>27</v>
      </c>
      <c r="Z476" s="18"/>
      <c r="AA476" s="18"/>
      <c r="AB476" s="69" t="s">
        <v>9719</v>
      </c>
      <c r="AC476" s="70">
        <v>0.27</v>
      </c>
    </row>
    <row r="477" spans="1:29" ht="12" customHeight="1">
      <c r="A477" s="11" t="s">
        <v>2065</v>
      </c>
      <c r="B477" s="12">
        <v>5900644361893</v>
      </c>
      <c r="C477" s="21" t="s">
        <v>13189</v>
      </c>
      <c r="D477" s="13" t="s">
        <v>2066</v>
      </c>
      <c r="E477" s="67">
        <v>55.87</v>
      </c>
      <c r="F477" s="15">
        <f t="shared" si="47"/>
        <v>55.87</v>
      </c>
      <c r="G477" s="16">
        <f t="shared" si="48"/>
        <v>2.1909803921568627</v>
      </c>
      <c r="H477" s="17">
        <f t="shared" si="46"/>
        <v>2.1909803921568627</v>
      </c>
      <c r="I477" s="18" t="s">
        <v>1596</v>
      </c>
      <c r="J477" s="74">
        <v>85369095</v>
      </c>
      <c r="K477" s="18" t="s">
        <v>23</v>
      </c>
      <c r="L477" s="18" t="s">
        <v>2067</v>
      </c>
      <c r="M477" s="22"/>
      <c r="N477" s="19">
        <v>0.05</v>
      </c>
      <c r="O477" s="19">
        <v>5.0999999999999997E-2</v>
      </c>
      <c r="P477" s="18" t="s">
        <v>26</v>
      </c>
      <c r="Q477" s="18">
        <v>4</v>
      </c>
      <c r="R477" s="18"/>
      <c r="S477" s="18"/>
      <c r="T477" s="19"/>
      <c r="U477" s="18" t="s">
        <v>27</v>
      </c>
      <c r="Z477" s="18"/>
      <c r="AA477" s="18"/>
      <c r="AB477" s="78" t="s">
        <v>9715</v>
      </c>
      <c r="AC477" s="70">
        <v>0</v>
      </c>
    </row>
    <row r="478" spans="1:29" ht="12" customHeight="1">
      <c r="A478" s="11" t="s">
        <v>2071</v>
      </c>
      <c r="B478" s="12">
        <v>5902838490570</v>
      </c>
      <c r="C478" s="21" t="s">
        <v>13817</v>
      </c>
      <c r="D478" s="13" t="s">
        <v>2072</v>
      </c>
      <c r="E478" s="67">
        <v>495.04</v>
      </c>
      <c r="F478" s="15">
        <f t="shared" si="47"/>
        <v>495.04</v>
      </c>
      <c r="G478" s="16">
        <f t="shared" si="48"/>
        <v>19.413333333333334</v>
      </c>
      <c r="H478" s="17">
        <f t="shared" si="46"/>
        <v>19.413333333333334</v>
      </c>
      <c r="I478" s="18" t="s">
        <v>1596</v>
      </c>
      <c r="J478" s="74">
        <v>85362010</v>
      </c>
      <c r="K478" s="18" t="s">
        <v>23</v>
      </c>
      <c r="L478" s="18" t="s">
        <v>1685</v>
      </c>
      <c r="M478" s="22"/>
      <c r="N478" s="19">
        <v>0.182</v>
      </c>
      <c r="O478" s="19">
        <v>0.19400000000000001</v>
      </c>
      <c r="P478" s="18" t="s">
        <v>26</v>
      </c>
      <c r="Q478" s="18">
        <v>3</v>
      </c>
      <c r="R478" s="18"/>
      <c r="S478" s="18"/>
      <c r="T478" s="19"/>
      <c r="U478" s="18" t="s">
        <v>27</v>
      </c>
      <c r="Z478" s="18"/>
      <c r="AA478" s="18"/>
      <c r="AB478" s="69" t="s">
        <v>9719</v>
      </c>
      <c r="AC478" s="70">
        <v>0.18</v>
      </c>
    </row>
    <row r="479" spans="1:29" ht="12" customHeight="1">
      <c r="A479" s="11" t="s">
        <v>2073</v>
      </c>
      <c r="B479" s="12" t="s">
        <v>8429</v>
      </c>
      <c r="C479" s="21" t="s">
        <v>13818</v>
      </c>
      <c r="D479" s="13" t="s">
        <v>2074</v>
      </c>
      <c r="E479" s="67">
        <v>695.16</v>
      </c>
      <c r="F479" s="15">
        <f t="shared" si="47"/>
        <v>695.16</v>
      </c>
      <c r="G479" s="16">
        <f t="shared" si="48"/>
        <v>27.261176470588236</v>
      </c>
      <c r="H479" s="17">
        <f t="shared" si="46"/>
        <v>27.261176470588236</v>
      </c>
      <c r="I479" s="18" t="s">
        <v>1596</v>
      </c>
      <c r="J479" s="74">
        <v>85362010</v>
      </c>
      <c r="K479" s="18" t="s">
        <v>23</v>
      </c>
      <c r="L479" s="18" t="s">
        <v>1685</v>
      </c>
      <c r="M479" s="22"/>
      <c r="N479" s="19">
        <v>0.36399999999999999</v>
      </c>
      <c r="O479" s="19">
        <v>0.38800000000000001</v>
      </c>
      <c r="P479" s="18" t="s">
        <v>26</v>
      </c>
      <c r="Q479" s="18">
        <v>3</v>
      </c>
      <c r="R479" s="18"/>
      <c r="S479" s="18"/>
      <c r="T479" s="19"/>
      <c r="U479" s="18" t="s">
        <v>27</v>
      </c>
      <c r="Z479" s="18"/>
      <c r="AA479" s="18"/>
      <c r="AB479" s="69" t="s">
        <v>9719</v>
      </c>
      <c r="AC479" s="70">
        <v>0.36</v>
      </c>
    </row>
    <row r="480" spans="1:29" ht="12" customHeight="1">
      <c r="A480" s="11" t="s">
        <v>2075</v>
      </c>
      <c r="B480" s="12">
        <v>5900644361916</v>
      </c>
      <c r="C480" s="21" t="s">
        <v>13190</v>
      </c>
      <c r="D480" s="13" t="s">
        <v>2076</v>
      </c>
      <c r="E480" s="67">
        <v>700.31</v>
      </c>
      <c r="F480" s="15">
        <f t="shared" si="47"/>
        <v>700.31</v>
      </c>
      <c r="G480" s="16">
        <f t="shared" si="48"/>
        <v>27.463137254901959</v>
      </c>
      <c r="H480" s="17">
        <f t="shared" si="46"/>
        <v>27.463137254901959</v>
      </c>
      <c r="I480" s="18" t="s">
        <v>1596</v>
      </c>
      <c r="J480" s="74">
        <v>85369095</v>
      </c>
      <c r="K480" s="18" t="s">
        <v>23</v>
      </c>
      <c r="L480" s="18" t="s">
        <v>2067</v>
      </c>
      <c r="M480" s="22"/>
      <c r="N480" s="19">
        <v>0.47</v>
      </c>
      <c r="O480" s="19">
        <v>0.5</v>
      </c>
      <c r="P480" s="18" t="s">
        <v>26</v>
      </c>
      <c r="Q480" s="18"/>
      <c r="R480" s="18"/>
      <c r="S480" s="18"/>
      <c r="T480" s="19"/>
      <c r="Z480" s="18"/>
      <c r="AA480" s="18"/>
      <c r="AB480" s="78" t="s">
        <v>9715</v>
      </c>
      <c r="AC480" s="70">
        <v>0</v>
      </c>
    </row>
    <row r="481" spans="1:29" ht="12" customHeight="1">
      <c r="A481" s="11" t="s">
        <v>2077</v>
      </c>
      <c r="B481" s="12">
        <v>5900644361909</v>
      </c>
      <c r="C481" s="21" t="s">
        <v>13191</v>
      </c>
      <c r="D481" s="13" t="s">
        <v>2078</v>
      </c>
      <c r="E481" s="67">
        <v>255.94</v>
      </c>
      <c r="F481" s="15">
        <f t="shared" si="47"/>
        <v>255.94</v>
      </c>
      <c r="G481" s="16">
        <f t="shared" si="48"/>
        <v>10.036862745098039</v>
      </c>
      <c r="H481" s="17">
        <f t="shared" si="46"/>
        <v>10.036862745098039</v>
      </c>
      <c r="I481" s="18" t="s">
        <v>1596</v>
      </c>
      <c r="J481" s="74">
        <v>85369095</v>
      </c>
      <c r="K481" s="18" t="s">
        <v>23</v>
      </c>
      <c r="L481" s="18" t="s">
        <v>2067</v>
      </c>
      <c r="M481" s="22"/>
      <c r="N481" s="19">
        <v>0.221</v>
      </c>
      <c r="O481" s="19">
        <v>0.22500000000000001</v>
      </c>
      <c r="P481" s="18" t="s">
        <v>26</v>
      </c>
      <c r="Q481" s="18"/>
      <c r="R481" s="18"/>
      <c r="S481" s="18"/>
      <c r="T481" s="19"/>
      <c r="Z481" s="18"/>
      <c r="AA481" s="18"/>
      <c r="AB481" s="78" t="s">
        <v>9715</v>
      </c>
      <c r="AC481" s="70">
        <v>0</v>
      </c>
    </row>
    <row r="482" spans="1:29" ht="12" customHeight="1">
      <c r="A482" s="11" t="s">
        <v>2079</v>
      </c>
      <c r="B482" s="12">
        <v>5902838490549</v>
      </c>
      <c r="C482" s="21" t="s">
        <v>11023</v>
      </c>
      <c r="D482" s="13" t="s">
        <v>2080</v>
      </c>
      <c r="E482" s="67">
        <v>220.74</v>
      </c>
      <c r="F482" s="15">
        <f t="shared" si="47"/>
        <v>220.74</v>
      </c>
      <c r="G482" s="16">
        <f t="shared" si="48"/>
        <v>8.6564705882352939</v>
      </c>
      <c r="H482" s="17">
        <f t="shared" si="46"/>
        <v>8.6564705882352939</v>
      </c>
      <c r="I482" s="18" t="s">
        <v>1596</v>
      </c>
      <c r="J482" s="74">
        <v>85362010</v>
      </c>
      <c r="K482" s="18" t="s">
        <v>23</v>
      </c>
      <c r="L482" s="18" t="s">
        <v>1609</v>
      </c>
      <c r="M482" s="22"/>
      <c r="N482" s="19">
        <v>0.27400000000000002</v>
      </c>
      <c r="O482" s="19">
        <v>0.29099999999999998</v>
      </c>
      <c r="P482" s="18" t="s">
        <v>26</v>
      </c>
      <c r="Q482" s="18">
        <v>4</v>
      </c>
      <c r="R482" s="18"/>
      <c r="S482" s="18"/>
      <c r="T482" s="19"/>
      <c r="U482" s="18" t="s">
        <v>27</v>
      </c>
      <c r="Z482" s="18"/>
      <c r="AA482" s="18"/>
      <c r="AB482" s="69" t="s">
        <v>9719</v>
      </c>
      <c r="AC482" s="70">
        <v>0.27</v>
      </c>
    </row>
    <row r="483" spans="1:29" ht="12" customHeight="1">
      <c r="A483" s="11" t="s">
        <v>2081</v>
      </c>
      <c r="B483" s="12">
        <v>5902838490556</v>
      </c>
      <c r="C483" s="21" t="s">
        <v>11024</v>
      </c>
      <c r="D483" s="13" t="s">
        <v>10675</v>
      </c>
      <c r="E483" s="67">
        <v>220.74</v>
      </c>
      <c r="F483" s="15">
        <f t="shared" si="47"/>
        <v>220.74</v>
      </c>
      <c r="G483" s="16">
        <f t="shared" si="48"/>
        <v>8.6564705882352939</v>
      </c>
      <c r="H483" s="17">
        <f t="shared" si="46"/>
        <v>8.6564705882352939</v>
      </c>
      <c r="I483" s="18" t="s">
        <v>1596</v>
      </c>
      <c r="J483" s="74">
        <v>85362010</v>
      </c>
      <c r="K483" s="18" t="s">
        <v>23</v>
      </c>
      <c r="L483" s="18" t="s">
        <v>1609</v>
      </c>
      <c r="M483" s="22"/>
      <c r="N483" s="19">
        <v>0.27400000000000002</v>
      </c>
      <c r="O483" s="19">
        <v>0.29099999999999998</v>
      </c>
      <c r="P483" s="18" t="s">
        <v>26</v>
      </c>
      <c r="Q483" s="18">
        <v>4</v>
      </c>
      <c r="R483" s="18"/>
      <c r="S483" s="18"/>
      <c r="T483" s="19"/>
      <c r="U483" s="18" t="s">
        <v>27</v>
      </c>
      <c r="Z483" s="18"/>
      <c r="AA483" s="18"/>
      <c r="AB483" s="69" t="s">
        <v>9719</v>
      </c>
      <c r="AC483" s="70">
        <v>0.27</v>
      </c>
    </row>
    <row r="484" spans="1:29" ht="12" customHeight="1">
      <c r="A484" s="11" t="s">
        <v>2082</v>
      </c>
      <c r="B484" s="12">
        <v>5902838490563</v>
      </c>
      <c r="C484" s="21" t="s">
        <v>11025</v>
      </c>
      <c r="D484" s="13" t="s">
        <v>10676</v>
      </c>
      <c r="E484" s="67">
        <v>220.74</v>
      </c>
      <c r="F484" s="15">
        <f t="shared" si="47"/>
        <v>220.74</v>
      </c>
      <c r="G484" s="16">
        <f t="shared" si="48"/>
        <v>8.6564705882352939</v>
      </c>
      <c r="H484" s="17">
        <f t="shared" si="46"/>
        <v>8.6564705882352939</v>
      </c>
      <c r="I484" s="18" t="s">
        <v>1596</v>
      </c>
      <c r="J484" s="74">
        <v>85362010</v>
      </c>
      <c r="K484" s="18" t="s">
        <v>23</v>
      </c>
      <c r="L484" s="18" t="s">
        <v>1609</v>
      </c>
      <c r="M484" s="22"/>
      <c r="N484" s="19">
        <v>0.27400000000000002</v>
      </c>
      <c r="O484" s="19">
        <v>0.29099999999999998</v>
      </c>
      <c r="P484" s="18" t="s">
        <v>26</v>
      </c>
      <c r="Q484" s="18">
        <v>4</v>
      </c>
      <c r="R484" s="18"/>
      <c r="S484" s="18"/>
      <c r="T484" s="19"/>
      <c r="U484" s="18" t="s">
        <v>27</v>
      </c>
      <c r="Z484" s="18"/>
      <c r="AA484" s="18"/>
      <c r="AB484" s="69" t="s">
        <v>9719</v>
      </c>
      <c r="AC484" s="70">
        <v>0.27</v>
      </c>
    </row>
    <row r="485" spans="1:29" ht="12" customHeight="1">
      <c r="A485" s="11" t="s">
        <v>2086</v>
      </c>
      <c r="B485" s="12">
        <v>5900644361886</v>
      </c>
      <c r="C485" s="21" t="s">
        <v>13192</v>
      </c>
      <c r="D485" s="13" t="s">
        <v>2087</v>
      </c>
      <c r="E485" s="67">
        <v>675</v>
      </c>
      <c r="F485" s="15">
        <f t="shared" si="47"/>
        <v>675</v>
      </c>
      <c r="G485" s="16">
        <f t="shared" si="48"/>
        <v>26.470588235294116</v>
      </c>
      <c r="H485" s="17">
        <f t="shared" si="46"/>
        <v>26.470588235294116</v>
      </c>
      <c r="I485" s="18" t="s">
        <v>1596</v>
      </c>
      <c r="J485" s="74">
        <v>85369095</v>
      </c>
      <c r="K485" s="18" t="s">
        <v>23</v>
      </c>
      <c r="L485" s="18" t="s">
        <v>2067</v>
      </c>
      <c r="M485" s="22"/>
      <c r="N485" s="19">
        <v>0.6</v>
      </c>
      <c r="O485" s="19">
        <v>0.65</v>
      </c>
      <c r="P485" s="18" t="s">
        <v>26</v>
      </c>
      <c r="Q485" s="18">
        <v>5</v>
      </c>
      <c r="R485" s="18"/>
      <c r="S485" s="18"/>
      <c r="T485" s="19"/>
      <c r="U485" s="18" t="s">
        <v>27</v>
      </c>
      <c r="Z485" s="18"/>
      <c r="AA485" s="18"/>
      <c r="AB485" s="78" t="s">
        <v>9715</v>
      </c>
      <c r="AC485" s="70">
        <v>0</v>
      </c>
    </row>
    <row r="486" spans="1:29" ht="12" customHeight="1">
      <c r="A486" s="11" t="s">
        <v>2088</v>
      </c>
      <c r="B486" s="12">
        <v>5900280920485</v>
      </c>
      <c r="C486" s="21" t="s">
        <v>13767</v>
      </c>
      <c r="D486" s="13" t="s">
        <v>2089</v>
      </c>
      <c r="E486" s="67">
        <v>287.89999999999998</v>
      </c>
      <c r="F486" s="15">
        <f t="shared" si="47"/>
        <v>287.89999999999998</v>
      </c>
      <c r="G486" s="16">
        <f t="shared" si="48"/>
        <v>11.290196078431372</v>
      </c>
      <c r="H486" s="17">
        <f t="shared" si="46"/>
        <v>11.290196078431372</v>
      </c>
      <c r="I486" s="18" t="s">
        <v>1608</v>
      </c>
      <c r="J486" s="74">
        <v>85043180</v>
      </c>
      <c r="K486" s="18" t="s">
        <v>23</v>
      </c>
      <c r="L486" s="18" t="s">
        <v>2024</v>
      </c>
      <c r="M486" s="22" t="s">
        <v>2090</v>
      </c>
      <c r="N486" s="19">
        <v>2.9000000000000001E-2</v>
      </c>
      <c r="O486" s="19">
        <v>0.08</v>
      </c>
      <c r="P486" s="18" t="s">
        <v>26</v>
      </c>
      <c r="Q486" s="18">
        <v>100</v>
      </c>
      <c r="R486" s="18" t="s">
        <v>11416</v>
      </c>
      <c r="S486" s="18"/>
      <c r="T486" s="19"/>
      <c r="U486" s="18" t="s">
        <v>27</v>
      </c>
      <c r="Y486" s="18" t="s">
        <v>1601</v>
      </c>
      <c r="Z486" s="18">
        <v>2000</v>
      </c>
      <c r="AA486" s="18"/>
      <c r="AB486" s="69" t="s">
        <v>9716</v>
      </c>
      <c r="AC486" s="70">
        <v>0.84</v>
      </c>
    </row>
    <row r="487" spans="1:29" ht="12" customHeight="1">
      <c r="A487" s="11" t="s">
        <v>2091</v>
      </c>
      <c r="B487" s="12">
        <v>5900280920492</v>
      </c>
      <c r="C487" s="21" t="s">
        <v>13768</v>
      </c>
      <c r="D487" s="13" t="s">
        <v>2092</v>
      </c>
      <c r="E487" s="67">
        <v>376.04</v>
      </c>
      <c r="F487" s="15">
        <f t="shared" si="47"/>
        <v>376.04</v>
      </c>
      <c r="G487" s="16">
        <f t="shared" si="48"/>
        <v>14.746666666666668</v>
      </c>
      <c r="H487" s="17">
        <f t="shared" si="46"/>
        <v>14.746666666666668</v>
      </c>
      <c r="I487" s="18" t="s">
        <v>1608</v>
      </c>
      <c r="J487" s="74">
        <v>85043180</v>
      </c>
      <c r="K487" s="18" t="s">
        <v>23</v>
      </c>
      <c r="L487" s="18" t="s">
        <v>2024</v>
      </c>
      <c r="M487" s="22" t="s">
        <v>2093</v>
      </c>
      <c r="N487" s="19">
        <v>2.9000000000000001E-2</v>
      </c>
      <c r="O487" s="19">
        <v>0.23599999999999999</v>
      </c>
      <c r="P487" s="18" t="s">
        <v>26</v>
      </c>
      <c r="Q487" s="18">
        <v>50</v>
      </c>
      <c r="R487" s="18" t="s">
        <v>11417</v>
      </c>
      <c r="S487" s="18"/>
      <c r="T487" s="19"/>
      <c r="U487" s="18" t="s">
        <v>27</v>
      </c>
      <c r="Y487" s="18" t="s">
        <v>1601</v>
      </c>
      <c r="Z487" s="18">
        <v>1000</v>
      </c>
      <c r="AA487" s="18"/>
      <c r="AB487" s="69" t="s">
        <v>9716</v>
      </c>
      <c r="AC487" s="70">
        <v>0.84</v>
      </c>
    </row>
    <row r="488" spans="1:29" ht="12" customHeight="1">
      <c r="A488" s="11" t="s">
        <v>2094</v>
      </c>
      <c r="B488" s="12">
        <v>5900280920508</v>
      </c>
      <c r="C488" s="21" t="s">
        <v>13769</v>
      </c>
      <c r="D488" s="13" t="s">
        <v>2095</v>
      </c>
      <c r="E488" s="67">
        <v>587.55999999999995</v>
      </c>
      <c r="F488" s="15">
        <f t="shared" si="47"/>
        <v>587.55999999999995</v>
      </c>
      <c r="G488" s="16">
        <f t="shared" si="48"/>
        <v>23.041568627450978</v>
      </c>
      <c r="H488" s="17">
        <f t="shared" si="46"/>
        <v>23.041568627450978</v>
      </c>
      <c r="I488" s="18" t="s">
        <v>1608</v>
      </c>
      <c r="J488" s="74">
        <v>85043180</v>
      </c>
      <c r="K488" s="18" t="s">
        <v>23</v>
      </c>
      <c r="L488" s="18" t="s">
        <v>2024</v>
      </c>
      <c r="M488" s="22" t="s">
        <v>2096</v>
      </c>
      <c r="N488" s="19">
        <v>2.1999999999999999E-2</v>
      </c>
      <c r="O488" s="19">
        <v>0.15</v>
      </c>
      <c r="P488" s="18" t="s">
        <v>26</v>
      </c>
      <c r="Q488" s="18">
        <v>50</v>
      </c>
      <c r="R488" s="18" t="s">
        <v>11418</v>
      </c>
      <c r="S488" s="18"/>
      <c r="T488" s="19"/>
      <c r="U488" s="18" t="s">
        <v>27</v>
      </c>
      <c r="Y488" s="18" t="s">
        <v>1601</v>
      </c>
      <c r="Z488" s="18">
        <v>1000</v>
      </c>
      <c r="AA488" s="18"/>
      <c r="AB488" s="69" t="s">
        <v>9716</v>
      </c>
      <c r="AC488" s="70">
        <v>0.84</v>
      </c>
    </row>
    <row r="489" spans="1:29" ht="12" customHeight="1">
      <c r="A489" s="11" t="s">
        <v>2097</v>
      </c>
      <c r="B489" s="12">
        <v>5900280920607</v>
      </c>
      <c r="C489" s="21" t="s">
        <v>13770</v>
      </c>
      <c r="D489" s="13" t="s">
        <v>2098</v>
      </c>
      <c r="E489" s="67">
        <v>675.69</v>
      </c>
      <c r="F489" s="15">
        <f t="shared" si="47"/>
        <v>675.69</v>
      </c>
      <c r="G489" s="16">
        <f t="shared" si="48"/>
        <v>26.497647058823532</v>
      </c>
      <c r="H489" s="17">
        <f t="shared" si="46"/>
        <v>26.497647058823532</v>
      </c>
      <c r="I489" s="18" t="s">
        <v>1608</v>
      </c>
      <c r="J489" s="74">
        <v>85043180</v>
      </c>
      <c r="K489" s="18" t="s">
        <v>23</v>
      </c>
      <c r="L489" s="18" t="s">
        <v>2020</v>
      </c>
      <c r="M489" s="22" t="s">
        <v>2096</v>
      </c>
      <c r="N489" s="19">
        <v>1.9E-2</v>
      </c>
      <c r="O489" s="19">
        <v>0.14199999999999999</v>
      </c>
      <c r="P489" s="18" t="s">
        <v>26</v>
      </c>
      <c r="Q489" s="18">
        <v>50</v>
      </c>
      <c r="R489" s="18" t="s">
        <v>11419</v>
      </c>
      <c r="S489" s="18"/>
      <c r="T489" s="19"/>
      <c r="U489" s="18" t="s">
        <v>27</v>
      </c>
      <c r="Y489" s="18" t="s">
        <v>1601</v>
      </c>
      <c r="Z489" s="18">
        <v>1000</v>
      </c>
      <c r="AA489" s="18"/>
      <c r="AB489" s="69" t="s">
        <v>9716</v>
      </c>
      <c r="AC489" s="70">
        <v>0.84</v>
      </c>
    </row>
    <row r="490" spans="1:29" ht="12" customHeight="1">
      <c r="A490" s="11" t="s">
        <v>2099</v>
      </c>
      <c r="B490" s="12">
        <v>5900280920515</v>
      </c>
      <c r="C490" s="21" t="s">
        <v>13771</v>
      </c>
      <c r="D490" s="13" t="s">
        <v>2100</v>
      </c>
      <c r="E490" s="67">
        <v>881.34</v>
      </c>
      <c r="F490" s="15">
        <f t="shared" si="47"/>
        <v>881.34</v>
      </c>
      <c r="G490" s="16">
        <f t="shared" si="48"/>
        <v>34.562352941176471</v>
      </c>
      <c r="H490" s="17">
        <f t="shared" si="46"/>
        <v>34.562352941176471</v>
      </c>
      <c r="I490" s="18" t="s">
        <v>1608</v>
      </c>
      <c r="J490" s="74">
        <v>85043180</v>
      </c>
      <c r="K490" s="18" t="s">
        <v>23</v>
      </c>
      <c r="L490" s="18" t="s">
        <v>2024</v>
      </c>
      <c r="M490" s="22" t="s">
        <v>2101</v>
      </c>
      <c r="N490" s="19">
        <v>1.9E-2</v>
      </c>
      <c r="O490" s="19">
        <v>0.16200000000000001</v>
      </c>
      <c r="P490" s="18" t="s">
        <v>26</v>
      </c>
      <c r="Q490" s="18">
        <v>25</v>
      </c>
      <c r="R490" s="18" t="s">
        <v>11420</v>
      </c>
      <c r="S490" s="18"/>
      <c r="T490" s="19"/>
      <c r="U490" s="18" t="s">
        <v>27</v>
      </c>
      <c r="Y490" s="18" t="s">
        <v>1601</v>
      </c>
      <c r="Z490" s="18">
        <v>500</v>
      </c>
      <c r="AA490" s="18"/>
      <c r="AB490" s="69" t="s">
        <v>9716</v>
      </c>
      <c r="AC490" s="70">
        <v>0.84</v>
      </c>
    </row>
    <row r="491" spans="1:29" ht="12" customHeight="1">
      <c r="A491" s="11" t="s">
        <v>2102</v>
      </c>
      <c r="B491" s="12">
        <v>5900644361879</v>
      </c>
      <c r="C491" s="21" t="s">
        <v>13193</v>
      </c>
      <c r="D491" s="13" t="s">
        <v>2103</v>
      </c>
      <c r="E491" s="67">
        <v>450.39</v>
      </c>
      <c r="F491" s="15">
        <f t="shared" si="47"/>
        <v>450.39</v>
      </c>
      <c r="G491" s="16">
        <f t="shared" si="48"/>
        <v>17.662352941176469</v>
      </c>
      <c r="H491" s="17">
        <f t="shared" si="46"/>
        <v>17.662352941176469</v>
      </c>
      <c r="I491" s="18" t="s">
        <v>1596</v>
      </c>
      <c r="J491" s="74">
        <v>85369095</v>
      </c>
      <c r="K491" s="18" t="s">
        <v>23</v>
      </c>
      <c r="L491" s="18" t="s">
        <v>2067</v>
      </c>
      <c r="M491" s="22"/>
      <c r="N491" s="19">
        <v>0.2</v>
      </c>
      <c r="O491" s="19">
        <v>0.20899999999999999</v>
      </c>
      <c r="P491" s="18" t="s">
        <v>26</v>
      </c>
      <c r="Q491" s="18">
        <v>5</v>
      </c>
      <c r="R491" s="18"/>
      <c r="S491" s="18"/>
      <c r="T491" s="19"/>
      <c r="U491" s="18" t="s">
        <v>27</v>
      </c>
      <c r="Z491" s="18"/>
      <c r="AA491" s="18"/>
      <c r="AB491" s="78" t="s">
        <v>9715</v>
      </c>
      <c r="AC491" s="70">
        <v>0</v>
      </c>
    </row>
    <row r="492" spans="1:29" ht="12" customHeight="1">
      <c r="A492" s="11" t="s">
        <v>2104</v>
      </c>
      <c r="B492" s="12">
        <v>5902838491478</v>
      </c>
      <c r="C492" s="21" t="s">
        <v>13819</v>
      </c>
      <c r="D492" s="13" t="s">
        <v>2105</v>
      </c>
      <c r="E492" s="67">
        <v>759.02</v>
      </c>
      <c r="F492" s="15">
        <f t="shared" si="47"/>
        <v>759.02</v>
      </c>
      <c r="G492" s="16">
        <f t="shared" si="48"/>
        <v>29.765490196078431</v>
      </c>
      <c r="H492" s="17">
        <f t="shared" si="46"/>
        <v>29.765490196078431</v>
      </c>
      <c r="I492" s="18" t="s">
        <v>1596</v>
      </c>
      <c r="J492" s="74">
        <v>85362010</v>
      </c>
      <c r="K492" s="18" t="s">
        <v>23</v>
      </c>
      <c r="L492" s="18" t="s">
        <v>1685</v>
      </c>
      <c r="M492" s="22"/>
      <c r="N492" s="19">
        <v>0.36399999999999999</v>
      </c>
      <c r="O492" s="19">
        <v>0.38800000000000001</v>
      </c>
      <c r="P492" s="18" t="s">
        <v>26</v>
      </c>
      <c r="Q492" s="18">
        <v>6</v>
      </c>
      <c r="R492" s="18"/>
      <c r="S492" s="18"/>
      <c r="T492" s="19"/>
      <c r="U492" s="18" t="s">
        <v>27</v>
      </c>
      <c r="Z492" s="18"/>
      <c r="AA492" s="18"/>
      <c r="AB492" s="69" t="s">
        <v>9719</v>
      </c>
      <c r="AC492" s="70">
        <v>0.36</v>
      </c>
    </row>
    <row r="493" spans="1:29" ht="12" customHeight="1">
      <c r="A493" s="11" t="s">
        <v>2109</v>
      </c>
      <c r="B493" s="12">
        <v>5900644361923</v>
      </c>
      <c r="C493" s="21" t="s">
        <v>13194</v>
      </c>
      <c r="D493" s="13" t="s">
        <v>2110</v>
      </c>
      <c r="E493" s="67">
        <v>137.81</v>
      </c>
      <c r="F493" s="15">
        <f t="shared" si="47"/>
        <v>137.81</v>
      </c>
      <c r="G493" s="16">
        <f t="shared" si="48"/>
        <v>5.4043137254901961</v>
      </c>
      <c r="H493" s="17">
        <f t="shared" si="46"/>
        <v>5.4043137254901961</v>
      </c>
      <c r="I493" s="18" t="s">
        <v>1596</v>
      </c>
      <c r="J493" s="74">
        <v>85369095</v>
      </c>
      <c r="K493" s="18" t="s">
        <v>23</v>
      </c>
      <c r="L493" s="18" t="s">
        <v>2067</v>
      </c>
      <c r="M493" s="22"/>
      <c r="N493" s="19">
        <v>0.01</v>
      </c>
      <c r="O493" s="19">
        <v>1.0999999999999999E-2</v>
      </c>
      <c r="P493" s="18" t="s">
        <v>26</v>
      </c>
      <c r="Q493" s="18">
        <v>5</v>
      </c>
      <c r="R493" s="18"/>
      <c r="S493" s="18"/>
      <c r="T493" s="19"/>
      <c r="U493" s="18" t="s">
        <v>27</v>
      </c>
      <c r="Z493" s="18"/>
      <c r="AA493" s="18"/>
      <c r="AB493" s="78" t="s">
        <v>9715</v>
      </c>
      <c r="AC493" s="70">
        <v>0</v>
      </c>
    </row>
    <row r="494" spans="1:29" ht="12" customHeight="1">
      <c r="A494" s="11" t="s">
        <v>2111</v>
      </c>
      <c r="B494" s="12" t="s">
        <v>2112</v>
      </c>
      <c r="C494" s="21" t="s">
        <v>13772</v>
      </c>
      <c r="D494" s="13" t="s">
        <v>8967</v>
      </c>
      <c r="E494" s="67">
        <v>875.46</v>
      </c>
      <c r="F494" s="15">
        <f t="shared" si="47"/>
        <v>875.46</v>
      </c>
      <c r="G494" s="16">
        <f t="shared" si="48"/>
        <v>34.331764705882357</v>
      </c>
      <c r="H494" s="17">
        <f t="shared" si="46"/>
        <v>34.331764705882357</v>
      </c>
      <c r="I494" s="18" t="s">
        <v>1608</v>
      </c>
      <c r="J494" s="74">
        <v>85043180</v>
      </c>
      <c r="K494" s="18" t="s">
        <v>23</v>
      </c>
      <c r="L494" s="18" t="s">
        <v>2024</v>
      </c>
      <c r="M494" s="22"/>
      <c r="N494" s="19">
        <v>0.67</v>
      </c>
      <c r="O494" s="19"/>
      <c r="P494" s="18" t="s">
        <v>26</v>
      </c>
      <c r="Q494" s="18">
        <v>25</v>
      </c>
      <c r="R494" s="18" t="s">
        <v>11421</v>
      </c>
      <c r="S494" s="18"/>
      <c r="T494" s="19"/>
      <c r="U494" s="18" t="s">
        <v>27</v>
      </c>
      <c r="Z494" s="18"/>
      <c r="AA494" s="18"/>
      <c r="AB494" s="69" t="s">
        <v>9716</v>
      </c>
      <c r="AC494" s="70">
        <v>0.84</v>
      </c>
    </row>
    <row r="495" spans="1:29" ht="12" customHeight="1">
      <c r="A495" s="11" t="s">
        <v>2113</v>
      </c>
      <c r="B495" s="12">
        <v>5900280905819</v>
      </c>
      <c r="C495" s="21" t="s">
        <v>2114</v>
      </c>
      <c r="D495" s="13" t="s">
        <v>2115</v>
      </c>
      <c r="E495" s="67">
        <v>318.75</v>
      </c>
      <c r="F495" s="15">
        <f t="shared" si="47"/>
        <v>318.75</v>
      </c>
      <c r="G495" s="16">
        <f t="shared" si="48"/>
        <v>12.5</v>
      </c>
      <c r="H495" s="17">
        <f t="shared" si="46"/>
        <v>12.5</v>
      </c>
      <c r="I495" s="18" t="s">
        <v>1608</v>
      </c>
      <c r="J495" s="74"/>
      <c r="K495" s="18" t="s">
        <v>23</v>
      </c>
      <c r="L495" s="18" t="s">
        <v>2116</v>
      </c>
      <c r="M495" s="22"/>
      <c r="N495" s="19">
        <v>5.5E-2</v>
      </c>
      <c r="O495" s="19">
        <v>7.5999999999999998E-2</v>
      </c>
      <c r="P495" s="18" t="s">
        <v>26</v>
      </c>
      <c r="Q495" s="18">
        <v>100</v>
      </c>
      <c r="R495" s="18" t="s">
        <v>11422</v>
      </c>
      <c r="S495" s="18"/>
      <c r="T495" s="19"/>
      <c r="U495" s="18" t="s">
        <v>27</v>
      </c>
      <c r="Y495" s="18" t="s">
        <v>1601</v>
      </c>
      <c r="Z495" s="18">
        <v>4500</v>
      </c>
      <c r="AA495" s="18"/>
      <c r="AB495" s="69" t="s">
        <v>9717</v>
      </c>
      <c r="AC495" s="70">
        <v>0.42</v>
      </c>
    </row>
    <row r="496" spans="1:29" ht="12" customHeight="1">
      <c r="A496" s="11" t="s">
        <v>2117</v>
      </c>
      <c r="B496" s="12">
        <v>5900280904140</v>
      </c>
      <c r="C496" s="21" t="s">
        <v>2118</v>
      </c>
      <c r="D496" s="13" t="s">
        <v>2119</v>
      </c>
      <c r="E496" s="67">
        <v>359.88</v>
      </c>
      <c r="F496" s="15">
        <f t="shared" si="47"/>
        <v>359.88</v>
      </c>
      <c r="G496" s="16">
        <f t="shared" si="48"/>
        <v>14.112941176470589</v>
      </c>
      <c r="H496" s="17">
        <f t="shared" si="46"/>
        <v>14.112941176470589</v>
      </c>
      <c r="I496" s="18" t="s">
        <v>1608</v>
      </c>
      <c r="J496" s="74">
        <v>85365080</v>
      </c>
      <c r="K496" s="18" t="s">
        <v>23</v>
      </c>
      <c r="L496" s="18" t="s">
        <v>2116</v>
      </c>
      <c r="M496" s="22"/>
      <c r="N496" s="19">
        <v>7.6999999999999999E-2</v>
      </c>
      <c r="O496" s="19">
        <v>0.113</v>
      </c>
      <c r="P496" s="18" t="s">
        <v>26</v>
      </c>
      <c r="Q496" s="18">
        <v>100</v>
      </c>
      <c r="R496" s="18" t="s">
        <v>11423</v>
      </c>
      <c r="S496" s="18"/>
      <c r="T496" s="19"/>
      <c r="U496" s="18" t="s">
        <v>27</v>
      </c>
      <c r="Y496" s="18" t="s">
        <v>1601</v>
      </c>
      <c r="Z496" s="18">
        <v>2000</v>
      </c>
      <c r="AA496" s="18"/>
      <c r="AB496" s="69" t="s">
        <v>9717</v>
      </c>
      <c r="AC496" s="70">
        <v>0.42</v>
      </c>
    </row>
    <row r="497" spans="1:29" ht="12" customHeight="1">
      <c r="A497" s="11" t="s">
        <v>2120</v>
      </c>
      <c r="B497" s="12">
        <v>5900280901460</v>
      </c>
      <c r="C497" s="21" t="s">
        <v>2121</v>
      </c>
      <c r="D497" s="13" t="s">
        <v>2122</v>
      </c>
      <c r="E497" s="67">
        <v>342.74</v>
      </c>
      <c r="F497" s="15">
        <f t="shared" si="47"/>
        <v>342.74</v>
      </c>
      <c r="G497" s="16">
        <f t="shared" si="48"/>
        <v>13.440784313725491</v>
      </c>
      <c r="H497" s="17">
        <f t="shared" si="46"/>
        <v>13.440784313725491</v>
      </c>
      <c r="I497" s="18" t="s">
        <v>1608</v>
      </c>
      <c r="J497" s="74">
        <v>85365080</v>
      </c>
      <c r="K497" s="18" t="s">
        <v>23</v>
      </c>
      <c r="L497" s="18" t="s">
        <v>2116</v>
      </c>
      <c r="M497" s="22"/>
      <c r="N497" s="19">
        <v>0.1</v>
      </c>
      <c r="O497" s="19">
        <v>1.2909999999999999</v>
      </c>
      <c r="P497" s="18" t="s">
        <v>26</v>
      </c>
      <c r="Q497" s="18">
        <v>50</v>
      </c>
      <c r="R497" s="18" t="s">
        <v>11424</v>
      </c>
      <c r="S497" s="18"/>
      <c r="T497" s="19"/>
      <c r="U497" s="18" t="s">
        <v>27</v>
      </c>
      <c r="Y497" s="18" t="s">
        <v>1601</v>
      </c>
      <c r="Z497" s="18">
        <v>1000</v>
      </c>
      <c r="AA497" s="18"/>
      <c r="AB497" s="69" t="s">
        <v>9717</v>
      </c>
      <c r="AC497" s="70">
        <v>0.42</v>
      </c>
    </row>
    <row r="498" spans="1:29" ht="12" customHeight="1">
      <c r="A498" s="11" t="s">
        <v>2123</v>
      </c>
      <c r="B498" s="12">
        <v>5908311364192</v>
      </c>
      <c r="C498" s="21" t="s">
        <v>2124</v>
      </c>
      <c r="D498" s="13" t="s">
        <v>2125</v>
      </c>
      <c r="E498" s="67">
        <v>359.19</v>
      </c>
      <c r="F498" s="15">
        <f t="shared" si="47"/>
        <v>359.19</v>
      </c>
      <c r="G498" s="16">
        <f t="shared" si="48"/>
        <v>14.085882352941177</v>
      </c>
      <c r="H498" s="17">
        <f t="shared" si="46"/>
        <v>14.085882352941177</v>
      </c>
      <c r="I498" s="18" t="s">
        <v>1608</v>
      </c>
      <c r="J498" s="74">
        <v>85365080</v>
      </c>
      <c r="K498" s="18" t="s">
        <v>23</v>
      </c>
      <c r="L498" s="18" t="s">
        <v>2116</v>
      </c>
      <c r="M498" s="22"/>
      <c r="N498" s="19">
        <v>0.16</v>
      </c>
      <c r="O498" s="19">
        <v>1.55</v>
      </c>
      <c r="P498" s="18" t="s">
        <v>26</v>
      </c>
      <c r="Q498" s="18">
        <v>50</v>
      </c>
      <c r="R498" s="18" t="s">
        <v>11425</v>
      </c>
      <c r="S498" s="18"/>
      <c r="T498" s="19"/>
      <c r="U498" s="18" t="s">
        <v>27</v>
      </c>
      <c r="Y498" s="18" t="s">
        <v>1601</v>
      </c>
      <c r="Z498" s="18">
        <v>750</v>
      </c>
      <c r="AA498" s="18"/>
      <c r="AB498" s="69" t="s">
        <v>9717</v>
      </c>
      <c r="AC498" s="70">
        <v>0.42</v>
      </c>
    </row>
    <row r="499" spans="1:29" ht="12" customHeight="1">
      <c r="A499" s="11" t="s">
        <v>2126</v>
      </c>
      <c r="B499" s="12">
        <v>5908311361276</v>
      </c>
      <c r="C499" s="21" t="s">
        <v>2127</v>
      </c>
      <c r="D499" s="13" t="s">
        <v>2128</v>
      </c>
      <c r="E499" s="67">
        <v>239.92</v>
      </c>
      <c r="F499" s="15">
        <f t="shared" si="47"/>
        <v>239.92</v>
      </c>
      <c r="G499" s="16">
        <f t="shared" si="48"/>
        <v>9.4086274509803918</v>
      </c>
      <c r="H499" s="17">
        <f t="shared" si="46"/>
        <v>9.4086274509803918</v>
      </c>
      <c r="I499" s="18" t="s">
        <v>1608</v>
      </c>
      <c r="J499" s="74">
        <v>85365080</v>
      </c>
      <c r="K499" s="18" t="s">
        <v>23</v>
      </c>
      <c r="L499" s="18" t="s">
        <v>2116</v>
      </c>
      <c r="M499" s="22"/>
      <c r="N499" s="19">
        <v>0.14000000000000001</v>
      </c>
      <c r="O499" s="19">
        <v>0.68500000000000005</v>
      </c>
      <c r="P499" s="18" t="s">
        <v>26</v>
      </c>
      <c r="Q499" s="18">
        <v>50</v>
      </c>
      <c r="R499" s="18" t="s">
        <v>11426</v>
      </c>
      <c r="S499" s="18"/>
      <c r="T499" s="19"/>
      <c r="U499" s="18" t="s">
        <v>27</v>
      </c>
      <c r="Y499" s="18" t="s">
        <v>1601</v>
      </c>
      <c r="Z499" s="18">
        <v>1000</v>
      </c>
      <c r="AA499" s="18"/>
      <c r="AB499" s="69" t="s">
        <v>9717</v>
      </c>
      <c r="AC499" s="70">
        <v>0.42</v>
      </c>
    </row>
    <row r="500" spans="1:29" ht="12" customHeight="1">
      <c r="A500" s="11" t="s">
        <v>2129</v>
      </c>
      <c r="B500" s="12">
        <v>5908311361269</v>
      </c>
      <c r="C500" s="21" t="s">
        <v>2130</v>
      </c>
      <c r="D500" s="13" t="s">
        <v>2131</v>
      </c>
      <c r="E500" s="67">
        <v>233.06</v>
      </c>
      <c r="F500" s="15">
        <f t="shared" si="47"/>
        <v>233.06</v>
      </c>
      <c r="G500" s="16">
        <f t="shared" si="48"/>
        <v>9.1396078431372558</v>
      </c>
      <c r="H500" s="17">
        <f t="shared" si="46"/>
        <v>9.1396078431372558</v>
      </c>
      <c r="I500" s="18" t="s">
        <v>1608</v>
      </c>
      <c r="J500" s="74">
        <v>85365080</v>
      </c>
      <c r="K500" s="18" t="s">
        <v>23</v>
      </c>
      <c r="L500" s="18" t="s">
        <v>2116</v>
      </c>
      <c r="M500" s="22"/>
      <c r="N500" s="19">
        <v>0.14000000000000001</v>
      </c>
      <c r="O500" s="19">
        <v>1.2909999999999999</v>
      </c>
      <c r="P500" s="18" t="s">
        <v>26</v>
      </c>
      <c r="Q500" s="18">
        <v>50</v>
      </c>
      <c r="R500" s="18" t="s">
        <v>11427</v>
      </c>
      <c r="S500" s="18"/>
      <c r="T500" s="19"/>
      <c r="U500" s="18" t="s">
        <v>27</v>
      </c>
      <c r="Y500" s="18" t="s">
        <v>1601</v>
      </c>
      <c r="Z500" s="18">
        <v>1000</v>
      </c>
      <c r="AA500" s="18"/>
      <c r="AB500" s="69" t="s">
        <v>9717</v>
      </c>
      <c r="AC500" s="70">
        <v>0.42</v>
      </c>
    </row>
    <row r="501" spans="1:29" ht="12" customHeight="1">
      <c r="A501" s="11" t="s">
        <v>2132</v>
      </c>
      <c r="B501" s="12">
        <v>5908311361283</v>
      </c>
      <c r="C501" s="21" t="s">
        <v>2133</v>
      </c>
      <c r="D501" s="13" t="s">
        <v>2134</v>
      </c>
      <c r="E501" s="67">
        <v>238.55</v>
      </c>
      <c r="F501" s="15">
        <f t="shared" si="47"/>
        <v>238.55</v>
      </c>
      <c r="G501" s="16">
        <f t="shared" si="48"/>
        <v>9.3549019607843142</v>
      </c>
      <c r="H501" s="17">
        <f t="shared" ref="H501:H554" si="49">G501*(1-$E$1)</f>
        <v>9.3549019607843142</v>
      </c>
      <c r="I501" s="18" t="s">
        <v>1608</v>
      </c>
      <c r="J501" s="74">
        <v>85365080</v>
      </c>
      <c r="K501" s="18" t="s">
        <v>23</v>
      </c>
      <c r="L501" s="18" t="s">
        <v>2116</v>
      </c>
      <c r="M501" s="22"/>
      <c r="N501" s="19">
        <v>0.2</v>
      </c>
      <c r="O501" s="19">
        <v>1.55</v>
      </c>
      <c r="P501" s="18" t="s">
        <v>26</v>
      </c>
      <c r="Q501" s="18">
        <v>50</v>
      </c>
      <c r="R501" s="18" t="s">
        <v>11428</v>
      </c>
      <c r="S501" s="18"/>
      <c r="T501" s="19"/>
      <c r="U501" s="18" t="s">
        <v>27</v>
      </c>
      <c r="Y501" s="18" t="s">
        <v>1601</v>
      </c>
      <c r="Z501" s="18">
        <v>750</v>
      </c>
      <c r="AA501" s="18"/>
      <c r="AB501" s="69" t="s">
        <v>9717</v>
      </c>
      <c r="AC501" s="70">
        <v>0.42</v>
      </c>
    </row>
    <row r="502" spans="1:29" ht="12" customHeight="1">
      <c r="A502" s="11" t="s">
        <v>2135</v>
      </c>
      <c r="B502" s="12">
        <v>5908311361290</v>
      </c>
      <c r="C502" s="21" t="s">
        <v>2136</v>
      </c>
      <c r="D502" s="13" t="s">
        <v>2137</v>
      </c>
      <c r="E502" s="67">
        <v>238.55</v>
      </c>
      <c r="F502" s="15">
        <f t="shared" si="47"/>
        <v>238.55</v>
      </c>
      <c r="G502" s="16">
        <f t="shared" si="48"/>
        <v>9.3549019607843142</v>
      </c>
      <c r="H502" s="17">
        <f t="shared" si="49"/>
        <v>9.3549019607843142</v>
      </c>
      <c r="I502" s="18" t="s">
        <v>1608</v>
      </c>
      <c r="J502" s="74">
        <v>85365080</v>
      </c>
      <c r="K502" s="18" t="s">
        <v>23</v>
      </c>
      <c r="L502" s="18" t="s">
        <v>2116</v>
      </c>
      <c r="M502" s="22"/>
      <c r="N502" s="19">
        <v>0.2</v>
      </c>
      <c r="O502" s="19">
        <v>0.22</v>
      </c>
      <c r="P502" s="18" t="s">
        <v>26</v>
      </c>
      <c r="Q502" s="18">
        <v>50</v>
      </c>
      <c r="R502" s="18" t="s">
        <v>11429</v>
      </c>
      <c r="S502" s="18"/>
      <c r="T502" s="19"/>
      <c r="U502" s="18" t="s">
        <v>27</v>
      </c>
      <c r="Y502" s="18" t="s">
        <v>1601</v>
      </c>
      <c r="Z502" s="18">
        <v>750</v>
      </c>
      <c r="AA502" s="18"/>
      <c r="AB502" s="69" t="s">
        <v>9717</v>
      </c>
      <c r="AC502" s="70">
        <v>0.42</v>
      </c>
    </row>
    <row r="503" spans="1:29" ht="12" customHeight="1">
      <c r="A503" s="11" t="s">
        <v>2138</v>
      </c>
      <c r="B503" s="12">
        <v>5900280911322</v>
      </c>
      <c r="C503" s="21" t="s">
        <v>2139</v>
      </c>
      <c r="D503" s="13" t="s">
        <v>2140</v>
      </c>
      <c r="E503" s="67">
        <v>562.1</v>
      </c>
      <c r="F503" s="15">
        <f t="shared" si="47"/>
        <v>562.1</v>
      </c>
      <c r="G503" s="16">
        <f t="shared" si="48"/>
        <v>22.043137254901961</v>
      </c>
      <c r="H503" s="17">
        <f t="shared" si="49"/>
        <v>22.043137254901961</v>
      </c>
      <c r="I503" s="18" t="s">
        <v>1608</v>
      </c>
      <c r="J503" s="74">
        <v>85365080</v>
      </c>
      <c r="K503" s="18" t="s">
        <v>23</v>
      </c>
      <c r="L503" s="18" t="s">
        <v>2116</v>
      </c>
      <c r="M503" s="22"/>
      <c r="N503" s="19">
        <v>0.14000000000000001</v>
      </c>
      <c r="O503" s="19">
        <v>0.154</v>
      </c>
      <c r="P503" s="18" t="s">
        <v>26</v>
      </c>
      <c r="Q503" s="18">
        <v>50</v>
      </c>
      <c r="R503" s="18" t="s">
        <v>11430</v>
      </c>
      <c r="S503" s="18"/>
      <c r="T503" s="19"/>
      <c r="U503" s="18" t="s">
        <v>27</v>
      </c>
      <c r="Y503" s="18" t="s">
        <v>1601</v>
      </c>
      <c r="Z503" s="18">
        <v>1000</v>
      </c>
      <c r="AA503" s="18"/>
      <c r="AB503" s="69" t="s">
        <v>9717</v>
      </c>
      <c r="AC503" s="70">
        <v>0.42</v>
      </c>
    </row>
    <row r="504" spans="1:29" ht="12" customHeight="1">
      <c r="A504" s="11" t="s">
        <v>2141</v>
      </c>
      <c r="B504" s="12">
        <v>5900280913616</v>
      </c>
      <c r="C504" s="21" t="s">
        <v>2142</v>
      </c>
      <c r="D504" s="13" t="s">
        <v>2143</v>
      </c>
      <c r="E504" s="67">
        <v>616.94000000000005</v>
      </c>
      <c r="F504" s="15">
        <f t="shared" si="47"/>
        <v>616.94000000000005</v>
      </c>
      <c r="G504" s="16">
        <f t="shared" si="48"/>
        <v>24.19372549019608</v>
      </c>
      <c r="H504" s="17">
        <f t="shared" si="49"/>
        <v>24.19372549019608</v>
      </c>
      <c r="I504" s="18" t="s">
        <v>1608</v>
      </c>
      <c r="J504" s="74">
        <v>85365080</v>
      </c>
      <c r="K504" s="18" t="s">
        <v>23</v>
      </c>
      <c r="L504" s="18" t="s">
        <v>2116</v>
      </c>
      <c r="M504" s="22"/>
      <c r="N504" s="19">
        <v>0.06</v>
      </c>
      <c r="O504" s="19">
        <v>6.6000000000000003E-2</v>
      </c>
      <c r="P504" s="18" t="s">
        <v>26</v>
      </c>
      <c r="Q504" s="18">
        <v>100</v>
      </c>
      <c r="R504" s="18"/>
      <c r="S504" s="18"/>
      <c r="T504" s="19"/>
      <c r="U504" s="18" t="s">
        <v>27</v>
      </c>
      <c r="Y504" s="18" t="s">
        <v>1601</v>
      </c>
      <c r="Z504" s="18">
        <v>2000</v>
      </c>
      <c r="AA504" s="18"/>
      <c r="AB504" s="69" t="s">
        <v>9717</v>
      </c>
      <c r="AC504" s="70">
        <v>0.42</v>
      </c>
    </row>
    <row r="505" spans="1:29" ht="12" customHeight="1">
      <c r="A505" s="11" t="s">
        <v>2144</v>
      </c>
      <c r="B505" s="12">
        <v>5900280902542</v>
      </c>
      <c r="C505" s="21" t="s">
        <v>2145</v>
      </c>
      <c r="D505" s="13" t="s">
        <v>2146</v>
      </c>
      <c r="E505" s="67">
        <v>418.15</v>
      </c>
      <c r="F505" s="15">
        <f t="shared" si="47"/>
        <v>418.15</v>
      </c>
      <c r="G505" s="16">
        <f t="shared" si="48"/>
        <v>16.398039215686275</v>
      </c>
      <c r="H505" s="17">
        <f t="shared" si="49"/>
        <v>16.398039215686275</v>
      </c>
      <c r="I505" s="18" t="s">
        <v>1608</v>
      </c>
      <c r="J505" s="74">
        <v>85365080</v>
      </c>
      <c r="K505" s="18" t="s">
        <v>23</v>
      </c>
      <c r="L505" s="18" t="s">
        <v>2116</v>
      </c>
      <c r="M505" s="22"/>
      <c r="N505" s="19">
        <v>6.9000000000000006E-2</v>
      </c>
      <c r="O505" s="19">
        <v>7.5999999999999998E-2</v>
      </c>
      <c r="P505" s="18" t="s">
        <v>26</v>
      </c>
      <c r="Q505" s="18">
        <v>50</v>
      </c>
      <c r="R505" s="18" t="s">
        <v>11431</v>
      </c>
      <c r="S505" s="18"/>
      <c r="T505" s="19"/>
      <c r="U505" s="18" t="s">
        <v>27</v>
      </c>
      <c r="Y505" s="18" t="s">
        <v>1601</v>
      </c>
      <c r="Z505" s="18">
        <v>1500</v>
      </c>
      <c r="AA505" s="18"/>
      <c r="AB505" s="69" t="s">
        <v>9717</v>
      </c>
      <c r="AC505" s="70">
        <v>0.42</v>
      </c>
    </row>
    <row r="506" spans="1:29" ht="12" customHeight="1">
      <c r="A506" s="11" t="s">
        <v>2147</v>
      </c>
      <c r="B506" s="12">
        <v>5900280902436</v>
      </c>
      <c r="C506" s="21" t="s">
        <v>13773</v>
      </c>
      <c r="D506" s="13" t="s">
        <v>2148</v>
      </c>
      <c r="E506" s="67">
        <v>287.89999999999998</v>
      </c>
      <c r="F506" s="15">
        <f t="shared" si="47"/>
        <v>287.89999999999998</v>
      </c>
      <c r="G506" s="16">
        <f t="shared" si="48"/>
        <v>11.290196078431372</v>
      </c>
      <c r="H506" s="17">
        <f t="shared" si="49"/>
        <v>11.290196078431372</v>
      </c>
      <c r="I506" s="18" t="s">
        <v>1608</v>
      </c>
      <c r="J506" s="74">
        <v>85365080</v>
      </c>
      <c r="K506" s="18" t="s">
        <v>23</v>
      </c>
      <c r="L506" s="18" t="s">
        <v>2149</v>
      </c>
      <c r="M506" s="22"/>
      <c r="N506" s="19">
        <v>8.2000000000000003E-2</v>
      </c>
      <c r="O506" s="19">
        <v>1.1100000000000001</v>
      </c>
      <c r="P506" s="18" t="s">
        <v>26</v>
      </c>
      <c r="Q506" s="18">
        <v>100</v>
      </c>
      <c r="R506" s="18" t="s">
        <v>11432</v>
      </c>
      <c r="S506" s="18"/>
      <c r="T506" s="19"/>
      <c r="U506" s="18" t="s">
        <v>27</v>
      </c>
      <c r="Y506" s="18" t="s">
        <v>1601</v>
      </c>
      <c r="Z506" s="18">
        <v>1200</v>
      </c>
      <c r="AA506" s="18"/>
      <c r="AB506" s="69" t="s">
        <v>9717</v>
      </c>
      <c r="AC506" s="70">
        <v>0.42</v>
      </c>
    </row>
    <row r="507" spans="1:29" ht="12" customHeight="1">
      <c r="A507" s="11" t="s">
        <v>2150</v>
      </c>
      <c r="B507" s="12">
        <v>5900280914323</v>
      </c>
      <c r="C507" s="21" t="s">
        <v>11219</v>
      </c>
      <c r="D507" s="13" t="s">
        <v>2151</v>
      </c>
      <c r="E507" s="67">
        <v>270.77</v>
      </c>
      <c r="F507" s="15">
        <f t="shared" si="47"/>
        <v>270.77</v>
      </c>
      <c r="G507" s="16">
        <f t="shared" si="48"/>
        <v>10.618431372549018</v>
      </c>
      <c r="H507" s="17">
        <f t="shared" si="49"/>
        <v>10.618431372549018</v>
      </c>
      <c r="I507" s="18" t="s">
        <v>1608</v>
      </c>
      <c r="J507" s="74">
        <v>85365080</v>
      </c>
      <c r="K507" s="18" t="s">
        <v>23</v>
      </c>
      <c r="L507" s="18" t="s">
        <v>2116</v>
      </c>
      <c r="M507" s="22"/>
      <c r="N507" s="19">
        <v>9.6000000000000002E-2</v>
      </c>
      <c r="O507" s="19">
        <v>0.105</v>
      </c>
      <c r="P507" s="18" t="s">
        <v>26</v>
      </c>
      <c r="Q507" s="18">
        <v>50</v>
      </c>
      <c r="R507" s="18" t="s">
        <v>11433</v>
      </c>
      <c r="S507" s="18"/>
      <c r="T507" s="19"/>
      <c r="U507" s="18" t="s">
        <v>27</v>
      </c>
      <c r="Y507" s="18" t="s">
        <v>1601</v>
      </c>
      <c r="Z507" s="18">
        <v>1300</v>
      </c>
      <c r="AA507" s="18"/>
      <c r="AB507" s="69" t="s">
        <v>9717</v>
      </c>
      <c r="AC507" s="70">
        <v>0.42</v>
      </c>
    </row>
    <row r="508" spans="1:29" ht="12" customHeight="1">
      <c r="A508" s="11" t="s">
        <v>2152</v>
      </c>
      <c r="B508" s="12">
        <v>5900280914729</v>
      </c>
      <c r="C508" s="21" t="s">
        <v>2153</v>
      </c>
      <c r="D508" s="13" t="s">
        <v>2154</v>
      </c>
      <c r="E508" s="67">
        <v>541.53</v>
      </c>
      <c r="F508" s="15">
        <f t="shared" si="47"/>
        <v>541.53</v>
      </c>
      <c r="G508" s="16">
        <f t="shared" si="48"/>
        <v>21.236470588235292</v>
      </c>
      <c r="H508" s="17">
        <f t="shared" si="49"/>
        <v>21.236470588235292</v>
      </c>
      <c r="I508" s="18" t="s">
        <v>1608</v>
      </c>
      <c r="J508" s="74">
        <v>85365080</v>
      </c>
      <c r="K508" s="18" t="s">
        <v>23</v>
      </c>
      <c r="L508" s="18" t="s">
        <v>1410</v>
      </c>
      <c r="M508" s="22"/>
      <c r="N508" s="19">
        <v>9.5000000000000001E-2</v>
      </c>
      <c r="O508" s="19">
        <v>0.105</v>
      </c>
      <c r="P508" s="18" t="s">
        <v>26</v>
      </c>
      <c r="Q508" s="18">
        <v>100</v>
      </c>
      <c r="R508" s="18" t="s">
        <v>11434</v>
      </c>
      <c r="S508" s="18"/>
      <c r="T508" s="19"/>
      <c r="U508" s="18" t="s">
        <v>27</v>
      </c>
      <c r="Y508" s="18" t="s">
        <v>1601</v>
      </c>
      <c r="Z508" s="18">
        <v>2000</v>
      </c>
      <c r="AA508" s="18"/>
      <c r="AB508" s="69" t="s">
        <v>9717</v>
      </c>
      <c r="AC508" s="70">
        <v>0.42</v>
      </c>
    </row>
    <row r="509" spans="1:29" ht="12" customHeight="1">
      <c r="A509" s="11" t="s">
        <v>2155</v>
      </c>
      <c r="B509" s="12">
        <v>5908311362211</v>
      </c>
      <c r="C509" s="21" t="s">
        <v>13774</v>
      </c>
      <c r="D509" s="13" t="s">
        <v>2156</v>
      </c>
      <c r="E509" s="67">
        <v>476.72</v>
      </c>
      <c r="F509" s="15">
        <f t="shared" si="47"/>
        <v>476.72</v>
      </c>
      <c r="G509" s="16">
        <f t="shared" si="48"/>
        <v>18.694901960784314</v>
      </c>
      <c r="H509" s="17">
        <f t="shared" si="49"/>
        <v>18.694901960784314</v>
      </c>
      <c r="I509" s="18" t="s">
        <v>1608</v>
      </c>
      <c r="J509" s="74">
        <v>85371091</v>
      </c>
      <c r="K509" s="18" t="s">
        <v>23</v>
      </c>
      <c r="L509" s="18" t="s">
        <v>2157</v>
      </c>
      <c r="M509" s="22"/>
      <c r="N509" s="19">
        <v>0.18</v>
      </c>
      <c r="O509" s="19">
        <v>0.19800000000000001</v>
      </c>
      <c r="P509" s="18" t="s">
        <v>26</v>
      </c>
      <c r="Q509" s="18">
        <v>12</v>
      </c>
      <c r="R509" s="18" t="s">
        <v>11435</v>
      </c>
      <c r="S509" s="18"/>
      <c r="T509" s="19"/>
      <c r="U509" s="18" t="s">
        <v>27</v>
      </c>
      <c r="Y509" s="18" t="s">
        <v>1601</v>
      </c>
      <c r="Z509" s="18">
        <v>576</v>
      </c>
      <c r="AA509" s="18"/>
      <c r="AB509" s="69" t="s">
        <v>9719</v>
      </c>
      <c r="AC509" s="70">
        <v>0.18</v>
      </c>
    </row>
    <row r="510" spans="1:29" ht="12" customHeight="1">
      <c r="A510" s="11" t="s">
        <v>2158</v>
      </c>
      <c r="B510" s="12">
        <v>5908311362174</v>
      </c>
      <c r="C510" s="21" t="s">
        <v>13775</v>
      </c>
      <c r="D510" s="13" t="s">
        <v>2159</v>
      </c>
      <c r="E510" s="67">
        <v>233.72</v>
      </c>
      <c r="F510" s="15">
        <f t="shared" si="47"/>
        <v>233.72</v>
      </c>
      <c r="G510" s="16">
        <f t="shared" si="48"/>
        <v>9.1654901960784319</v>
      </c>
      <c r="H510" s="17">
        <f t="shared" si="49"/>
        <v>9.1654901960784319</v>
      </c>
      <c r="I510" s="18" t="s">
        <v>1608</v>
      </c>
      <c r="J510" s="74">
        <v>85371091</v>
      </c>
      <c r="K510" s="18" t="s">
        <v>23</v>
      </c>
      <c r="L510" s="18" t="s">
        <v>1767</v>
      </c>
      <c r="M510" s="22"/>
      <c r="N510" s="19">
        <v>0.21</v>
      </c>
      <c r="O510" s="19">
        <v>0.23100000000000001</v>
      </c>
      <c r="P510" s="18" t="s">
        <v>26</v>
      </c>
      <c r="Q510" s="18">
        <v>12</v>
      </c>
      <c r="R510" s="18" t="s">
        <v>11436</v>
      </c>
      <c r="S510" s="18"/>
      <c r="T510" s="19"/>
      <c r="U510" s="18" t="s">
        <v>27</v>
      </c>
      <c r="Y510" s="18" t="s">
        <v>1601</v>
      </c>
      <c r="Z510" s="18">
        <v>576</v>
      </c>
      <c r="AA510" s="18"/>
      <c r="AB510" s="69" t="s">
        <v>9719</v>
      </c>
      <c r="AC510" s="70">
        <v>0.21</v>
      </c>
    </row>
    <row r="511" spans="1:29" ht="12" customHeight="1">
      <c r="A511" s="11" t="s">
        <v>2160</v>
      </c>
      <c r="B511" s="12">
        <v>5908311362150</v>
      </c>
      <c r="C511" s="21" t="s">
        <v>13776</v>
      </c>
      <c r="D511" s="13" t="s">
        <v>2161</v>
      </c>
      <c r="E511" s="67">
        <v>210.93</v>
      </c>
      <c r="F511" s="15">
        <f t="shared" si="47"/>
        <v>210.93</v>
      </c>
      <c r="G511" s="16">
        <f t="shared" si="48"/>
        <v>8.2717647058823527</v>
      </c>
      <c r="H511" s="17">
        <f t="shared" si="49"/>
        <v>8.2717647058823527</v>
      </c>
      <c r="I511" s="18" t="s">
        <v>1608</v>
      </c>
      <c r="J511" s="74">
        <v>85371091</v>
      </c>
      <c r="K511" s="18" t="s">
        <v>23</v>
      </c>
      <c r="L511" s="18" t="s">
        <v>1767</v>
      </c>
      <c r="M511" s="22"/>
      <c r="N511" s="19">
        <v>0.13</v>
      </c>
      <c r="O511" s="19">
        <v>1.6279999999999999</v>
      </c>
      <c r="P511" s="18" t="s">
        <v>26</v>
      </c>
      <c r="Q511" s="18">
        <v>12</v>
      </c>
      <c r="R511" s="18" t="s">
        <v>11437</v>
      </c>
      <c r="S511" s="18"/>
      <c r="T511" s="19"/>
      <c r="U511" s="18" t="s">
        <v>27</v>
      </c>
      <c r="Y511" s="18" t="s">
        <v>1601</v>
      </c>
      <c r="Z511" s="18">
        <v>576</v>
      </c>
      <c r="AA511" s="18"/>
      <c r="AB511" s="69" t="s">
        <v>9719</v>
      </c>
      <c r="AC511" s="70">
        <v>0.13</v>
      </c>
    </row>
    <row r="512" spans="1:29" ht="12" customHeight="1">
      <c r="A512" s="11" t="s">
        <v>2162</v>
      </c>
      <c r="B512" s="12">
        <v>5908311362198</v>
      </c>
      <c r="C512" s="21" t="s">
        <v>13777</v>
      </c>
      <c r="D512" s="13" t="s">
        <v>2163</v>
      </c>
      <c r="E512" s="67">
        <v>198.28</v>
      </c>
      <c r="F512" s="15">
        <f t="shared" si="47"/>
        <v>198.28</v>
      </c>
      <c r="G512" s="16">
        <f t="shared" si="48"/>
        <v>7.7756862745098037</v>
      </c>
      <c r="H512" s="17">
        <f t="shared" si="49"/>
        <v>7.7756862745098037</v>
      </c>
      <c r="I512" s="18" t="s">
        <v>1608</v>
      </c>
      <c r="J512" s="74">
        <v>85371091</v>
      </c>
      <c r="K512" s="18" t="s">
        <v>23</v>
      </c>
      <c r="L512" s="18" t="s">
        <v>1767</v>
      </c>
      <c r="M512" s="22"/>
      <c r="N512" s="19">
        <v>0.23</v>
      </c>
      <c r="O512" s="19">
        <v>0.253</v>
      </c>
      <c r="P512" s="18" t="s">
        <v>26</v>
      </c>
      <c r="Q512" s="18">
        <v>12</v>
      </c>
      <c r="R512" s="18" t="s">
        <v>11438</v>
      </c>
      <c r="S512" s="18"/>
      <c r="T512" s="19"/>
      <c r="U512" s="18" t="s">
        <v>27</v>
      </c>
      <c r="Y512" s="18" t="s">
        <v>1601</v>
      </c>
      <c r="Z512" s="18">
        <v>576</v>
      </c>
      <c r="AA512" s="18"/>
      <c r="AB512" s="69" t="s">
        <v>9719</v>
      </c>
      <c r="AC512" s="70">
        <v>0.23</v>
      </c>
    </row>
    <row r="513" spans="1:29" ht="12" customHeight="1">
      <c r="A513" s="11" t="s">
        <v>2176</v>
      </c>
      <c r="B513" s="12">
        <v>5900280908650</v>
      </c>
      <c r="C513" s="21" t="s">
        <v>2177</v>
      </c>
      <c r="D513" s="13" t="s">
        <v>11439</v>
      </c>
      <c r="E513" s="67">
        <v>322.18</v>
      </c>
      <c r="F513" s="15">
        <f t="shared" si="47"/>
        <v>322.18</v>
      </c>
      <c r="G513" s="16">
        <f t="shared" si="48"/>
        <v>12.634509803921569</v>
      </c>
      <c r="H513" s="17">
        <f t="shared" si="49"/>
        <v>12.634509803921569</v>
      </c>
      <c r="I513" s="18" t="s">
        <v>1608</v>
      </c>
      <c r="J513" s="74">
        <v>85365080</v>
      </c>
      <c r="K513" s="18" t="s">
        <v>23</v>
      </c>
      <c r="L513" s="18" t="s">
        <v>2116</v>
      </c>
      <c r="M513" s="22"/>
      <c r="N513" s="19">
        <v>0.158</v>
      </c>
      <c r="O513" s="19">
        <v>0.17399999999999999</v>
      </c>
      <c r="P513" s="18" t="s">
        <v>26</v>
      </c>
      <c r="Q513" s="18">
        <v>50</v>
      </c>
      <c r="R513" s="18" t="s">
        <v>11442</v>
      </c>
      <c r="S513" s="18"/>
      <c r="T513" s="19"/>
      <c r="U513" s="18" t="s">
        <v>27</v>
      </c>
      <c r="Y513" s="18" t="s">
        <v>1601</v>
      </c>
      <c r="Z513" s="18">
        <v>1000</v>
      </c>
      <c r="AA513" s="18"/>
      <c r="AB513" s="69" t="s">
        <v>9717</v>
      </c>
      <c r="AC513" s="70">
        <v>0.42</v>
      </c>
    </row>
    <row r="514" spans="1:29" ht="12" customHeight="1">
      <c r="A514" s="11" t="s">
        <v>2178</v>
      </c>
      <c r="B514" s="12">
        <v>5900280908667</v>
      </c>
      <c r="C514" s="21" t="s">
        <v>2179</v>
      </c>
      <c r="D514" s="13" t="s">
        <v>11440</v>
      </c>
      <c r="E514" s="67">
        <v>315.32</v>
      </c>
      <c r="F514" s="15">
        <f t="shared" si="47"/>
        <v>315.32</v>
      </c>
      <c r="G514" s="16">
        <f t="shared" si="48"/>
        <v>12.365490196078431</v>
      </c>
      <c r="H514" s="17">
        <f t="shared" si="49"/>
        <v>12.365490196078431</v>
      </c>
      <c r="I514" s="18" t="s">
        <v>1608</v>
      </c>
      <c r="J514" s="74">
        <v>85365080</v>
      </c>
      <c r="K514" s="18" t="s">
        <v>23</v>
      </c>
      <c r="L514" s="18" t="s">
        <v>2116</v>
      </c>
      <c r="M514" s="22"/>
      <c r="N514" s="19">
        <v>0.158</v>
      </c>
      <c r="O514" s="19">
        <v>0.17399999999999999</v>
      </c>
      <c r="P514" s="18" t="s">
        <v>26</v>
      </c>
      <c r="Q514" s="18">
        <v>50</v>
      </c>
      <c r="R514" s="18" t="s">
        <v>11443</v>
      </c>
      <c r="S514" s="18"/>
      <c r="T514" s="19"/>
      <c r="U514" s="18" t="s">
        <v>27</v>
      </c>
      <c r="Y514" s="18" t="s">
        <v>1601</v>
      </c>
      <c r="Z514" s="18">
        <v>1000</v>
      </c>
      <c r="AA514" s="18"/>
      <c r="AB514" s="69" t="s">
        <v>9717</v>
      </c>
      <c r="AC514" s="70">
        <v>0.42</v>
      </c>
    </row>
    <row r="515" spans="1:29" ht="12" customHeight="1">
      <c r="A515" s="11" t="s">
        <v>2180</v>
      </c>
      <c r="B515" s="12">
        <v>5900280907226</v>
      </c>
      <c r="C515" s="21" t="s">
        <v>2181</v>
      </c>
      <c r="D515" s="13" t="s">
        <v>11441</v>
      </c>
      <c r="E515" s="67">
        <v>250.2</v>
      </c>
      <c r="F515" s="15">
        <f t="shared" si="47"/>
        <v>250.2</v>
      </c>
      <c r="G515" s="16">
        <f t="shared" si="48"/>
        <v>9.8117647058823518</v>
      </c>
      <c r="H515" s="17">
        <f t="shared" si="49"/>
        <v>9.8117647058823518</v>
      </c>
      <c r="I515" s="18" t="s">
        <v>1608</v>
      </c>
      <c r="J515" s="74">
        <v>85365080</v>
      </c>
      <c r="K515" s="18" t="s">
        <v>23</v>
      </c>
      <c r="L515" s="18" t="s">
        <v>2116</v>
      </c>
      <c r="M515" s="22"/>
      <c r="N515" s="19">
        <v>4.2000000000000003E-2</v>
      </c>
      <c r="O515" s="19">
        <v>4.5999999999999999E-2</v>
      </c>
      <c r="P515" s="18" t="s">
        <v>26</v>
      </c>
      <c r="Q515" s="18">
        <v>100</v>
      </c>
      <c r="R515" s="18" t="s">
        <v>11444</v>
      </c>
      <c r="S515" s="18"/>
      <c r="T515" s="19"/>
      <c r="U515" s="18" t="s">
        <v>27</v>
      </c>
      <c r="Y515" s="18" t="s">
        <v>1601</v>
      </c>
      <c r="Z515" s="18">
        <v>4000</v>
      </c>
      <c r="AA515" s="18"/>
      <c r="AB515" s="69" t="s">
        <v>9717</v>
      </c>
      <c r="AC515" s="70">
        <v>0.42</v>
      </c>
    </row>
    <row r="516" spans="1:29" ht="12" customHeight="1">
      <c r="A516" s="11" t="s">
        <v>2182</v>
      </c>
      <c r="B516" s="12">
        <v>5900280908674</v>
      </c>
      <c r="C516" s="21" t="s">
        <v>2183</v>
      </c>
      <c r="D516" s="13" t="s">
        <v>2184</v>
      </c>
      <c r="E516" s="67">
        <v>581.98</v>
      </c>
      <c r="F516" s="15">
        <f t="shared" si="47"/>
        <v>581.98</v>
      </c>
      <c r="G516" s="16">
        <f t="shared" si="48"/>
        <v>22.822745098039217</v>
      </c>
      <c r="H516" s="17">
        <f t="shared" si="49"/>
        <v>22.822745098039217</v>
      </c>
      <c r="I516" s="18" t="s">
        <v>1608</v>
      </c>
      <c r="J516" s="74">
        <v>85365080</v>
      </c>
      <c r="K516" s="18" t="s">
        <v>23</v>
      </c>
      <c r="L516" s="18" t="s">
        <v>1410</v>
      </c>
      <c r="M516" s="22"/>
      <c r="N516" s="19">
        <v>0.125</v>
      </c>
      <c r="O516" s="19">
        <v>0.13800000000000001</v>
      </c>
      <c r="P516" s="18" t="s">
        <v>26</v>
      </c>
      <c r="Q516" s="18">
        <v>50</v>
      </c>
      <c r="R516" s="18" t="s">
        <v>11445</v>
      </c>
      <c r="S516" s="18"/>
      <c r="T516" s="19"/>
      <c r="U516" s="18" t="s">
        <v>27</v>
      </c>
      <c r="Y516" s="18" t="s">
        <v>1601</v>
      </c>
      <c r="Z516" s="18">
        <v>1000</v>
      </c>
      <c r="AA516" s="18"/>
      <c r="AB516" s="69" t="s">
        <v>9717</v>
      </c>
      <c r="AC516" s="70">
        <v>0.42</v>
      </c>
    </row>
    <row r="517" spans="1:29" ht="12" customHeight="1">
      <c r="A517" s="11" t="s">
        <v>2185</v>
      </c>
      <c r="B517" s="12">
        <v>5900280908681</v>
      </c>
      <c r="C517" s="21" t="s">
        <v>2186</v>
      </c>
      <c r="D517" s="13" t="s">
        <v>2187</v>
      </c>
      <c r="E517" s="67">
        <v>486.69</v>
      </c>
      <c r="F517" s="15">
        <f t="shared" si="47"/>
        <v>486.69</v>
      </c>
      <c r="G517" s="16">
        <f t="shared" si="48"/>
        <v>19.085882352941177</v>
      </c>
      <c r="H517" s="17">
        <f t="shared" si="49"/>
        <v>19.085882352941177</v>
      </c>
      <c r="I517" s="18" t="s">
        <v>1608</v>
      </c>
      <c r="J517" s="74">
        <v>85365080</v>
      </c>
      <c r="K517" s="18" t="s">
        <v>23</v>
      </c>
      <c r="L517" s="18" t="s">
        <v>2116</v>
      </c>
      <c r="M517" s="22"/>
      <c r="N517" s="19">
        <v>4.5999999999999999E-2</v>
      </c>
      <c r="O517" s="19">
        <v>5.0999999999999997E-2</v>
      </c>
      <c r="P517" s="18" t="s">
        <v>26</v>
      </c>
      <c r="Q517" s="18">
        <v>50</v>
      </c>
      <c r="R517" s="18" t="s">
        <v>11446</v>
      </c>
      <c r="S517" s="18"/>
      <c r="T517" s="19"/>
      <c r="U517" s="18" t="s">
        <v>27</v>
      </c>
      <c r="Y517" s="18" t="s">
        <v>1601</v>
      </c>
      <c r="Z517" s="18">
        <v>1500</v>
      </c>
      <c r="AA517" s="18"/>
      <c r="AB517" s="69" t="s">
        <v>9717</v>
      </c>
      <c r="AC517" s="70">
        <v>0.42</v>
      </c>
    </row>
    <row r="518" spans="1:29" ht="12" customHeight="1">
      <c r="A518" s="11" t="s">
        <v>2188</v>
      </c>
      <c r="B518" s="12">
        <v>5900280908698</v>
      </c>
      <c r="C518" s="21" t="s">
        <v>11220</v>
      </c>
      <c r="D518" s="13" t="s">
        <v>2189</v>
      </c>
      <c r="E518" s="67">
        <v>486.69</v>
      </c>
      <c r="F518" s="15">
        <f t="shared" si="47"/>
        <v>486.69</v>
      </c>
      <c r="G518" s="16">
        <f t="shared" si="48"/>
        <v>19.085882352941177</v>
      </c>
      <c r="H518" s="17">
        <f t="shared" si="49"/>
        <v>19.085882352941177</v>
      </c>
      <c r="I518" s="18" t="s">
        <v>1608</v>
      </c>
      <c r="J518" s="74">
        <v>85365080</v>
      </c>
      <c r="K518" s="18" t="s">
        <v>23</v>
      </c>
      <c r="L518" s="18" t="s">
        <v>2116</v>
      </c>
      <c r="M518" s="22"/>
      <c r="N518" s="19">
        <v>4.1000000000000002E-2</v>
      </c>
      <c r="O518" s="19">
        <v>4.4999999999999998E-2</v>
      </c>
      <c r="P518" s="18" t="s">
        <v>26</v>
      </c>
      <c r="Q518" s="18">
        <v>50</v>
      </c>
      <c r="R518" s="18" t="s">
        <v>11447</v>
      </c>
      <c r="S518" s="18"/>
      <c r="T518" s="19"/>
      <c r="U518" s="18" t="s">
        <v>27</v>
      </c>
      <c r="Y518" s="18" t="s">
        <v>1601</v>
      </c>
      <c r="Z518" s="18">
        <v>1500</v>
      </c>
      <c r="AA518" s="18"/>
      <c r="AB518" s="69" t="s">
        <v>9717</v>
      </c>
      <c r="AC518" s="70">
        <v>0.42</v>
      </c>
    </row>
    <row r="519" spans="1:29" ht="12" customHeight="1">
      <c r="A519" s="11" t="s">
        <v>2190</v>
      </c>
      <c r="B519" s="12">
        <v>5900280908704</v>
      </c>
      <c r="C519" s="21" t="s">
        <v>2191</v>
      </c>
      <c r="D519" s="13" t="s">
        <v>2192</v>
      </c>
      <c r="E519" s="67">
        <v>349.6</v>
      </c>
      <c r="F519" s="15">
        <f t="shared" si="47"/>
        <v>349.6</v>
      </c>
      <c r="G519" s="16">
        <f t="shared" si="48"/>
        <v>13.709803921568628</v>
      </c>
      <c r="H519" s="17">
        <f t="shared" si="49"/>
        <v>13.709803921568628</v>
      </c>
      <c r="I519" s="18" t="s">
        <v>1608</v>
      </c>
      <c r="J519" s="74">
        <v>85365080</v>
      </c>
      <c r="K519" s="18" t="s">
        <v>23</v>
      </c>
      <c r="L519" s="18" t="s">
        <v>2116</v>
      </c>
      <c r="M519" s="22"/>
      <c r="N519" s="19">
        <v>4.3999999999999997E-2</v>
      </c>
      <c r="O519" s="19">
        <v>4.8000000000000001E-2</v>
      </c>
      <c r="P519" s="18" t="s">
        <v>26</v>
      </c>
      <c r="Q519" s="18">
        <v>50</v>
      </c>
      <c r="R519" s="18" t="s">
        <v>11448</v>
      </c>
      <c r="S519" s="18"/>
      <c r="T519" s="19"/>
      <c r="U519" s="18" t="s">
        <v>27</v>
      </c>
      <c r="Y519" s="18" t="s">
        <v>1601</v>
      </c>
      <c r="Z519" s="18">
        <v>1500</v>
      </c>
      <c r="AA519" s="18"/>
      <c r="AB519" s="69" t="s">
        <v>9717</v>
      </c>
      <c r="AC519" s="70">
        <v>0.42</v>
      </c>
    </row>
    <row r="520" spans="1:29" ht="12" customHeight="1">
      <c r="A520" s="11" t="s">
        <v>2193</v>
      </c>
      <c r="B520" s="12">
        <v>5900280914361</v>
      </c>
      <c r="C520" s="21" t="s">
        <v>2194</v>
      </c>
      <c r="D520" s="13" t="s">
        <v>2125</v>
      </c>
      <c r="E520" s="67">
        <v>315.32</v>
      </c>
      <c r="F520" s="15">
        <f t="shared" si="47"/>
        <v>315.32</v>
      </c>
      <c r="G520" s="16">
        <f t="shared" si="48"/>
        <v>12.365490196078431</v>
      </c>
      <c r="H520" s="17">
        <f t="shared" si="49"/>
        <v>12.365490196078431</v>
      </c>
      <c r="I520" s="18" t="s">
        <v>1608</v>
      </c>
      <c r="J520" s="74">
        <v>85365080</v>
      </c>
      <c r="K520" s="18" t="s">
        <v>23</v>
      </c>
      <c r="L520" s="18" t="s">
        <v>2116</v>
      </c>
      <c r="M520" s="22"/>
      <c r="N520" s="19">
        <v>0.10199999999999999</v>
      </c>
      <c r="O520" s="19">
        <v>0.112</v>
      </c>
      <c r="P520" s="18" t="s">
        <v>26</v>
      </c>
      <c r="Q520" s="18">
        <v>50</v>
      </c>
      <c r="R520" s="18" t="s">
        <v>11425</v>
      </c>
      <c r="S520" s="18"/>
      <c r="T520" s="19"/>
      <c r="U520" s="18" t="s">
        <v>27</v>
      </c>
      <c r="Y520" s="18" t="s">
        <v>1601</v>
      </c>
      <c r="Z520" s="18">
        <v>750</v>
      </c>
      <c r="AA520" s="18"/>
      <c r="AB520" s="69" t="s">
        <v>9717</v>
      </c>
      <c r="AC520" s="70">
        <v>0.42</v>
      </c>
    </row>
    <row r="521" spans="1:29" ht="12" customHeight="1">
      <c r="A521" s="11" t="s">
        <v>2195</v>
      </c>
      <c r="B521" s="12">
        <v>5900280914385</v>
      </c>
      <c r="C521" s="21" t="s">
        <v>2196</v>
      </c>
      <c r="D521" s="13" t="s">
        <v>2197</v>
      </c>
      <c r="E521" s="67">
        <v>342.74</v>
      </c>
      <c r="F521" s="15">
        <f t="shared" si="47"/>
        <v>342.74</v>
      </c>
      <c r="G521" s="16">
        <f t="shared" si="48"/>
        <v>13.440784313725491</v>
      </c>
      <c r="H521" s="17">
        <f t="shared" si="49"/>
        <v>13.440784313725491</v>
      </c>
      <c r="I521" s="18" t="s">
        <v>1608</v>
      </c>
      <c r="J521" s="74">
        <v>85365080</v>
      </c>
      <c r="K521" s="18" t="s">
        <v>23</v>
      </c>
      <c r="L521" s="18" t="s">
        <v>2116</v>
      </c>
      <c r="M521" s="22"/>
      <c r="N521" s="19">
        <v>9.8000000000000004E-2</v>
      </c>
      <c r="O521" s="19">
        <v>0.11</v>
      </c>
      <c r="P521" s="18" t="s">
        <v>26</v>
      </c>
      <c r="Q521" s="18">
        <v>50</v>
      </c>
      <c r="R521" s="18" t="s">
        <v>11449</v>
      </c>
      <c r="S521" s="18"/>
      <c r="T521" s="19"/>
      <c r="U521" s="18" t="s">
        <v>27</v>
      </c>
      <c r="Y521" s="18" t="s">
        <v>1601</v>
      </c>
      <c r="Z521" s="18">
        <v>1000</v>
      </c>
      <c r="AA521" s="18"/>
      <c r="AB521" s="69" t="s">
        <v>9717</v>
      </c>
      <c r="AC521" s="70">
        <v>0.42</v>
      </c>
    </row>
    <row r="522" spans="1:29" ht="12" customHeight="1">
      <c r="A522" s="11" t="s">
        <v>2198</v>
      </c>
      <c r="B522" s="12">
        <v>5900280914347</v>
      </c>
      <c r="C522" s="21" t="s">
        <v>2199</v>
      </c>
      <c r="D522" s="13" t="s">
        <v>2200</v>
      </c>
      <c r="E522" s="67">
        <v>284.48</v>
      </c>
      <c r="F522" s="15">
        <f t="shared" si="47"/>
        <v>284.48</v>
      </c>
      <c r="G522" s="16">
        <f t="shared" si="48"/>
        <v>11.156078431372549</v>
      </c>
      <c r="H522" s="17">
        <f t="shared" si="49"/>
        <v>11.156078431372549</v>
      </c>
      <c r="I522" s="18" t="s">
        <v>1608</v>
      </c>
      <c r="J522" s="74">
        <v>85365080</v>
      </c>
      <c r="K522" s="18" t="s">
        <v>23</v>
      </c>
      <c r="L522" s="18" t="s">
        <v>2116</v>
      </c>
      <c r="M522" s="22"/>
      <c r="N522" s="19">
        <v>9.6000000000000002E-2</v>
      </c>
      <c r="O522" s="19">
        <v>0.106</v>
      </c>
      <c r="P522" s="18" t="s">
        <v>26</v>
      </c>
      <c r="Q522" s="18">
        <v>50</v>
      </c>
      <c r="R522" s="18" t="s">
        <v>11450</v>
      </c>
      <c r="S522" s="18"/>
      <c r="T522" s="19"/>
      <c r="U522" s="18" t="s">
        <v>27</v>
      </c>
      <c r="Y522" s="18" t="s">
        <v>1601</v>
      </c>
      <c r="Z522" s="18">
        <v>1300</v>
      </c>
      <c r="AA522" s="18"/>
      <c r="AB522" s="69" t="s">
        <v>9717</v>
      </c>
      <c r="AC522" s="70">
        <v>0.42</v>
      </c>
    </row>
    <row r="523" spans="1:29" ht="12" customHeight="1">
      <c r="A523" s="11" t="s">
        <v>2201</v>
      </c>
      <c r="B523" s="12">
        <v>5900280915764</v>
      </c>
      <c r="C523" s="21" t="s">
        <v>2202</v>
      </c>
      <c r="D523" s="13" t="s">
        <v>2203</v>
      </c>
      <c r="E523" s="67">
        <v>493.55</v>
      </c>
      <c r="F523" s="15">
        <f t="shared" si="47"/>
        <v>493.55</v>
      </c>
      <c r="G523" s="16">
        <f t="shared" si="48"/>
        <v>19.354901960784314</v>
      </c>
      <c r="H523" s="17">
        <f t="shared" si="49"/>
        <v>19.354901960784314</v>
      </c>
      <c r="I523" s="18" t="s">
        <v>1608</v>
      </c>
      <c r="J523" s="74">
        <v>85365080</v>
      </c>
      <c r="K523" s="18" t="s">
        <v>23</v>
      </c>
      <c r="L523" s="18" t="s">
        <v>2116</v>
      </c>
      <c r="M523" s="22"/>
      <c r="N523" s="19">
        <v>0.11</v>
      </c>
      <c r="O523" s="19">
        <v>0.315</v>
      </c>
      <c r="P523" s="18" t="s">
        <v>26</v>
      </c>
      <c r="Q523" s="18">
        <v>50</v>
      </c>
      <c r="R523" s="18" t="s">
        <v>11451</v>
      </c>
      <c r="S523" s="18"/>
      <c r="T523" s="19"/>
      <c r="U523" s="18" t="s">
        <v>27</v>
      </c>
      <c r="Y523" s="18" t="s">
        <v>1601</v>
      </c>
      <c r="Z523" s="18">
        <v>1000</v>
      </c>
      <c r="AA523" s="18"/>
      <c r="AB523" s="69" t="s">
        <v>9717</v>
      </c>
      <c r="AC523" s="70">
        <v>0.42</v>
      </c>
    </row>
    <row r="524" spans="1:29" ht="12" customHeight="1">
      <c r="A524" s="11" t="s">
        <v>8544</v>
      </c>
      <c r="B524" s="12">
        <v>5900280918574</v>
      </c>
      <c r="C524" s="21" t="s">
        <v>8545</v>
      </c>
      <c r="D524" s="13" t="s">
        <v>8546</v>
      </c>
      <c r="E524" s="67">
        <v>472.98</v>
      </c>
      <c r="F524" s="15">
        <f t="shared" si="47"/>
        <v>472.98</v>
      </c>
      <c r="G524" s="16">
        <f t="shared" si="48"/>
        <v>18.548235294117649</v>
      </c>
      <c r="H524" s="17">
        <f t="shared" si="49"/>
        <v>18.548235294117649</v>
      </c>
      <c r="I524" s="18" t="s">
        <v>1608</v>
      </c>
      <c r="J524" s="74">
        <v>85365080</v>
      </c>
      <c r="K524" s="18" t="s">
        <v>23</v>
      </c>
      <c r="L524" s="18" t="s">
        <v>2116</v>
      </c>
      <c r="M524" s="22"/>
      <c r="N524" s="19">
        <v>0.14000000000000001</v>
      </c>
      <c r="O524" s="19">
        <v>0.16500000000000001</v>
      </c>
      <c r="P524" s="18" t="s">
        <v>26</v>
      </c>
      <c r="Q524" s="18">
        <v>50</v>
      </c>
      <c r="R524" s="18" t="s">
        <v>11452</v>
      </c>
      <c r="S524" s="18"/>
      <c r="T524" s="19"/>
      <c r="U524" s="18" t="s">
        <v>27</v>
      </c>
      <c r="Y524" s="18" t="s">
        <v>1601</v>
      </c>
      <c r="Z524" s="18">
        <v>1000</v>
      </c>
      <c r="AA524" s="18"/>
      <c r="AB524" s="69" t="s">
        <v>9717</v>
      </c>
      <c r="AC524" s="70">
        <v>0.42</v>
      </c>
    </row>
    <row r="525" spans="1:29" ht="12" customHeight="1">
      <c r="A525" s="11" t="s">
        <v>2204</v>
      </c>
      <c r="B525" s="12">
        <v>5901752486065</v>
      </c>
      <c r="C525" s="21" t="s">
        <v>2205</v>
      </c>
      <c r="D525" s="13" t="s">
        <v>11901</v>
      </c>
      <c r="E525" s="67">
        <v>772.48</v>
      </c>
      <c r="F525" s="15">
        <f t="shared" si="47"/>
        <v>772.48</v>
      </c>
      <c r="G525" s="16">
        <f t="shared" si="48"/>
        <v>30.293333333333333</v>
      </c>
      <c r="H525" s="17">
        <f t="shared" si="49"/>
        <v>30.293333333333333</v>
      </c>
      <c r="I525" s="18" t="s">
        <v>2206</v>
      </c>
      <c r="J525" s="74">
        <v>85311030</v>
      </c>
      <c r="K525" s="18" t="s">
        <v>23</v>
      </c>
      <c r="L525" s="18" t="s">
        <v>2207</v>
      </c>
      <c r="M525" s="22" t="s">
        <v>2208</v>
      </c>
      <c r="N525" s="19">
        <v>0.2</v>
      </c>
      <c r="O525" s="19">
        <v>0.34200000000000003</v>
      </c>
      <c r="P525" s="18" t="s">
        <v>26</v>
      </c>
      <c r="Q525" s="18">
        <v>40</v>
      </c>
      <c r="R525" s="18"/>
      <c r="S525" s="18"/>
      <c r="T525" s="19"/>
      <c r="U525" s="18" t="s">
        <v>27</v>
      </c>
      <c r="Z525" s="18"/>
      <c r="AA525" s="18"/>
      <c r="AB525" s="69" t="s">
        <v>9717</v>
      </c>
      <c r="AC525" s="70">
        <v>0.42</v>
      </c>
    </row>
    <row r="526" spans="1:29" ht="12" customHeight="1">
      <c r="A526" s="11" t="s">
        <v>2209</v>
      </c>
      <c r="B526" s="12">
        <v>5901752481817</v>
      </c>
      <c r="C526" s="21" t="s">
        <v>2210</v>
      </c>
      <c r="D526" s="13" t="s">
        <v>2211</v>
      </c>
      <c r="E526" s="67">
        <v>228.08</v>
      </c>
      <c r="F526" s="15">
        <f t="shared" si="47"/>
        <v>228.08</v>
      </c>
      <c r="G526" s="16">
        <f t="shared" si="48"/>
        <v>8.944313725490197</v>
      </c>
      <c r="H526" s="17">
        <f t="shared" si="49"/>
        <v>8.944313725490197</v>
      </c>
      <c r="I526" s="18" t="s">
        <v>2206</v>
      </c>
      <c r="J526" s="74">
        <v>85311030</v>
      </c>
      <c r="K526" s="18" t="s">
        <v>23</v>
      </c>
      <c r="L526" s="18" t="s">
        <v>2207</v>
      </c>
      <c r="M526" s="22" t="s">
        <v>2212</v>
      </c>
      <c r="N526" s="19">
        <v>0.12</v>
      </c>
      <c r="O526" s="19">
        <v>0.26</v>
      </c>
      <c r="P526" s="18" t="s">
        <v>26</v>
      </c>
      <c r="Q526" s="18">
        <v>100</v>
      </c>
      <c r="R526" s="18"/>
      <c r="S526" s="18"/>
      <c r="T526" s="19"/>
      <c r="U526" s="18" t="s">
        <v>27</v>
      </c>
      <c r="Z526" s="18"/>
      <c r="AA526" s="18"/>
      <c r="AB526" s="69" t="s">
        <v>9717</v>
      </c>
      <c r="AC526" s="70">
        <v>0.42</v>
      </c>
    </row>
    <row r="527" spans="1:29" ht="12" customHeight="1">
      <c r="A527" s="11" t="s">
        <v>2213</v>
      </c>
      <c r="B527" s="12">
        <v>5900280915368</v>
      </c>
      <c r="C527" s="21" t="s">
        <v>13778</v>
      </c>
      <c r="D527" s="13" t="s">
        <v>2214</v>
      </c>
      <c r="E527" s="67">
        <v>588.83000000000004</v>
      </c>
      <c r="F527" s="15">
        <f t="shared" ref="F527:F590" si="50">E527*(1-$E$1)</f>
        <v>588.83000000000004</v>
      </c>
      <c r="G527" s="16">
        <f t="shared" ref="G527:G590" si="51">E527/$E$2</f>
        <v>23.09137254901961</v>
      </c>
      <c r="H527" s="17">
        <f t="shared" si="49"/>
        <v>23.09137254901961</v>
      </c>
      <c r="I527" s="18" t="s">
        <v>1608</v>
      </c>
      <c r="J527" s="74">
        <v>85365080</v>
      </c>
      <c r="K527" s="18" t="s">
        <v>23</v>
      </c>
      <c r="L527" s="18" t="s">
        <v>2149</v>
      </c>
      <c r="M527" s="22"/>
      <c r="N527" s="19">
        <v>4.2000000000000003E-2</v>
      </c>
      <c r="O527" s="19">
        <v>0.90500000000000003</v>
      </c>
      <c r="P527" s="18" t="s">
        <v>26</v>
      </c>
      <c r="Q527" s="18">
        <v>100</v>
      </c>
      <c r="R527" s="18" t="s">
        <v>11453</v>
      </c>
      <c r="S527" s="18"/>
      <c r="T527" s="19"/>
      <c r="U527" s="18" t="s">
        <v>27</v>
      </c>
      <c r="Y527" s="18" t="s">
        <v>1601</v>
      </c>
      <c r="Z527" s="18">
        <v>3000</v>
      </c>
      <c r="AA527" s="18"/>
      <c r="AB527" s="69" t="s">
        <v>9717</v>
      </c>
      <c r="AC527" s="70">
        <v>0.42</v>
      </c>
    </row>
    <row r="528" spans="1:29" ht="12" customHeight="1">
      <c r="A528" s="11" t="s">
        <v>8547</v>
      </c>
      <c r="B528" s="12">
        <v>5900280943286</v>
      </c>
      <c r="C528" s="21" t="s">
        <v>8549</v>
      </c>
      <c r="D528" s="13" t="s">
        <v>8550</v>
      </c>
      <c r="E528" s="67">
        <v>239.92</v>
      </c>
      <c r="F528" s="15">
        <f t="shared" si="50"/>
        <v>239.92</v>
      </c>
      <c r="G528" s="16">
        <f t="shared" si="51"/>
        <v>9.4086274509803918</v>
      </c>
      <c r="H528" s="17">
        <f t="shared" si="49"/>
        <v>9.4086274509803918</v>
      </c>
      <c r="I528" s="18" t="s">
        <v>1608</v>
      </c>
      <c r="J528" s="74">
        <v>85365080</v>
      </c>
      <c r="K528" s="18" t="s">
        <v>23</v>
      </c>
      <c r="L528" s="18" t="s">
        <v>2116</v>
      </c>
      <c r="M528" s="22"/>
      <c r="N528" s="19">
        <v>0.10199999999999999</v>
      </c>
      <c r="O528" s="19">
        <v>0.155</v>
      </c>
      <c r="P528" s="18" t="s">
        <v>26</v>
      </c>
      <c r="Q528" s="18">
        <v>100</v>
      </c>
      <c r="R528" s="18" t="s">
        <v>11454</v>
      </c>
      <c r="S528" s="18"/>
      <c r="T528" s="19"/>
      <c r="U528" s="18" t="s">
        <v>27</v>
      </c>
      <c r="Z528" s="18"/>
      <c r="AA528" s="18"/>
      <c r="AB528" s="69" t="s">
        <v>9717</v>
      </c>
      <c r="AC528" s="70">
        <v>0.42</v>
      </c>
    </row>
    <row r="529" spans="1:29" ht="12" customHeight="1">
      <c r="A529" s="11" t="s">
        <v>8548</v>
      </c>
      <c r="B529" s="12">
        <v>5900280943293</v>
      </c>
      <c r="C529" s="21" t="s">
        <v>8551</v>
      </c>
      <c r="D529" s="13" t="s">
        <v>8552</v>
      </c>
      <c r="E529" s="67">
        <v>239.92</v>
      </c>
      <c r="F529" s="15">
        <f t="shared" si="50"/>
        <v>239.92</v>
      </c>
      <c r="G529" s="16">
        <f t="shared" si="51"/>
        <v>9.4086274509803918</v>
      </c>
      <c r="H529" s="17">
        <f t="shared" si="49"/>
        <v>9.4086274509803918</v>
      </c>
      <c r="I529" s="18" t="s">
        <v>1608</v>
      </c>
      <c r="J529" s="74">
        <v>85365080</v>
      </c>
      <c r="K529" s="18" t="s">
        <v>23</v>
      </c>
      <c r="L529" s="18" t="s">
        <v>2116</v>
      </c>
      <c r="M529" s="22"/>
      <c r="N529" s="19">
        <v>0.10199999999999999</v>
      </c>
      <c r="O529" s="19">
        <v>0.155</v>
      </c>
      <c r="P529" s="18" t="s">
        <v>26</v>
      </c>
      <c r="Q529" s="18">
        <v>100</v>
      </c>
      <c r="R529" s="18" t="s">
        <v>11455</v>
      </c>
      <c r="S529" s="18"/>
      <c r="T529" s="19"/>
      <c r="U529" s="18" t="s">
        <v>27</v>
      </c>
      <c r="Z529" s="18"/>
      <c r="AA529" s="18"/>
      <c r="AB529" s="69" t="s">
        <v>9717</v>
      </c>
      <c r="AC529" s="70">
        <v>0.42</v>
      </c>
    </row>
    <row r="530" spans="1:29" ht="12" customHeight="1">
      <c r="A530" s="11" t="s">
        <v>2218</v>
      </c>
      <c r="B530" s="12">
        <v>5905963104060</v>
      </c>
      <c r="C530" s="21" t="s">
        <v>2219</v>
      </c>
      <c r="D530" s="13"/>
      <c r="E530" s="67">
        <v>278.23</v>
      </c>
      <c r="F530" s="15">
        <f t="shared" si="50"/>
        <v>278.23</v>
      </c>
      <c r="G530" s="16">
        <f t="shared" si="51"/>
        <v>10.910980392156864</v>
      </c>
      <c r="H530" s="17">
        <f t="shared" si="49"/>
        <v>10.910980392156864</v>
      </c>
      <c r="I530" s="18" t="s">
        <v>9725</v>
      </c>
      <c r="J530" s="74">
        <v>94051050</v>
      </c>
      <c r="K530" s="18" t="s">
        <v>1590</v>
      </c>
      <c r="L530" s="18" t="s">
        <v>24</v>
      </c>
      <c r="M530" s="22" t="s">
        <v>11275</v>
      </c>
      <c r="N530" s="19">
        <v>0.70299999999999996</v>
      </c>
      <c r="O530" s="19">
        <v>0.77300000000000002</v>
      </c>
      <c r="P530" s="18" t="s">
        <v>26</v>
      </c>
      <c r="Q530" s="18">
        <v>6</v>
      </c>
      <c r="R530" s="18"/>
      <c r="S530" s="18" t="s">
        <v>11267</v>
      </c>
      <c r="T530" s="19">
        <v>4.6280000000000001</v>
      </c>
      <c r="U530" s="18" t="s">
        <v>27</v>
      </c>
      <c r="W530" s="18" t="s">
        <v>11283</v>
      </c>
      <c r="Y530" s="18" t="s">
        <v>1601</v>
      </c>
      <c r="Z530" s="18">
        <v>300</v>
      </c>
      <c r="AA530" s="18"/>
      <c r="AB530" s="69" t="s">
        <v>10101</v>
      </c>
      <c r="AC530" s="70">
        <v>2</v>
      </c>
    </row>
    <row r="531" spans="1:29" ht="12" customHeight="1">
      <c r="A531" s="11" t="s">
        <v>2231</v>
      </c>
      <c r="B531" s="12">
        <v>5900280939760</v>
      </c>
      <c r="C531" s="21" t="s">
        <v>2232</v>
      </c>
      <c r="D531" s="13" t="s">
        <v>2233</v>
      </c>
      <c r="E531" s="67">
        <v>778.54</v>
      </c>
      <c r="F531" s="15">
        <f t="shared" si="50"/>
        <v>778.54</v>
      </c>
      <c r="G531" s="16">
        <f t="shared" si="51"/>
        <v>30.530980392156863</v>
      </c>
      <c r="H531" s="17">
        <f t="shared" si="49"/>
        <v>30.530980392156863</v>
      </c>
      <c r="I531" s="18" t="s">
        <v>1608</v>
      </c>
      <c r="J531" s="74">
        <v>94054035</v>
      </c>
      <c r="K531" s="18" t="s">
        <v>23</v>
      </c>
      <c r="L531" s="18" t="s">
        <v>68</v>
      </c>
      <c r="M531" s="22" t="s">
        <v>2234</v>
      </c>
      <c r="N531" s="19">
        <v>0.59</v>
      </c>
      <c r="O531" s="19">
        <v>0.78700000000000003</v>
      </c>
      <c r="P531" s="18" t="s">
        <v>26</v>
      </c>
      <c r="Q531" s="18">
        <v>20</v>
      </c>
      <c r="R531" s="18" t="s">
        <v>11456</v>
      </c>
      <c r="S531" s="18"/>
      <c r="T531" s="19"/>
      <c r="U531" s="18" t="s">
        <v>27</v>
      </c>
      <c r="Y531" s="18" t="s">
        <v>1601</v>
      </c>
      <c r="Z531" s="18">
        <v>240</v>
      </c>
      <c r="AA531" s="18"/>
      <c r="AB531" s="69" t="s">
        <v>9713</v>
      </c>
      <c r="AC531" s="70">
        <v>7</v>
      </c>
    </row>
    <row r="532" spans="1:29" ht="12" customHeight="1">
      <c r="A532" s="11" t="s">
        <v>2235</v>
      </c>
      <c r="B532" s="12">
        <v>5900280939777</v>
      </c>
      <c r="C532" s="21" t="s">
        <v>2236</v>
      </c>
      <c r="D532" s="13" t="s">
        <v>2237</v>
      </c>
      <c r="E532" s="67">
        <v>1309.31</v>
      </c>
      <c r="F532" s="15">
        <f t="shared" si="50"/>
        <v>1309.31</v>
      </c>
      <c r="G532" s="16">
        <f t="shared" si="51"/>
        <v>51.34549019607843</v>
      </c>
      <c r="H532" s="17">
        <f t="shared" si="49"/>
        <v>51.34549019607843</v>
      </c>
      <c r="I532" s="18" t="s">
        <v>1608</v>
      </c>
      <c r="J532" s="74">
        <v>94054035</v>
      </c>
      <c r="K532" s="18" t="s">
        <v>23</v>
      </c>
      <c r="L532" s="18" t="s">
        <v>68</v>
      </c>
      <c r="M532" s="22" t="s">
        <v>2238</v>
      </c>
      <c r="N532" s="19">
        <v>1.1299999999999999</v>
      </c>
      <c r="O532" s="19">
        <v>1.4370000000000001</v>
      </c>
      <c r="P532" s="18" t="s">
        <v>26</v>
      </c>
      <c r="Q532" s="18">
        <v>12</v>
      </c>
      <c r="R532" s="18" t="s">
        <v>11457</v>
      </c>
      <c r="S532" s="18"/>
      <c r="T532" s="19"/>
      <c r="U532" s="18" t="s">
        <v>27</v>
      </c>
      <c r="Y532" s="18" t="s">
        <v>1601</v>
      </c>
      <c r="Z532" s="18">
        <v>180</v>
      </c>
      <c r="AA532" s="18"/>
      <c r="AB532" s="69" t="s">
        <v>9713</v>
      </c>
      <c r="AC532" s="70">
        <v>7</v>
      </c>
    </row>
    <row r="533" spans="1:29" ht="12" customHeight="1">
      <c r="A533" s="11" t="s">
        <v>2239</v>
      </c>
      <c r="B533" s="12">
        <v>5900280939784</v>
      </c>
      <c r="C533" s="21" t="s">
        <v>2240</v>
      </c>
      <c r="D533" s="13" t="s">
        <v>2241</v>
      </c>
      <c r="E533" s="67">
        <v>1698.05</v>
      </c>
      <c r="F533" s="15">
        <f t="shared" si="50"/>
        <v>1698.05</v>
      </c>
      <c r="G533" s="16">
        <f t="shared" si="51"/>
        <v>66.590196078431376</v>
      </c>
      <c r="H533" s="17">
        <f t="shared" si="49"/>
        <v>66.590196078431376</v>
      </c>
      <c r="I533" s="18" t="s">
        <v>1608</v>
      </c>
      <c r="J533" s="74">
        <v>94054035</v>
      </c>
      <c r="K533" s="18" t="s">
        <v>23</v>
      </c>
      <c r="L533" s="18" t="s">
        <v>68</v>
      </c>
      <c r="M533" s="22" t="s">
        <v>2242</v>
      </c>
      <c r="N533" s="19">
        <v>1.35</v>
      </c>
      <c r="O533" s="19">
        <v>1.657</v>
      </c>
      <c r="P533" s="18" t="s">
        <v>26</v>
      </c>
      <c r="Q533" s="18">
        <v>12</v>
      </c>
      <c r="R533" s="18" t="s">
        <v>11458</v>
      </c>
      <c r="S533" s="18"/>
      <c r="T533" s="19"/>
      <c r="U533" s="18" t="s">
        <v>27</v>
      </c>
      <c r="Y533" s="18" t="s">
        <v>1601</v>
      </c>
      <c r="Z533" s="18">
        <v>180</v>
      </c>
      <c r="AA533" s="18"/>
      <c r="AB533" s="69" t="s">
        <v>9713</v>
      </c>
      <c r="AC533" s="70">
        <v>7</v>
      </c>
    </row>
    <row r="534" spans="1:29" ht="12" customHeight="1">
      <c r="A534" s="11" t="s">
        <v>2243</v>
      </c>
      <c r="B534" s="12">
        <v>5900280939791</v>
      </c>
      <c r="C534" s="21" t="s">
        <v>2244</v>
      </c>
      <c r="D534" s="13" t="s">
        <v>2245</v>
      </c>
      <c r="E534" s="67">
        <v>778.54</v>
      </c>
      <c r="F534" s="15">
        <f t="shared" si="50"/>
        <v>778.54</v>
      </c>
      <c r="G534" s="16">
        <f t="shared" si="51"/>
        <v>30.530980392156863</v>
      </c>
      <c r="H534" s="17">
        <f t="shared" si="49"/>
        <v>30.530980392156863</v>
      </c>
      <c r="I534" s="18" t="s">
        <v>1608</v>
      </c>
      <c r="J534" s="74">
        <v>94054035</v>
      </c>
      <c r="K534" s="18" t="s">
        <v>23</v>
      </c>
      <c r="L534" s="18" t="s">
        <v>68</v>
      </c>
      <c r="M534" s="22" t="s">
        <v>2234</v>
      </c>
      <c r="N534" s="19">
        <v>0.59</v>
      </c>
      <c r="O534" s="19">
        <v>0.93</v>
      </c>
      <c r="P534" s="18" t="s">
        <v>26</v>
      </c>
      <c r="Q534" s="18">
        <v>20</v>
      </c>
      <c r="R534" s="18" t="s">
        <v>11459</v>
      </c>
      <c r="S534" s="18"/>
      <c r="T534" s="19"/>
      <c r="U534" s="18" t="s">
        <v>27</v>
      </c>
      <c r="Y534" s="18" t="s">
        <v>1601</v>
      </c>
      <c r="Z534" s="18">
        <v>240</v>
      </c>
      <c r="AA534" s="18"/>
      <c r="AB534" s="69" t="s">
        <v>9713</v>
      </c>
      <c r="AC534" s="70">
        <v>7</v>
      </c>
    </row>
    <row r="535" spans="1:29" ht="12" customHeight="1">
      <c r="A535" s="11" t="s">
        <v>2246</v>
      </c>
      <c r="B535" s="12">
        <v>5900280939807</v>
      </c>
      <c r="C535" s="21" t="s">
        <v>2247</v>
      </c>
      <c r="D535" s="13" t="s">
        <v>2248</v>
      </c>
      <c r="E535" s="67">
        <v>1309.31</v>
      </c>
      <c r="F535" s="15">
        <f t="shared" si="50"/>
        <v>1309.31</v>
      </c>
      <c r="G535" s="16">
        <f t="shared" si="51"/>
        <v>51.34549019607843</v>
      </c>
      <c r="H535" s="17">
        <f t="shared" si="49"/>
        <v>51.34549019607843</v>
      </c>
      <c r="I535" s="18" t="s">
        <v>1608</v>
      </c>
      <c r="J535" s="74">
        <v>94054035</v>
      </c>
      <c r="K535" s="18" t="s">
        <v>23</v>
      </c>
      <c r="L535" s="18" t="s">
        <v>68</v>
      </c>
      <c r="M535" s="22" t="s">
        <v>2238</v>
      </c>
      <c r="N535" s="19">
        <v>1.1299999999999999</v>
      </c>
      <c r="O535" s="19">
        <v>1.47</v>
      </c>
      <c r="P535" s="18" t="s">
        <v>26</v>
      </c>
      <c r="Q535" s="18">
        <v>12</v>
      </c>
      <c r="R535" s="18" t="s">
        <v>11460</v>
      </c>
      <c r="S535" s="18"/>
      <c r="T535" s="19"/>
      <c r="U535" s="18" t="s">
        <v>27</v>
      </c>
      <c r="Y535" s="18" t="s">
        <v>1601</v>
      </c>
      <c r="Z535" s="18">
        <v>180</v>
      </c>
      <c r="AA535" s="18"/>
      <c r="AB535" s="69" t="s">
        <v>9713</v>
      </c>
      <c r="AC535" s="70">
        <v>7</v>
      </c>
    </row>
    <row r="536" spans="1:29" ht="12" customHeight="1">
      <c r="A536" s="11" t="s">
        <v>2249</v>
      </c>
      <c r="B536" s="12">
        <v>5900280939814</v>
      </c>
      <c r="C536" s="21" t="s">
        <v>2250</v>
      </c>
      <c r="D536" s="13" t="s">
        <v>2251</v>
      </c>
      <c r="E536" s="67">
        <v>1698.05</v>
      </c>
      <c r="F536" s="15">
        <f t="shared" si="50"/>
        <v>1698.05</v>
      </c>
      <c r="G536" s="16">
        <f t="shared" si="51"/>
        <v>66.590196078431376</v>
      </c>
      <c r="H536" s="17">
        <f t="shared" si="49"/>
        <v>66.590196078431376</v>
      </c>
      <c r="I536" s="18" t="s">
        <v>1608</v>
      </c>
      <c r="J536" s="74">
        <v>94054035</v>
      </c>
      <c r="K536" s="18" t="s">
        <v>23</v>
      </c>
      <c r="L536" s="18" t="s">
        <v>68</v>
      </c>
      <c r="M536" s="22" t="s">
        <v>2252</v>
      </c>
      <c r="N536" s="19">
        <v>1.35</v>
      </c>
      <c r="O536" s="19">
        <v>1.673</v>
      </c>
      <c r="P536" s="18" t="s">
        <v>26</v>
      </c>
      <c r="Q536" s="18">
        <v>12</v>
      </c>
      <c r="R536" s="18" t="s">
        <v>11461</v>
      </c>
      <c r="S536" s="18"/>
      <c r="T536" s="19"/>
      <c r="U536" s="18" t="s">
        <v>27</v>
      </c>
      <c r="Y536" s="18" t="s">
        <v>1601</v>
      </c>
      <c r="Z536" s="18">
        <v>180</v>
      </c>
      <c r="AA536" s="18"/>
      <c r="AB536" s="69" t="s">
        <v>9713</v>
      </c>
      <c r="AC536" s="70">
        <v>7</v>
      </c>
    </row>
    <row r="537" spans="1:29" ht="12" customHeight="1">
      <c r="A537" s="11" t="s">
        <v>9038</v>
      </c>
      <c r="B537" s="12">
        <v>5900280944214</v>
      </c>
      <c r="C537" s="21" t="s">
        <v>9041</v>
      </c>
      <c r="D537" s="13" t="s">
        <v>9044</v>
      </c>
      <c r="E537" s="67">
        <v>2176.41</v>
      </c>
      <c r="F537" s="15">
        <f t="shared" si="50"/>
        <v>2176.41</v>
      </c>
      <c r="G537" s="16">
        <f t="shared" si="51"/>
        <v>85.349411764705877</v>
      </c>
      <c r="H537" s="17">
        <f t="shared" si="49"/>
        <v>85.349411764705877</v>
      </c>
      <c r="I537" s="18" t="s">
        <v>1608</v>
      </c>
      <c r="J537" s="74">
        <v>94054035</v>
      </c>
      <c r="K537" s="18" t="s">
        <v>23</v>
      </c>
      <c r="L537" s="18" t="s">
        <v>68</v>
      </c>
      <c r="M537" s="22" t="s">
        <v>9047</v>
      </c>
      <c r="N537" s="19">
        <v>1.677</v>
      </c>
      <c r="O537" s="19">
        <v>1.944</v>
      </c>
      <c r="P537" s="18" t="s">
        <v>26</v>
      </c>
      <c r="Q537" s="18">
        <v>9</v>
      </c>
      <c r="R537" s="18" t="s">
        <v>11462</v>
      </c>
      <c r="S537" s="18"/>
      <c r="T537" s="19"/>
      <c r="U537" s="18" t="s">
        <v>27</v>
      </c>
      <c r="Y537" s="18" t="s">
        <v>1601</v>
      </c>
      <c r="Z537" s="18">
        <v>162</v>
      </c>
      <c r="AA537" s="18" t="s">
        <v>14106</v>
      </c>
      <c r="AB537" s="69" t="s">
        <v>9713</v>
      </c>
      <c r="AC537" s="70">
        <v>7</v>
      </c>
    </row>
    <row r="538" spans="1:29" ht="12" customHeight="1">
      <c r="A538" s="11" t="s">
        <v>9039</v>
      </c>
      <c r="B538" s="12">
        <v>5900280944191</v>
      </c>
      <c r="C538" s="21" t="s">
        <v>9042</v>
      </c>
      <c r="D538" s="13" t="s">
        <v>9045</v>
      </c>
      <c r="E538" s="67">
        <v>935.69</v>
      </c>
      <c r="F538" s="15">
        <f t="shared" si="50"/>
        <v>935.69</v>
      </c>
      <c r="G538" s="16">
        <f t="shared" si="51"/>
        <v>36.69372549019608</v>
      </c>
      <c r="H538" s="17">
        <f t="shared" si="49"/>
        <v>36.69372549019608</v>
      </c>
      <c r="I538" s="18" t="s">
        <v>1608</v>
      </c>
      <c r="J538" s="74">
        <v>94054035</v>
      </c>
      <c r="K538" s="18" t="s">
        <v>23</v>
      </c>
      <c r="L538" s="18" t="s">
        <v>68</v>
      </c>
      <c r="M538" s="22" t="s">
        <v>9048</v>
      </c>
      <c r="N538" s="19">
        <v>0.76600000000000001</v>
      </c>
      <c r="O538" s="19">
        <v>0.873</v>
      </c>
      <c r="P538" s="18" t="s">
        <v>26</v>
      </c>
      <c r="Q538" s="18">
        <v>15</v>
      </c>
      <c r="R538" s="18" t="s">
        <v>11463</v>
      </c>
      <c r="S538" s="18"/>
      <c r="T538" s="19"/>
      <c r="U538" s="18" t="s">
        <v>27</v>
      </c>
      <c r="Y538" s="18" t="s">
        <v>1601</v>
      </c>
      <c r="Z538" s="18">
        <v>300</v>
      </c>
      <c r="AA538" s="18" t="s">
        <v>14106</v>
      </c>
      <c r="AB538" s="69" t="s">
        <v>9713</v>
      </c>
      <c r="AC538" s="70">
        <v>7</v>
      </c>
    </row>
    <row r="539" spans="1:29" ht="12" customHeight="1">
      <c r="A539" s="11" t="s">
        <v>9040</v>
      </c>
      <c r="B539" s="12">
        <v>5900280944207</v>
      </c>
      <c r="C539" s="21" t="s">
        <v>9043</v>
      </c>
      <c r="D539" s="13" t="s">
        <v>9046</v>
      </c>
      <c r="E539" s="67">
        <v>1638.31</v>
      </c>
      <c r="F539" s="15">
        <f t="shared" si="50"/>
        <v>1638.31</v>
      </c>
      <c r="G539" s="16">
        <f t="shared" si="51"/>
        <v>64.247450980392159</v>
      </c>
      <c r="H539" s="17">
        <f t="shared" si="49"/>
        <v>64.247450980392159</v>
      </c>
      <c r="I539" s="18" t="s">
        <v>1608</v>
      </c>
      <c r="J539" s="74">
        <v>94054035</v>
      </c>
      <c r="K539" s="18" t="s">
        <v>23</v>
      </c>
      <c r="L539" s="18" t="s">
        <v>68</v>
      </c>
      <c r="M539" s="22" t="s">
        <v>9049</v>
      </c>
      <c r="N539" s="19">
        <v>1.3580000000000001</v>
      </c>
      <c r="O539" s="19">
        <v>1.675</v>
      </c>
      <c r="P539" s="18" t="s">
        <v>26</v>
      </c>
      <c r="Q539" s="18">
        <v>12</v>
      </c>
      <c r="R539" s="18" t="s">
        <v>11464</v>
      </c>
      <c r="S539" s="18"/>
      <c r="T539" s="19"/>
      <c r="U539" s="18" t="s">
        <v>27</v>
      </c>
      <c r="Y539" s="18" t="s">
        <v>1601</v>
      </c>
      <c r="Z539" s="18">
        <v>180</v>
      </c>
      <c r="AA539" s="18" t="s">
        <v>14106</v>
      </c>
      <c r="AB539" s="69" t="s">
        <v>9713</v>
      </c>
      <c r="AC539" s="70">
        <v>7</v>
      </c>
    </row>
    <row r="540" spans="1:29" ht="12.75" customHeight="1">
      <c r="A540" s="11" t="s">
        <v>2261</v>
      </c>
      <c r="B540" s="12">
        <v>5900280904744</v>
      </c>
      <c r="C540" s="24" t="s">
        <v>8946</v>
      </c>
      <c r="D540" s="58" t="s">
        <v>2262</v>
      </c>
      <c r="E540" s="67">
        <v>1215.73</v>
      </c>
      <c r="F540" s="15">
        <f t="shared" si="50"/>
        <v>1215.73</v>
      </c>
      <c r="G540" s="16">
        <f t="shared" si="51"/>
        <v>47.675686274509808</v>
      </c>
      <c r="H540" s="17">
        <f t="shared" si="49"/>
        <v>47.675686274509808</v>
      </c>
      <c r="I540" s="18" t="s">
        <v>1608</v>
      </c>
      <c r="J540" s="18">
        <v>94054099</v>
      </c>
      <c r="K540" s="18" t="s">
        <v>23</v>
      </c>
      <c r="L540" s="18" t="s">
        <v>24</v>
      </c>
      <c r="M540" s="25"/>
      <c r="N540" s="19">
        <v>1.3779999999999999</v>
      </c>
      <c r="O540" s="19">
        <v>2.153</v>
      </c>
      <c r="P540" s="18" t="s">
        <v>26</v>
      </c>
      <c r="Q540" s="18">
        <v>5</v>
      </c>
      <c r="R540" s="18"/>
      <c r="S540" s="18"/>
      <c r="T540" s="19"/>
      <c r="U540" s="18" t="s">
        <v>27</v>
      </c>
      <c r="Z540" s="18"/>
      <c r="AA540" s="18"/>
      <c r="AB540" s="69" t="s">
        <v>9712</v>
      </c>
      <c r="AC540" s="73">
        <v>7</v>
      </c>
    </row>
    <row r="541" spans="1:29" ht="12.75" customHeight="1">
      <c r="A541" s="11" t="s">
        <v>2263</v>
      </c>
      <c r="B541" s="12">
        <v>5908311363454</v>
      </c>
      <c r="C541" s="13" t="s">
        <v>8667</v>
      </c>
      <c r="D541" s="58" t="s">
        <v>2264</v>
      </c>
      <c r="E541" s="67">
        <v>703.31</v>
      </c>
      <c r="F541" s="15">
        <f t="shared" si="50"/>
        <v>703.31</v>
      </c>
      <c r="G541" s="16">
        <f t="shared" si="51"/>
        <v>27.580784313725488</v>
      </c>
      <c r="H541" s="17">
        <f t="shared" si="49"/>
        <v>27.580784313725488</v>
      </c>
      <c r="I541" s="18" t="s">
        <v>1608</v>
      </c>
      <c r="J541" s="18">
        <v>94054099</v>
      </c>
      <c r="K541" s="18" t="s">
        <v>23</v>
      </c>
      <c r="L541" s="18" t="s">
        <v>24</v>
      </c>
      <c r="M541" s="18"/>
      <c r="N541" s="19">
        <v>1.67</v>
      </c>
      <c r="O541" s="19">
        <v>2.4449999999999998</v>
      </c>
      <c r="P541" s="18" t="s">
        <v>26</v>
      </c>
      <c r="Q541" s="18">
        <v>5</v>
      </c>
      <c r="R541" s="18"/>
      <c r="S541" s="18"/>
      <c r="T541" s="19"/>
      <c r="U541" s="18" t="s">
        <v>27</v>
      </c>
      <c r="Z541" s="18"/>
      <c r="AA541" s="18"/>
      <c r="AB541" s="69" t="s">
        <v>9712</v>
      </c>
      <c r="AC541" s="73">
        <v>7</v>
      </c>
    </row>
    <row r="542" spans="1:29" ht="12" customHeight="1">
      <c r="A542" s="11" t="s">
        <v>2265</v>
      </c>
      <c r="B542" s="12">
        <v>5908311364215</v>
      </c>
      <c r="C542" s="21" t="s">
        <v>13780</v>
      </c>
      <c r="D542" s="13" t="s">
        <v>2266</v>
      </c>
      <c r="E542" s="67">
        <v>746.72</v>
      </c>
      <c r="F542" s="15">
        <f t="shared" si="50"/>
        <v>746.72</v>
      </c>
      <c r="G542" s="16">
        <f t="shared" si="51"/>
        <v>29.283137254901963</v>
      </c>
      <c r="H542" s="17">
        <f t="shared" si="49"/>
        <v>29.283137254901963</v>
      </c>
      <c r="I542" s="18" t="s">
        <v>1608</v>
      </c>
      <c r="J542" s="74">
        <v>94054039</v>
      </c>
      <c r="K542" s="18" t="s">
        <v>23</v>
      </c>
      <c r="L542" s="18" t="s">
        <v>24</v>
      </c>
      <c r="M542" s="22"/>
      <c r="N542" s="19">
        <v>0.7</v>
      </c>
      <c r="O542" s="19">
        <v>2.85</v>
      </c>
      <c r="P542" s="18" t="s">
        <v>26</v>
      </c>
      <c r="Q542" s="18">
        <v>20</v>
      </c>
      <c r="R542" s="18" t="s">
        <v>11465</v>
      </c>
      <c r="S542" s="18"/>
      <c r="T542" s="19"/>
      <c r="U542" s="18" t="s">
        <v>27</v>
      </c>
      <c r="Y542" s="18" t="s">
        <v>1601</v>
      </c>
      <c r="Z542" s="18">
        <v>500</v>
      </c>
      <c r="AA542" s="18"/>
      <c r="AB542" s="69" t="s">
        <v>9712</v>
      </c>
      <c r="AC542" s="70">
        <v>7</v>
      </c>
    </row>
    <row r="543" spans="1:29" ht="12" customHeight="1">
      <c r="A543" s="11" t="s">
        <v>2267</v>
      </c>
      <c r="B543" s="12">
        <v>5908311364222</v>
      </c>
      <c r="C543" s="21" t="s">
        <v>13781</v>
      </c>
      <c r="D543" s="13" t="s">
        <v>2268</v>
      </c>
      <c r="E543" s="67">
        <v>780.47</v>
      </c>
      <c r="F543" s="15">
        <f t="shared" si="50"/>
        <v>780.47</v>
      </c>
      <c r="G543" s="16">
        <f t="shared" si="51"/>
        <v>30.606666666666669</v>
      </c>
      <c r="H543" s="17">
        <f t="shared" si="49"/>
        <v>30.606666666666669</v>
      </c>
      <c r="I543" s="18" t="s">
        <v>1608</v>
      </c>
      <c r="J543" s="74">
        <v>94054039</v>
      </c>
      <c r="K543" s="18" t="s">
        <v>23</v>
      </c>
      <c r="L543" s="18" t="s">
        <v>24</v>
      </c>
      <c r="M543" s="22"/>
      <c r="N543" s="19">
        <v>0.65</v>
      </c>
      <c r="O543" s="19">
        <v>0.71499999999999997</v>
      </c>
      <c r="P543" s="18" t="s">
        <v>26</v>
      </c>
      <c r="Q543" s="18">
        <v>20</v>
      </c>
      <c r="R543" s="18" t="s">
        <v>11466</v>
      </c>
      <c r="S543" s="18"/>
      <c r="T543" s="19"/>
      <c r="U543" s="18" t="s">
        <v>27</v>
      </c>
      <c r="Y543" s="18" t="s">
        <v>1601</v>
      </c>
      <c r="Z543" s="18">
        <v>500</v>
      </c>
      <c r="AA543" s="18"/>
      <c r="AB543" s="69" t="s">
        <v>9712</v>
      </c>
      <c r="AC543" s="70">
        <v>7</v>
      </c>
    </row>
    <row r="544" spans="1:29" ht="12" customHeight="1">
      <c r="A544" s="11" t="s">
        <v>2291</v>
      </c>
      <c r="B544" s="12">
        <v>5900280934802</v>
      </c>
      <c r="C544" s="21" t="s">
        <v>13779</v>
      </c>
      <c r="D544" s="13" t="s">
        <v>2292</v>
      </c>
      <c r="E544" s="67">
        <v>16.87</v>
      </c>
      <c r="F544" s="15">
        <f t="shared" si="50"/>
        <v>16.87</v>
      </c>
      <c r="G544" s="16">
        <f t="shared" si="51"/>
        <v>0.66156862745098044</v>
      </c>
      <c r="H544" s="17">
        <f t="shared" si="49"/>
        <v>0.66156862745098044</v>
      </c>
      <c r="I544" s="18" t="s">
        <v>1608</v>
      </c>
      <c r="J544" s="74">
        <v>94059200</v>
      </c>
      <c r="K544" s="18" t="s">
        <v>23</v>
      </c>
      <c r="L544" s="18" t="s">
        <v>1501</v>
      </c>
      <c r="M544" s="22"/>
      <c r="N544" s="19">
        <v>0.01</v>
      </c>
      <c r="O544" s="19">
        <v>1.0999999999999999E-2</v>
      </c>
      <c r="P544" s="18" t="s">
        <v>26</v>
      </c>
      <c r="Q544" s="18">
        <v>1250</v>
      </c>
      <c r="R544" s="18"/>
      <c r="S544" s="18"/>
      <c r="T544" s="19"/>
      <c r="U544" s="18" t="s">
        <v>27</v>
      </c>
      <c r="Y544" s="18" t="s">
        <v>1601</v>
      </c>
      <c r="Z544" s="18">
        <v>16000</v>
      </c>
      <c r="AA544" s="18"/>
      <c r="AB544" s="78" t="s">
        <v>9715</v>
      </c>
      <c r="AC544" s="70">
        <v>0</v>
      </c>
    </row>
    <row r="545" spans="1:29" ht="12" customHeight="1">
      <c r="A545" s="11" t="s">
        <v>2293</v>
      </c>
      <c r="B545" s="12">
        <v>5900280908117</v>
      </c>
      <c r="C545" s="21" t="s">
        <v>2294</v>
      </c>
      <c r="D545" s="13" t="s">
        <v>2295</v>
      </c>
      <c r="E545" s="67">
        <v>310.38</v>
      </c>
      <c r="F545" s="15">
        <f t="shared" si="50"/>
        <v>310.38</v>
      </c>
      <c r="G545" s="16">
        <f t="shared" si="51"/>
        <v>12.171764705882353</v>
      </c>
      <c r="H545" s="17">
        <f t="shared" si="49"/>
        <v>12.171764705882353</v>
      </c>
      <c r="I545" s="18" t="s">
        <v>1608</v>
      </c>
      <c r="J545" s="74">
        <v>94054099</v>
      </c>
      <c r="K545" s="18" t="s">
        <v>23</v>
      </c>
      <c r="L545" s="18" t="s">
        <v>270</v>
      </c>
      <c r="M545" s="22" t="s">
        <v>2296</v>
      </c>
      <c r="N545" s="19">
        <v>0.19700000000000001</v>
      </c>
      <c r="O545" s="19">
        <v>0.255</v>
      </c>
      <c r="P545" s="18" t="s">
        <v>26</v>
      </c>
      <c r="Q545" s="18">
        <v>30</v>
      </c>
      <c r="R545" s="18" t="s">
        <v>11467</v>
      </c>
      <c r="S545" s="18"/>
      <c r="T545" s="19"/>
      <c r="U545" s="18" t="s">
        <v>27</v>
      </c>
      <c r="Y545" s="18" t="s">
        <v>1601</v>
      </c>
      <c r="Z545" s="18">
        <v>960</v>
      </c>
      <c r="AA545" s="18"/>
      <c r="AB545" s="69" t="s">
        <v>9714</v>
      </c>
      <c r="AC545" s="70">
        <v>2</v>
      </c>
    </row>
    <row r="546" spans="1:29" ht="12" customHeight="1">
      <c r="A546" s="11" t="s">
        <v>2297</v>
      </c>
      <c r="B546" s="12">
        <v>5900280908124</v>
      </c>
      <c r="C546" s="21" t="s">
        <v>2298</v>
      </c>
      <c r="D546" s="13" t="s">
        <v>2299</v>
      </c>
      <c r="E546" s="67">
        <v>342.84</v>
      </c>
      <c r="F546" s="15">
        <f t="shared" si="50"/>
        <v>342.84</v>
      </c>
      <c r="G546" s="16">
        <f t="shared" si="51"/>
        <v>13.44470588235294</v>
      </c>
      <c r="H546" s="17">
        <f t="shared" si="49"/>
        <v>13.44470588235294</v>
      </c>
      <c r="I546" s="18" t="s">
        <v>1608</v>
      </c>
      <c r="J546" s="74">
        <v>94054099</v>
      </c>
      <c r="K546" s="18" t="s">
        <v>23</v>
      </c>
      <c r="L546" s="18" t="s">
        <v>270</v>
      </c>
      <c r="M546" s="22" t="s">
        <v>2300</v>
      </c>
      <c r="N546" s="19">
        <v>0.32200000000000001</v>
      </c>
      <c r="O546" s="19">
        <v>0.34200000000000003</v>
      </c>
      <c r="P546" s="18" t="s">
        <v>26</v>
      </c>
      <c r="Q546" s="18">
        <v>30</v>
      </c>
      <c r="R546" s="18" t="s">
        <v>11468</v>
      </c>
      <c r="S546" s="18"/>
      <c r="T546" s="19"/>
      <c r="U546" s="18" t="s">
        <v>27</v>
      </c>
      <c r="Y546" s="18" t="s">
        <v>1601</v>
      </c>
      <c r="Z546" s="18">
        <v>720</v>
      </c>
      <c r="AA546" s="18"/>
      <c r="AB546" s="69" t="s">
        <v>9714</v>
      </c>
      <c r="AC546" s="70">
        <v>2</v>
      </c>
    </row>
    <row r="547" spans="1:29" ht="12" customHeight="1">
      <c r="A547" s="11" t="s">
        <v>2301</v>
      </c>
      <c r="B547" s="12">
        <v>5900280908131</v>
      </c>
      <c r="C547" s="21" t="s">
        <v>2302</v>
      </c>
      <c r="D547" s="13" t="s">
        <v>2303</v>
      </c>
      <c r="E547" s="67">
        <v>544.96</v>
      </c>
      <c r="F547" s="15">
        <f t="shared" si="50"/>
        <v>544.96</v>
      </c>
      <c r="G547" s="16">
        <f t="shared" si="51"/>
        <v>21.370980392156863</v>
      </c>
      <c r="H547" s="17">
        <f t="shared" si="49"/>
        <v>21.370980392156863</v>
      </c>
      <c r="I547" s="18" t="s">
        <v>1608</v>
      </c>
      <c r="J547" s="74">
        <v>94054099</v>
      </c>
      <c r="K547" s="18" t="s">
        <v>23</v>
      </c>
      <c r="L547" s="18" t="s">
        <v>270</v>
      </c>
      <c r="M547" s="22" t="s">
        <v>2304</v>
      </c>
      <c r="N547" s="19">
        <v>0.36</v>
      </c>
      <c r="O547" s="19">
        <v>0.47499999999999998</v>
      </c>
      <c r="P547" s="18" t="s">
        <v>26</v>
      </c>
      <c r="Q547" s="18">
        <v>20</v>
      </c>
      <c r="R547" s="18" t="s">
        <v>11469</v>
      </c>
      <c r="S547" s="18"/>
      <c r="T547" s="19"/>
      <c r="U547" s="18" t="s">
        <v>27</v>
      </c>
      <c r="Y547" s="18" t="s">
        <v>1601</v>
      </c>
      <c r="Z547" s="18">
        <v>360</v>
      </c>
      <c r="AA547" s="18"/>
      <c r="AB547" s="69" t="s">
        <v>9714</v>
      </c>
      <c r="AC547" s="70">
        <v>2</v>
      </c>
    </row>
    <row r="548" spans="1:29" ht="12" customHeight="1">
      <c r="A548" s="11" t="s">
        <v>2305</v>
      </c>
      <c r="B548" s="12">
        <v>5900280908148</v>
      </c>
      <c r="C548" s="21" t="s">
        <v>2306</v>
      </c>
      <c r="D548" s="13" t="s">
        <v>2307</v>
      </c>
      <c r="E548" s="67">
        <v>857.1</v>
      </c>
      <c r="F548" s="15">
        <f t="shared" si="50"/>
        <v>857.1</v>
      </c>
      <c r="G548" s="16">
        <f t="shared" si="51"/>
        <v>33.611764705882351</v>
      </c>
      <c r="H548" s="17">
        <f t="shared" si="49"/>
        <v>33.611764705882351</v>
      </c>
      <c r="I548" s="18" t="s">
        <v>1608</v>
      </c>
      <c r="J548" s="74">
        <v>94054099</v>
      </c>
      <c r="K548" s="18" t="s">
        <v>23</v>
      </c>
      <c r="L548" s="18" t="s">
        <v>270</v>
      </c>
      <c r="M548" s="22" t="s">
        <v>2308</v>
      </c>
      <c r="N548" s="19">
        <v>0.61</v>
      </c>
      <c r="O548" s="19">
        <v>0.8</v>
      </c>
      <c r="P548" s="18" t="s">
        <v>26</v>
      </c>
      <c r="Q548" s="18">
        <v>10</v>
      </c>
      <c r="R548" s="18" t="s">
        <v>11470</v>
      </c>
      <c r="S548" s="18"/>
      <c r="T548" s="19"/>
      <c r="U548" s="18" t="s">
        <v>27</v>
      </c>
      <c r="Y548" s="18" t="s">
        <v>1601</v>
      </c>
      <c r="Z548" s="18">
        <v>200</v>
      </c>
      <c r="AA548" s="18"/>
      <c r="AB548" s="69" t="s">
        <v>9714</v>
      </c>
      <c r="AC548" s="70">
        <v>2</v>
      </c>
    </row>
    <row r="549" spans="1:29" ht="12.75" customHeight="1">
      <c r="A549" s="11" t="s">
        <v>2314</v>
      </c>
      <c r="B549" s="12">
        <v>5900280908520</v>
      </c>
      <c r="C549" s="13" t="s">
        <v>8677</v>
      </c>
      <c r="D549" s="58" t="s">
        <v>2315</v>
      </c>
      <c r="E549" s="67">
        <v>907.26</v>
      </c>
      <c r="F549" s="15">
        <f t="shared" si="50"/>
        <v>907.26</v>
      </c>
      <c r="G549" s="16">
        <f t="shared" si="51"/>
        <v>35.578823529411764</v>
      </c>
      <c r="H549" s="17">
        <f t="shared" si="49"/>
        <v>35.578823529411764</v>
      </c>
      <c r="I549" s="18" t="s">
        <v>1608</v>
      </c>
      <c r="J549" s="18"/>
      <c r="K549" s="18" t="s">
        <v>23</v>
      </c>
      <c r="L549" s="18" t="s">
        <v>270</v>
      </c>
      <c r="M549" s="18"/>
      <c r="N549" s="19">
        <v>1.3540000000000001</v>
      </c>
      <c r="O549" s="19">
        <v>1.4894000000000001</v>
      </c>
      <c r="P549" s="18" t="s">
        <v>26</v>
      </c>
      <c r="Q549" s="18">
        <v>12</v>
      </c>
      <c r="R549" s="18"/>
      <c r="S549" s="18"/>
      <c r="T549" s="19"/>
      <c r="U549" s="18" t="s">
        <v>27</v>
      </c>
      <c r="Z549" s="18"/>
      <c r="AA549" s="18"/>
      <c r="AB549" s="69" t="s">
        <v>9714</v>
      </c>
      <c r="AC549" s="73">
        <v>2</v>
      </c>
    </row>
    <row r="550" spans="1:29" ht="12" customHeight="1">
      <c r="A550" s="11" t="s">
        <v>2338</v>
      </c>
      <c r="B550" s="12">
        <v>5900280910288</v>
      </c>
      <c r="C550" s="21" t="s">
        <v>2339</v>
      </c>
      <c r="D550" s="13" t="s">
        <v>2340</v>
      </c>
      <c r="E550" s="67">
        <v>413.44</v>
      </c>
      <c r="F550" s="15">
        <f t="shared" si="50"/>
        <v>413.44</v>
      </c>
      <c r="G550" s="16">
        <f t="shared" si="51"/>
        <v>16.213333333333335</v>
      </c>
      <c r="H550" s="17">
        <f t="shared" si="49"/>
        <v>16.213333333333335</v>
      </c>
      <c r="I550" s="18" t="s">
        <v>1608</v>
      </c>
      <c r="J550" s="74">
        <v>94059200</v>
      </c>
      <c r="K550" s="18" t="s">
        <v>23</v>
      </c>
      <c r="L550" s="18" t="s">
        <v>1501</v>
      </c>
      <c r="M550" s="22"/>
      <c r="N550" s="19">
        <v>0.24</v>
      </c>
      <c r="O550" s="19">
        <v>0.26400000000000001</v>
      </c>
      <c r="P550" s="18" t="s">
        <v>26</v>
      </c>
      <c r="Q550" s="18">
        <v>50</v>
      </c>
      <c r="R550" s="18" t="s">
        <v>11471</v>
      </c>
      <c r="S550" s="18"/>
      <c r="T550" s="19"/>
      <c r="U550" s="18" t="s">
        <v>27</v>
      </c>
      <c r="Z550" s="18"/>
      <c r="AA550" s="18"/>
      <c r="AB550" s="78" t="s">
        <v>9715</v>
      </c>
      <c r="AC550" s="70">
        <v>0</v>
      </c>
    </row>
    <row r="551" spans="1:29" ht="12" customHeight="1">
      <c r="A551" s="11" t="s">
        <v>2341</v>
      </c>
      <c r="B551" s="12" t="s">
        <v>2342</v>
      </c>
      <c r="C551" s="21" t="s">
        <v>2343</v>
      </c>
      <c r="D551" s="13" t="s">
        <v>2344</v>
      </c>
      <c r="E551" s="67">
        <v>627.57000000000005</v>
      </c>
      <c r="F551" s="15">
        <f t="shared" si="50"/>
        <v>627.57000000000005</v>
      </c>
      <c r="G551" s="16">
        <f t="shared" si="51"/>
        <v>24.61058823529412</v>
      </c>
      <c r="H551" s="17">
        <f t="shared" si="49"/>
        <v>24.61058823529412</v>
      </c>
      <c r="I551" s="18" t="s">
        <v>1608</v>
      </c>
      <c r="J551" s="74">
        <v>94059900</v>
      </c>
      <c r="K551" s="18" t="s">
        <v>23</v>
      </c>
      <c r="L551" s="18" t="s">
        <v>1501</v>
      </c>
      <c r="M551" s="22" t="s">
        <v>2345</v>
      </c>
      <c r="N551" s="19">
        <v>0.75</v>
      </c>
      <c r="O551" s="19">
        <v>0.55000000000000004</v>
      </c>
      <c r="P551" s="18" t="s">
        <v>26</v>
      </c>
      <c r="Q551" s="18">
        <v>25</v>
      </c>
      <c r="R551" s="18" t="s">
        <v>11472</v>
      </c>
      <c r="S551" s="18"/>
      <c r="T551" s="19"/>
      <c r="U551" s="18" t="s">
        <v>27</v>
      </c>
      <c r="Y551" s="18" t="s">
        <v>1601</v>
      </c>
      <c r="Z551" s="18">
        <v>640</v>
      </c>
      <c r="AA551" s="18"/>
      <c r="AB551" s="78" t="s">
        <v>9715</v>
      </c>
      <c r="AC551" s="70">
        <v>0</v>
      </c>
    </row>
    <row r="552" spans="1:29" ht="12" customHeight="1">
      <c r="A552" s="11" t="s">
        <v>2352</v>
      </c>
      <c r="B552" s="12">
        <v>5900280909633</v>
      </c>
      <c r="C552" s="21" t="s">
        <v>13782</v>
      </c>
      <c r="D552" s="13" t="s">
        <v>2353</v>
      </c>
      <c r="E552" s="67">
        <v>1014.04</v>
      </c>
      <c r="F552" s="15">
        <f t="shared" si="50"/>
        <v>1014.04</v>
      </c>
      <c r="G552" s="16">
        <f t="shared" si="51"/>
        <v>39.766274509803921</v>
      </c>
      <c r="H552" s="17">
        <f t="shared" si="49"/>
        <v>39.766274509803921</v>
      </c>
      <c r="I552" s="18" t="s">
        <v>1608</v>
      </c>
      <c r="J552" s="74">
        <v>94059900</v>
      </c>
      <c r="K552" s="18" t="s">
        <v>23</v>
      </c>
      <c r="L552" s="18" t="s">
        <v>1501</v>
      </c>
      <c r="M552" s="22"/>
      <c r="N552" s="19">
        <v>2.65</v>
      </c>
      <c r="O552" s="19">
        <v>3.1739999999999999</v>
      </c>
      <c r="P552" s="18" t="s">
        <v>26</v>
      </c>
      <c r="Q552" s="18">
        <v>12</v>
      </c>
      <c r="R552" s="18"/>
      <c r="S552" s="18"/>
      <c r="T552" s="19"/>
      <c r="U552" s="18" t="s">
        <v>27</v>
      </c>
      <c r="Y552" s="18" t="s">
        <v>1601</v>
      </c>
      <c r="Z552" s="18">
        <v>108</v>
      </c>
      <c r="AA552" s="18"/>
      <c r="AB552" s="78" t="s">
        <v>9715</v>
      </c>
      <c r="AC552" s="70">
        <v>0</v>
      </c>
    </row>
    <row r="553" spans="1:29" ht="12" customHeight="1">
      <c r="A553" s="11" t="s">
        <v>2357</v>
      </c>
      <c r="B553" s="12">
        <v>5900280909886</v>
      </c>
      <c r="C553" s="21" t="s">
        <v>8678</v>
      </c>
      <c r="D553" s="13" t="s">
        <v>2358</v>
      </c>
      <c r="E553" s="67">
        <v>388.86</v>
      </c>
      <c r="F553" s="15">
        <f t="shared" si="50"/>
        <v>388.86</v>
      </c>
      <c r="G553" s="16">
        <f t="shared" si="51"/>
        <v>15.249411764705883</v>
      </c>
      <c r="H553" s="17">
        <f t="shared" si="49"/>
        <v>15.249411764705883</v>
      </c>
      <c r="I553" s="18" t="s">
        <v>1608</v>
      </c>
      <c r="J553" s="74">
        <v>94054099</v>
      </c>
      <c r="K553" s="18" t="s">
        <v>23</v>
      </c>
      <c r="L553" s="18" t="s">
        <v>270</v>
      </c>
      <c r="M553" s="22" t="s">
        <v>2359</v>
      </c>
      <c r="N553" s="19">
        <v>0.14000000000000001</v>
      </c>
      <c r="O553" s="19">
        <v>0.154</v>
      </c>
      <c r="P553" s="18" t="s">
        <v>26</v>
      </c>
      <c r="Q553" s="18">
        <v>20</v>
      </c>
      <c r="R553" s="18" t="s">
        <v>11473</v>
      </c>
      <c r="S553" s="18"/>
      <c r="T553" s="19"/>
      <c r="U553" s="18" t="s">
        <v>27</v>
      </c>
      <c r="Y553" s="18" t="s">
        <v>1601</v>
      </c>
      <c r="Z553" s="18">
        <v>600</v>
      </c>
      <c r="AA553" s="18"/>
      <c r="AB553" s="69" t="s">
        <v>9714</v>
      </c>
      <c r="AC553" s="70">
        <v>2</v>
      </c>
    </row>
    <row r="554" spans="1:29" ht="12" customHeight="1">
      <c r="A554" s="11" t="s">
        <v>2360</v>
      </c>
      <c r="B554" s="12">
        <v>5900280909879</v>
      </c>
      <c r="C554" s="21" t="s">
        <v>8679</v>
      </c>
      <c r="D554" s="13" t="s">
        <v>13389</v>
      </c>
      <c r="E554" s="67">
        <v>388.86</v>
      </c>
      <c r="F554" s="15">
        <f t="shared" si="50"/>
        <v>388.86</v>
      </c>
      <c r="G554" s="16">
        <f t="shared" si="51"/>
        <v>15.249411764705883</v>
      </c>
      <c r="H554" s="17">
        <f t="shared" si="49"/>
        <v>15.249411764705883</v>
      </c>
      <c r="I554" s="18" t="s">
        <v>1608</v>
      </c>
      <c r="J554" s="74">
        <v>94054099</v>
      </c>
      <c r="K554" s="18" t="s">
        <v>23</v>
      </c>
      <c r="L554" s="18" t="s">
        <v>270</v>
      </c>
      <c r="M554" s="22" t="s">
        <v>2359</v>
      </c>
      <c r="N554" s="19">
        <v>0.14000000000000001</v>
      </c>
      <c r="O554" s="19">
        <v>0.154</v>
      </c>
      <c r="P554" s="18" t="s">
        <v>26</v>
      </c>
      <c r="Q554" s="18">
        <v>20</v>
      </c>
      <c r="R554" s="18" t="s">
        <v>11474</v>
      </c>
      <c r="S554" s="18"/>
      <c r="T554" s="19"/>
      <c r="U554" s="18" t="s">
        <v>27</v>
      </c>
      <c r="Y554" s="18" t="s">
        <v>1601</v>
      </c>
      <c r="Z554" s="18">
        <v>600</v>
      </c>
      <c r="AA554" s="18"/>
      <c r="AB554" s="69" t="s">
        <v>9714</v>
      </c>
      <c r="AC554" s="70">
        <v>2</v>
      </c>
    </row>
    <row r="555" spans="1:29" ht="12" customHeight="1">
      <c r="A555" s="11" t="s">
        <v>2361</v>
      </c>
      <c r="B555" s="12">
        <v>5900280909855</v>
      </c>
      <c r="C555" s="21" t="s">
        <v>8680</v>
      </c>
      <c r="D555" s="13" t="s">
        <v>13390</v>
      </c>
      <c r="E555" s="67">
        <v>287.89999999999998</v>
      </c>
      <c r="F555" s="15">
        <f t="shared" si="50"/>
        <v>287.89999999999998</v>
      </c>
      <c r="G555" s="16">
        <f t="shared" si="51"/>
        <v>11.290196078431372</v>
      </c>
      <c r="H555" s="17">
        <f t="shared" ref="H555:H614" si="52">G555*(1-$E$1)</f>
        <v>11.290196078431372</v>
      </c>
      <c r="I555" s="18" t="s">
        <v>1608</v>
      </c>
      <c r="J555" s="74">
        <v>94054099</v>
      </c>
      <c r="K555" s="18" t="s">
        <v>23</v>
      </c>
      <c r="L555" s="18" t="s">
        <v>270</v>
      </c>
      <c r="M555" s="22" t="s">
        <v>2362</v>
      </c>
      <c r="N555" s="19">
        <v>0.08</v>
      </c>
      <c r="O555" s="19">
        <v>8.7999999999999995E-2</v>
      </c>
      <c r="P555" s="18" t="s">
        <v>26</v>
      </c>
      <c r="Q555" s="18">
        <v>20</v>
      </c>
      <c r="R555" s="18" t="s">
        <v>11475</v>
      </c>
      <c r="S555" s="18"/>
      <c r="T555" s="19"/>
      <c r="U555" s="18" t="s">
        <v>27</v>
      </c>
      <c r="Y555" s="18" t="s">
        <v>1601</v>
      </c>
      <c r="Z555" s="18">
        <v>600</v>
      </c>
      <c r="AA555" s="18"/>
      <c r="AB555" s="69" t="s">
        <v>9714</v>
      </c>
      <c r="AC555" s="70">
        <v>2</v>
      </c>
    </row>
    <row r="556" spans="1:29" ht="12" customHeight="1">
      <c r="A556" s="11" t="s">
        <v>2363</v>
      </c>
      <c r="B556" s="12">
        <v>5900280909862</v>
      </c>
      <c r="C556" s="21" t="s">
        <v>8681</v>
      </c>
      <c r="D556" s="13" t="s">
        <v>2364</v>
      </c>
      <c r="E556" s="67">
        <v>287.89999999999998</v>
      </c>
      <c r="F556" s="15">
        <f t="shared" si="50"/>
        <v>287.89999999999998</v>
      </c>
      <c r="G556" s="16">
        <f t="shared" si="51"/>
        <v>11.290196078431372</v>
      </c>
      <c r="H556" s="17">
        <f t="shared" si="52"/>
        <v>11.290196078431372</v>
      </c>
      <c r="I556" s="18" t="s">
        <v>1608</v>
      </c>
      <c r="J556" s="74">
        <v>94054099</v>
      </c>
      <c r="K556" s="18" t="s">
        <v>23</v>
      </c>
      <c r="L556" s="18" t="s">
        <v>270</v>
      </c>
      <c r="M556" s="22" t="s">
        <v>2362</v>
      </c>
      <c r="N556" s="19">
        <v>0.08</v>
      </c>
      <c r="O556" s="19">
        <v>0.82</v>
      </c>
      <c r="P556" s="18" t="s">
        <v>26</v>
      </c>
      <c r="Q556" s="18">
        <v>20</v>
      </c>
      <c r="R556" s="18" t="s">
        <v>11476</v>
      </c>
      <c r="S556" s="18"/>
      <c r="T556" s="19"/>
      <c r="U556" s="18" t="s">
        <v>27</v>
      </c>
      <c r="Y556" s="18" t="s">
        <v>1601</v>
      </c>
      <c r="Z556" s="18">
        <v>600</v>
      </c>
      <c r="AA556" s="18"/>
      <c r="AB556" s="69" t="s">
        <v>9714</v>
      </c>
      <c r="AC556" s="70">
        <v>2</v>
      </c>
    </row>
    <row r="557" spans="1:29" ht="12" customHeight="1">
      <c r="A557" s="11" t="s">
        <v>2365</v>
      </c>
      <c r="B557" s="12">
        <v>5900280909909</v>
      </c>
      <c r="C557" s="21" t="s">
        <v>8682</v>
      </c>
      <c r="D557" s="13" t="s">
        <v>2366</v>
      </c>
      <c r="E557" s="67">
        <v>802.81</v>
      </c>
      <c r="F557" s="15">
        <f t="shared" si="50"/>
        <v>802.81</v>
      </c>
      <c r="G557" s="16">
        <f t="shared" si="51"/>
        <v>31.482745098039214</v>
      </c>
      <c r="H557" s="17">
        <f t="shared" si="52"/>
        <v>31.482745098039214</v>
      </c>
      <c r="I557" s="18" t="s">
        <v>1608</v>
      </c>
      <c r="J557" s="74">
        <v>94054099</v>
      </c>
      <c r="K557" s="18" t="s">
        <v>23</v>
      </c>
      <c r="L557" s="18" t="s">
        <v>270</v>
      </c>
      <c r="M557" s="22" t="s">
        <v>2367</v>
      </c>
      <c r="N557" s="19">
        <v>0.2</v>
      </c>
      <c r="O557" s="19">
        <v>0.82</v>
      </c>
      <c r="P557" s="18" t="s">
        <v>26</v>
      </c>
      <c r="Q557" s="18">
        <v>20</v>
      </c>
      <c r="R557" s="18" t="s">
        <v>11477</v>
      </c>
      <c r="S557" s="18"/>
      <c r="T557" s="19"/>
      <c r="U557" s="18" t="s">
        <v>27</v>
      </c>
      <c r="Y557" s="18" t="s">
        <v>1601</v>
      </c>
      <c r="Z557" s="18">
        <v>360</v>
      </c>
      <c r="AA557" s="18"/>
      <c r="AB557" s="69" t="s">
        <v>9714</v>
      </c>
      <c r="AC557" s="70">
        <v>2</v>
      </c>
    </row>
    <row r="558" spans="1:29" ht="12" customHeight="1">
      <c r="A558" s="11" t="s">
        <v>2368</v>
      </c>
      <c r="B558" s="12">
        <v>5900280909893</v>
      </c>
      <c r="C558" s="21" t="s">
        <v>8683</v>
      </c>
      <c r="D558" s="13" t="s">
        <v>13391</v>
      </c>
      <c r="E558" s="67">
        <v>478.59</v>
      </c>
      <c r="F558" s="15">
        <f t="shared" si="50"/>
        <v>478.59</v>
      </c>
      <c r="G558" s="16">
        <f t="shared" si="51"/>
        <v>18.768235294117645</v>
      </c>
      <c r="H558" s="17">
        <f t="shared" si="52"/>
        <v>18.768235294117645</v>
      </c>
      <c r="I558" s="18" t="s">
        <v>1608</v>
      </c>
      <c r="J558" s="74">
        <v>94054099</v>
      </c>
      <c r="K558" s="18" t="s">
        <v>23</v>
      </c>
      <c r="L558" s="18" t="s">
        <v>270</v>
      </c>
      <c r="M558" s="22" t="s">
        <v>2367</v>
      </c>
      <c r="N558" s="19">
        <v>0.2</v>
      </c>
      <c r="O558" s="19">
        <v>0.22</v>
      </c>
      <c r="P558" s="18" t="s">
        <v>26</v>
      </c>
      <c r="Q558" s="18">
        <v>20</v>
      </c>
      <c r="R558" s="18" t="s">
        <v>11478</v>
      </c>
      <c r="S558" s="18"/>
      <c r="T558" s="19"/>
      <c r="U558" s="18" t="s">
        <v>27</v>
      </c>
      <c r="Y558" s="18" t="s">
        <v>1601</v>
      </c>
      <c r="Z558" s="18">
        <v>360</v>
      </c>
      <c r="AA558" s="18"/>
      <c r="AB558" s="69" t="s">
        <v>9714</v>
      </c>
      <c r="AC558" s="70">
        <v>2</v>
      </c>
    </row>
    <row r="559" spans="1:29" ht="12" customHeight="1">
      <c r="A559" s="11" t="s">
        <v>2375</v>
      </c>
      <c r="B559" s="12">
        <v>5900280909794</v>
      </c>
      <c r="C559" s="21" t="s">
        <v>8684</v>
      </c>
      <c r="D559" s="13" t="s">
        <v>13364</v>
      </c>
      <c r="E559" s="67">
        <v>287.89999999999998</v>
      </c>
      <c r="F559" s="15">
        <f t="shared" si="50"/>
        <v>287.89999999999998</v>
      </c>
      <c r="G559" s="16">
        <f t="shared" si="51"/>
        <v>11.290196078431372</v>
      </c>
      <c r="H559" s="17">
        <f t="shared" si="52"/>
        <v>11.290196078431372</v>
      </c>
      <c r="I559" s="18" t="s">
        <v>1608</v>
      </c>
      <c r="J559" s="74">
        <v>94054099</v>
      </c>
      <c r="K559" s="18" t="s">
        <v>23</v>
      </c>
      <c r="L559" s="18" t="s">
        <v>24</v>
      </c>
      <c r="M559" s="22" t="s">
        <v>2376</v>
      </c>
      <c r="N559" s="19">
        <v>0.06</v>
      </c>
      <c r="O559" s="19">
        <v>1.0900000000000001</v>
      </c>
      <c r="P559" s="18" t="s">
        <v>26</v>
      </c>
      <c r="Q559" s="18">
        <v>20</v>
      </c>
      <c r="R559" s="18" t="s">
        <v>11479</v>
      </c>
      <c r="S559" s="18"/>
      <c r="T559" s="19"/>
      <c r="U559" s="18" t="s">
        <v>27</v>
      </c>
      <c r="Y559" s="18" t="s">
        <v>1601</v>
      </c>
      <c r="Z559" s="18">
        <v>600</v>
      </c>
      <c r="AA559" s="18"/>
      <c r="AB559" s="69" t="s">
        <v>9714</v>
      </c>
      <c r="AC559" s="70">
        <v>2</v>
      </c>
    </row>
    <row r="560" spans="1:29" ht="12" customHeight="1">
      <c r="A560" s="11" t="s">
        <v>2377</v>
      </c>
      <c r="B560" s="12">
        <v>5900280909800</v>
      </c>
      <c r="C560" s="21" t="s">
        <v>8685</v>
      </c>
      <c r="D560" s="13" t="s">
        <v>2378</v>
      </c>
      <c r="E560" s="67">
        <v>287.89999999999998</v>
      </c>
      <c r="F560" s="15">
        <f t="shared" si="50"/>
        <v>287.89999999999998</v>
      </c>
      <c r="G560" s="16">
        <f t="shared" si="51"/>
        <v>11.290196078431372</v>
      </c>
      <c r="H560" s="17">
        <f t="shared" si="52"/>
        <v>11.290196078431372</v>
      </c>
      <c r="I560" s="18" t="s">
        <v>1608</v>
      </c>
      <c r="J560" s="74">
        <v>94054099</v>
      </c>
      <c r="K560" s="18" t="s">
        <v>23</v>
      </c>
      <c r="L560" s="18" t="s">
        <v>24</v>
      </c>
      <c r="M560" s="22" t="s">
        <v>2376</v>
      </c>
      <c r="N560" s="19">
        <v>0.06</v>
      </c>
      <c r="O560" s="19">
        <v>1.1000000000000001</v>
      </c>
      <c r="P560" s="18" t="s">
        <v>26</v>
      </c>
      <c r="Q560" s="18">
        <v>20</v>
      </c>
      <c r="R560" s="18" t="s">
        <v>11480</v>
      </c>
      <c r="S560" s="18"/>
      <c r="T560" s="19"/>
      <c r="U560" s="18" t="s">
        <v>27</v>
      </c>
      <c r="Y560" s="18" t="s">
        <v>1601</v>
      </c>
      <c r="Z560" s="18">
        <v>600</v>
      </c>
      <c r="AA560" s="18"/>
      <c r="AB560" s="69" t="s">
        <v>9714</v>
      </c>
      <c r="AC560" s="70">
        <v>2</v>
      </c>
    </row>
    <row r="561" spans="1:29" ht="12" customHeight="1">
      <c r="A561" s="11" t="s">
        <v>2379</v>
      </c>
      <c r="B561" s="12">
        <v>5900280909817</v>
      </c>
      <c r="C561" s="21" t="s">
        <v>8686</v>
      </c>
      <c r="D561" s="13" t="s">
        <v>13392</v>
      </c>
      <c r="E561" s="67">
        <v>388.86</v>
      </c>
      <c r="F561" s="15">
        <f t="shared" si="50"/>
        <v>388.86</v>
      </c>
      <c r="G561" s="16">
        <f t="shared" si="51"/>
        <v>15.249411764705883</v>
      </c>
      <c r="H561" s="17">
        <f t="shared" si="52"/>
        <v>15.249411764705883</v>
      </c>
      <c r="I561" s="18" t="s">
        <v>1608</v>
      </c>
      <c r="J561" s="74">
        <v>94054099</v>
      </c>
      <c r="K561" s="18" t="s">
        <v>23</v>
      </c>
      <c r="L561" s="18" t="s">
        <v>24</v>
      </c>
      <c r="M561" s="22" t="s">
        <v>2380</v>
      </c>
      <c r="N561" s="19">
        <v>0.1</v>
      </c>
      <c r="O561" s="19">
        <v>1.2749999999999999</v>
      </c>
      <c r="P561" s="18" t="s">
        <v>26</v>
      </c>
      <c r="Q561" s="18">
        <v>20</v>
      </c>
      <c r="R561" s="18" t="s">
        <v>11482</v>
      </c>
      <c r="S561" s="18"/>
      <c r="T561" s="19"/>
      <c r="U561" s="18" t="s">
        <v>27</v>
      </c>
      <c r="Y561" s="18" t="s">
        <v>1601</v>
      </c>
      <c r="Z561" s="18">
        <v>600</v>
      </c>
      <c r="AA561" s="18"/>
      <c r="AB561" s="69" t="s">
        <v>9714</v>
      </c>
      <c r="AC561" s="70">
        <v>2</v>
      </c>
    </row>
    <row r="562" spans="1:29" ht="12" customHeight="1">
      <c r="A562" s="11" t="s">
        <v>2381</v>
      </c>
      <c r="B562" s="12">
        <v>5900280909824</v>
      </c>
      <c r="C562" s="21" t="s">
        <v>8687</v>
      </c>
      <c r="D562" s="13" t="s">
        <v>2382</v>
      </c>
      <c r="E562" s="67">
        <v>388.86</v>
      </c>
      <c r="F562" s="15">
        <f t="shared" si="50"/>
        <v>388.86</v>
      </c>
      <c r="G562" s="16">
        <f t="shared" si="51"/>
        <v>15.249411764705883</v>
      </c>
      <c r="H562" s="17">
        <f t="shared" si="52"/>
        <v>15.249411764705883</v>
      </c>
      <c r="I562" s="18" t="s">
        <v>1608</v>
      </c>
      <c r="J562" s="74">
        <v>94054099</v>
      </c>
      <c r="K562" s="18" t="s">
        <v>23</v>
      </c>
      <c r="L562" s="18" t="s">
        <v>24</v>
      </c>
      <c r="M562" s="22" t="s">
        <v>2380</v>
      </c>
      <c r="N562" s="19">
        <v>0.1</v>
      </c>
      <c r="O562" s="19">
        <v>1.28</v>
      </c>
      <c r="P562" s="18" t="s">
        <v>26</v>
      </c>
      <c r="Q562" s="18">
        <v>20</v>
      </c>
      <c r="R562" s="18" t="s">
        <v>11481</v>
      </c>
      <c r="S562" s="18"/>
      <c r="T562" s="19"/>
      <c r="U562" s="18" t="s">
        <v>27</v>
      </c>
      <c r="Y562" s="18" t="s">
        <v>1601</v>
      </c>
      <c r="Z562" s="18">
        <v>600</v>
      </c>
      <c r="AA562" s="18"/>
      <c r="AB562" s="69" t="s">
        <v>9714</v>
      </c>
      <c r="AC562" s="70">
        <v>2</v>
      </c>
    </row>
    <row r="563" spans="1:29" ht="12" customHeight="1">
      <c r="A563" s="11" t="s">
        <v>2383</v>
      </c>
      <c r="B563" s="12">
        <v>5900280909831</v>
      </c>
      <c r="C563" s="21" t="s">
        <v>8688</v>
      </c>
      <c r="D563" s="13" t="s">
        <v>13393</v>
      </c>
      <c r="E563" s="67">
        <v>478.59</v>
      </c>
      <c r="F563" s="15">
        <f t="shared" si="50"/>
        <v>478.59</v>
      </c>
      <c r="G563" s="16">
        <f t="shared" si="51"/>
        <v>18.768235294117645</v>
      </c>
      <c r="H563" s="17">
        <f t="shared" si="52"/>
        <v>18.768235294117645</v>
      </c>
      <c r="I563" s="18" t="s">
        <v>1608</v>
      </c>
      <c r="J563" s="74">
        <v>94054099</v>
      </c>
      <c r="K563" s="18" t="s">
        <v>23</v>
      </c>
      <c r="L563" s="18" t="s">
        <v>24</v>
      </c>
      <c r="M563" s="22" t="s">
        <v>2384</v>
      </c>
      <c r="N563" s="19">
        <v>0.16</v>
      </c>
      <c r="O563" s="19">
        <v>0.35399999999999998</v>
      </c>
      <c r="P563" s="18" t="s">
        <v>26</v>
      </c>
      <c r="Q563" s="18">
        <v>20</v>
      </c>
      <c r="R563" s="18" t="s">
        <v>11484</v>
      </c>
      <c r="S563" s="18"/>
      <c r="T563" s="19"/>
      <c r="U563" s="18" t="s">
        <v>27</v>
      </c>
      <c r="Y563" s="18" t="s">
        <v>1601</v>
      </c>
      <c r="Z563" s="18">
        <v>360</v>
      </c>
      <c r="AA563" s="18"/>
      <c r="AB563" s="69" t="s">
        <v>9714</v>
      </c>
      <c r="AC563" s="70">
        <v>2</v>
      </c>
    </row>
    <row r="564" spans="1:29" ht="12" customHeight="1">
      <c r="A564" s="11" t="s">
        <v>2385</v>
      </c>
      <c r="B564" s="12">
        <v>5900280909848</v>
      </c>
      <c r="C564" s="21" t="s">
        <v>8689</v>
      </c>
      <c r="D564" s="13" t="s">
        <v>2386</v>
      </c>
      <c r="E564" s="67">
        <v>478.59</v>
      </c>
      <c r="F564" s="15">
        <f t="shared" si="50"/>
        <v>478.59</v>
      </c>
      <c r="G564" s="16">
        <f t="shared" si="51"/>
        <v>18.768235294117645</v>
      </c>
      <c r="H564" s="17">
        <f t="shared" si="52"/>
        <v>18.768235294117645</v>
      </c>
      <c r="I564" s="18" t="s">
        <v>1608</v>
      </c>
      <c r="J564" s="74">
        <v>94054099</v>
      </c>
      <c r="K564" s="18" t="s">
        <v>23</v>
      </c>
      <c r="L564" s="18" t="s">
        <v>24</v>
      </c>
      <c r="M564" s="22" t="s">
        <v>2384</v>
      </c>
      <c r="N564" s="19">
        <v>0.16</v>
      </c>
      <c r="O564" s="19">
        <v>0.43</v>
      </c>
      <c r="P564" s="18" t="s">
        <v>26</v>
      </c>
      <c r="Q564" s="18">
        <v>20</v>
      </c>
      <c r="R564" s="18" t="s">
        <v>11483</v>
      </c>
      <c r="S564" s="18"/>
      <c r="T564" s="19"/>
      <c r="U564" s="18" t="s">
        <v>27</v>
      </c>
      <c r="Y564" s="18" t="s">
        <v>1601</v>
      </c>
      <c r="Z564" s="18">
        <v>360</v>
      </c>
      <c r="AA564" s="18"/>
      <c r="AB564" s="69" t="s">
        <v>9714</v>
      </c>
      <c r="AC564" s="70">
        <v>2</v>
      </c>
    </row>
    <row r="565" spans="1:29" ht="12" customHeight="1">
      <c r="A565" s="11" t="s">
        <v>2392</v>
      </c>
      <c r="B565" s="12">
        <v>5900280909671</v>
      </c>
      <c r="C565" s="21" t="s">
        <v>8691</v>
      </c>
      <c r="D565" s="13" t="s">
        <v>2393</v>
      </c>
      <c r="E565" s="67">
        <v>555.62</v>
      </c>
      <c r="F565" s="15">
        <f t="shared" si="50"/>
        <v>555.62</v>
      </c>
      <c r="G565" s="16">
        <f t="shared" si="51"/>
        <v>21.789019607843137</v>
      </c>
      <c r="H565" s="17">
        <f t="shared" si="52"/>
        <v>21.789019607843137</v>
      </c>
      <c r="I565" s="18" t="s">
        <v>1608</v>
      </c>
      <c r="J565" s="74">
        <v>94051098</v>
      </c>
      <c r="K565" s="18" t="s">
        <v>23</v>
      </c>
      <c r="L565" s="18" t="s">
        <v>24</v>
      </c>
      <c r="M565" s="22" t="s">
        <v>2394</v>
      </c>
      <c r="N565" s="19">
        <v>0.30599999999999999</v>
      </c>
      <c r="O565" s="19">
        <v>1.55</v>
      </c>
      <c r="P565" s="18" t="s">
        <v>26</v>
      </c>
      <c r="Q565" s="18">
        <v>10</v>
      </c>
      <c r="R565" s="18" t="s">
        <v>11485</v>
      </c>
      <c r="S565" s="18"/>
      <c r="T565" s="19"/>
      <c r="U565" s="18" t="s">
        <v>27</v>
      </c>
      <c r="Y565" s="18" t="s">
        <v>1601</v>
      </c>
      <c r="Z565" s="18">
        <v>120</v>
      </c>
      <c r="AA565" s="18"/>
      <c r="AB565" s="69" t="s">
        <v>9714</v>
      </c>
      <c r="AC565" s="70">
        <v>2</v>
      </c>
    </row>
    <row r="566" spans="1:29" ht="12" customHeight="1">
      <c r="A566" s="11" t="s">
        <v>2395</v>
      </c>
      <c r="B566" s="12">
        <v>5900280909695</v>
      </c>
      <c r="C566" s="21" t="s">
        <v>8692</v>
      </c>
      <c r="D566" s="13" t="s">
        <v>2396</v>
      </c>
      <c r="E566" s="67">
        <v>1009.53</v>
      </c>
      <c r="F566" s="15">
        <f t="shared" si="50"/>
        <v>1009.53</v>
      </c>
      <c r="G566" s="16">
        <f t="shared" si="51"/>
        <v>39.589411764705879</v>
      </c>
      <c r="H566" s="17">
        <f t="shared" si="52"/>
        <v>39.589411764705879</v>
      </c>
      <c r="I566" s="18" t="s">
        <v>1608</v>
      </c>
      <c r="J566" s="74">
        <v>94051098</v>
      </c>
      <c r="K566" s="18" t="s">
        <v>23</v>
      </c>
      <c r="L566" s="18" t="s">
        <v>24</v>
      </c>
      <c r="M566" s="22" t="s">
        <v>2397</v>
      </c>
      <c r="N566" s="19">
        <v>0.52500000000000002</v>
      </c>
      <c r="O566" s="19">
        <v>0.57799999999999996</v>
      </c>
      <c r="P566" s="18" t="s">
        <v>26</v>
      </c>
      <c r="Q566" s="18">
        <v>5</v>
      </c>
      <c r="R566" s="18" t="s">
        <v>11486</v>
      </c>
      <c r="S566" s="18"/>
      <c r="T566" s="19"/>
      <c r="U566" s="18" t="s">
        <v>27</v>
      </c>
      <c r="Y566" s="18" t="s">
        <v>1601</v>
      </c>
      <c r="Z566" s="18">
        <v>80</v>
      </c>
      <c r="AA566" s="18"/>
      <c r="AB566" s="69" t="s">
        <v>9714</v>
      </c>
      <c r="AC566" s="70">
        <v>2</v>
      </c>
    </row>
    <row r="567" spans="1:29" ht="12" customHeight="1">
      <c r="A567" s="11" t="s">
        <v>2401</v>
      </c>
      <c r="B567" s="12">
        <v>5900280913050</v>
      </c>
      <c r="C567" s="21" t="s">
        <v>2402</v>
      </c>
      <c r="D567" s="13" t="s">
        <v>2403</v>
      </c>
      <c r="E567" s="67">
        <v>134.13</v>
      </c>
      <c r="F567" s="15">
        <f t="shared" si="50"/>
        <v>134.13</v>
      </c>
      <c r="G567" s="16">
        <f t="shared" si="51"/>
        <v>5.26</v>
      </c>
      <c r="H567" s="17">
        <f t="shared" si="52"/>
        <v>5.26</v>
      </c>
      <c r="I567" s="18" t="s">
        <v>1608</v>
      </c>
      <c r="J567" s="74">
        <v>94059900</v>
      </c>
      <c r="K567" s="18" t="s">
        <v>23</v>
      </c>
      <c r="L567" s="18" t="s">
        <v>2404</v>
      </c>
      <c r="M567" s="22"/>
      <c r="N567" s="19">
        <v>7.9000000000000001E-2</v>
      </c>
      <c r="O567" s="19">
        <v>9.0999999999999998E-2</v>
      </c>
      <c r="P567" s="18" t="s">
        <v>26</v>
      </c>
      <c r="Q567" s="18">
        <v>100</v>
      </c>
      <c r="R567" s="18" t="s">
        <v>11487</v>
      </c>
      <c r="S567" s="18"/>
      <c r="T567" s="19"/>
      <c r="U567" s="18" t="s">
        <v>27</v>
      </c>
      <c r="Z567" s="18"/>
      <c r="AA567" s="18"/>
      <c r="AB567" s="78" t="s">
        <v>9715</v>
      </c>
      <c r="AC567" s="70">
        <v>0</v>
      </c>
    </row>
    <row r="568" spans="1:29" ht="12" customHeight="1">
      <c r="A568" s="11" t="s">
        <v>2405</v>
      </c>
      <c r="B568" s="12">
        <v>5900280911407</v>
      </c>
      <c r="C568" s="21" t="s">
        <v>2406</v>
      </c>
      <c r="D568" s="13" t="s">
        <v>2407</v>
      </c>
      <c r="E568" s="67">
        <v>652.42999999999995</v>
      </c>
      <c r="F568" s="15">
        <f t="shared" si="50"/>
        <v>652.42999999999995</v>
      </c>
      <c r="G568" s="16">
        <f t="shared" si="51"/>
        <v>25.585490196078428</v>
      </c>
      <c r="H568" s="17">
        <f t="shared" si="52"/>
        <v>25.585490196078428</v>
      </c>
      <c r="I568" s="18" t="s">
        <v>1608</v>
      </c>
      <c r="J568" s="74">
        <v>94054099</v>
      </c>
      <c r="K568" s="18" t="s">
        <v>23</v>
      </c>
      <c r="L568" s="18" t="s">
        <v>270</v>
      </c>
      <c r="M568" s="22" t="s">
        <v>2408</v>
      </c>
      <c r="N568" s="19">
        <v>1</v>
      </c>
      <c r="O568" s="19">
        <v>0.10979999999999999</v>
      </c>
      <c r="P568" s="18" t="s">
        <v>26</v>
      </c>
      <c r="Q568" s="18">
        <v>10</v>
      </c>
      <c r="R568" s="18" t="s">
        <v>11488</v>
      </c>
      <c r="S568" s="18"/>
      <c r="T568" s="19"/>
      <c r="U568" s="18" t="s">
        <v>27</v>
      </c>
      <c r="Y568" s="18" t="s">
        <v>1601</v>
      </c>
      <c r="Z568" s="18">
        <v>200</v>
      </c>
      <c r="AA568" s="18"/>
      <c r="AB568" s="69" t="s">
        <v>9714</v>
      </c>
      <c r="AC568" s="70">
        <v>2</v>
      </c>
    </row>
    <row r="569" spans="1:29" ht="12" customHeight="1">
      <c r="A569" s="11" t="s">
        <v>10013</v>
      </c>
      <c r="B569" s="12">
        <v>5900280916631</v>
      </c>
      <c r="C569" s="21" t="s">
        <v>10878</v>
      </c>
      <c r="D569" s="13" t="s">
        <v>10014</v>
      </c>
      <c r="E569" s="67">
        <v>590.63</v>
      </c>
      <c r="F569" s="15">
        <f t="shared" si="50"/>
        <v>590.63</v>
      </c>
      <c r="G569" s="16">
        <f t="shared" si="51"/>
        <v>23.161960784313724</v>
      </c>
      <c r="H569" s="17">
        <f t="shared" si="52"/>
        <v>23.161960784313724</v>
      </c>
      <c r="I569" s="18" t="s">
        <v>1608</v>
      </c>
      <c r="J569" s="74">
        <v>85363090</v>
      </c>
      <c r="K569" s="18" t="s">
        <v>23</v>
      </c>
      <c r="L569" s="18" t="s">
        <v>3915</v>
      </c>
      <c r="M569" s="22" t="s">
        <v>10879</v>
      </c>
      <c r="N569" s="19">
        <v>0.15</v>
      </c>
      <c r="O569" s="19">
        <v>0.16</v>
      </c>
      <c r="P569" s="18" t="s">
        <v>26</v>
      </c>
      <c r="Q569" s="18">
        <v>144</v>
      </c>
      <c r="R569" s="18" t="s">
        <v>11489</v>
      </c>
      <c r="S569" s="18"/>
      <c r="T569" s="19"/>
      <c r="U569" s="18" t="s">
        <v>27</v>
      </c>
      <c r="Z569" s="18"/>
      <c r="AA569" s="18"/>
      <c r="AB569" s="69" t="s">
        <v>9719</v>
      </c>
      <c r="AC569" s="70">
        <v>0.15</v>
      </c>
    </row>
    <row r="570" spans="1:29" ht="12" customHeight="1">
      <c r="A570" s="11" t="s">
        <v>2409</v>
      </c>
      <c r="B570" s="12">
        <v>5900280909701</v>
      </c>
      <c r="C570" s="21" t="s">
        <v>2410</v>
      </c>
      <c r="D570" s="13" t="s">
        <v>2411</v>
      </c>
      <c r="E570" s="67">
        <v>1346.04</v>
      </c>
      <c r="F570" s="15">
        <f t="shared" si="50"/>
        <v>1346.04</v>
      </c>
      <c r="G570" s="16">
        <f t="shared" si="51"/>
        <v>52.785882352941172</v>
      </c>
      <c r="H570" s="17">
        <f t="shared" si="52"/>
        <v>52.785882352941172</v>
      </c>
      <c r="I570" s="18" t="s">
        <v>1608</v>
      </c>
      <c r="J570" s="74">
        <v>94054099</v>
      </c>
      <c r="K570" s="18" t="s">
        <v>23</v>
      </c>
      <c r="L570" s="18" t="s">
        <v>24</v>
      </c>
      <c r="M570" s="22" t="s">
        <v>2397</v>
      </c>
      <c r="N570" s="19">
        <v>0.52500000000000002</v>
      </c>
      <c r="O570" s="19">
        <v>0.57799999999999996</v>
      </c>
      <c r="P570" s="18" t="s">
        <v>26</v>
      </c>
      <c r="Q570" s="18">
        <v>5</v>
      </c>
      <c r="R570" s="18" t="s">
        <v>11490</v>
      </c>
      <c r="S570" s="18"/>
      <c r="T570" s="19"/>
      <c r="U570" s="18" t="s">
        <v>27</v>
      </c>
      <c r="Y570" s="18" t="s">
        <v>1601</v>
      </c>
      <c r="Z570" s="18">
        <v>80</v>
      </c>
      <c r="AA570" s="18"/>
      <c r="AB570" s="69" t="s">
        <v>9714</v>
      </c>
      <c r="AC570" s="70">
        <v>2</v>
      </c>
    </row>
    <row r="571" spans="1:29" ht="12" customHeight="1">
      <c r="A571" s="11" t="s">
        <v>2412</v>
      </c>
      <c r="B571" s="12">
        <v>5900280909725</v>
      </c>
      <c r="C571" s="21" t="s">
        <v>11221</v>
      </c>
      <c r="D571" s="13" t="s">
        <v>2413</v>
      </c>
      <c r="E571" s="67">
        <v>1794.72</v>
      </c>
      <c r="F571" s="15">
        <f t="shared" si="50"/>
        <v>1794.72</v>
      </c>
      <c r="G571" s="16">
        <f t="shared" si="51"/>
        <v>70.38117647058823</v>
      </c>
      <c r="H571" s="17">
        <f t="shared" si="52"/>
        <v>70.38117647058823</v>
      </c>
      <c r="I571" s="18" t="s">
        <v>1608</v>
      </c>
      <c r="J571" s="74">
        <v>94054099</v>
      </c>
      <c r="K571" s="18" t="s">
        <v>23</v>
      </c>
      <c r="L571" s="18" t="s">
        <v>24</v>
      </c>
      <c r="M571" s="22" t="s">
        <v>2414</v>
      </c>
      <c r="N571" s="19">
        <v>0.91600000000000004</v>
      </c>
      <c r="O571" s="19">
        <v>1.008</v>
      </c>
      <c r="P571" s="18" t="s">
        <v>26</v>
      </c>
      <c r="Q571" s="18">
        <v>5</v>
      </c>
      <c r="R571" s="18" t="s">
        <v>11491</v>
      </c>
      <c r="S571" s="18"/>
      <c r="T571" s="19"/>
      <c r="U571" s="18" t="s">
        <v>27</v>
      </c>
      <c r="Y571" s="18" t="s">
        <v>1601</v>
      </c>
      <c r="Z571" s="18">
        <v>30</v>
      </c>
      <c r="AA571" s="18"/>
      <c r="AB571" s="69" t="s">
        <v>9714</v>
      </c>
      <c r="AC571" s="70">
        <v>2</v>
      </c>
    </row>
    <row r="572" spans="1:29" ht="12" customHeight="1">
      <c r="A572" s="11" t="s">
        <v>2415</v>
      </c>
      <c r="B572" s="12">
        <v>5900280913340</v>
      </c>
      <c r="C572" s="21" t="s">
        <v>11222</v>
      </c>
      <c r="D572" s="13" t="s">
        <v>2416</v>
      </c>
      <c r="E572" s="67">
        <v>886.14</v>
      </c>
      <c r="F572" s="15">
        <f t="shared" si="50"/>
        <v>886.14</v>
      </c>
      <c r="G572" s="16">
        <f t="shared" si="51"/>
        <v>34.750588235294117</v>
      </c>
      <c r="H572" s="17">
        <f t="shared" si="52"/>
        <v>34.750588235294117</v>
      </c>
      <c r="I572" s="18" t="s">
        <v>1608</v>
      </c>
      <c r="J572" s="74">
        <v>94051098</v>
      </c>
      <c r="K572" s="18" t="s">
        <v>23</v>
      </c>
      <c r="L572" s="18" t="s">
        <v>24</v>
      </c>
      <c r="M572" s="22" t="s">
        <v>2394</v>
      </c>
      <c r="N572" s="19">
        <v>0.36699999999999999</v>
      </c>
      <c r="O572" s="19">
        <v>0.40400000000000003</v>
      </c>
      <c r="P572" s="18" t="s">
        <v>26</v>
      </c>
      <c r="Q572" s="18">
        <v>10</v>
      </c>
      <c r="R572" s="18" t="s">
        <v>11492</v>
      </c>
      <c r="S572" s="18"/>
      <c r="T572" s="19"/>
      <c r="U572" s="18" t="s">
        <v>27</v>
      </c>
      <c r="Y572" s="18" t="s">
        <v>1601</v>
      </c>
      <c r="Z572" s="18">
        <v>120</v>
      </c>
      <c r="AA572" s="18"/>
      <c r="AB572" s="69" t="s">
        <v>9714</v>
      </c>
      <c r="AC572" s="70">
        <v>2</v>
      </c>
    </row>
    <row r="573" spans="1:29" ht="12" customHeight="1">
      <c r="A573" s="11" t="s">
        <v>11883</v>
      </c>
      <c r="B573" s="12">
        <v>5900280920454</v>
      </c>
      <c r="C573" s="21" t="s">
        <v>11886</v>
      </c>
      <c r="D573" s="13" t="s">
        <v>11887</v>
      </c>
      <c r="E573" s="67">
        <v>2764.42</v>
      </c>
      <c r="F573" s="15">
        <f t="shared" si="50"/>
        <v>2764.42</v>
      </c>
      <c r="G573" s="16">
        <f t="shared" si="51"/>
        <v>108.40862745098039</v>
      </c>
      <c r="H573" s="17">
        <f t="shared" si="52"/>
        <v>108.40862745098039</v>
      </c>
      <c r="I573" s="18" t="s">
        <v>1608</v>
      </c>
      <c r="J573" s="74">
        <v>90283019</v>
      </c>
      <c r="K573" s="18" t="s">
        <v>23</v>
      </c>
      <c r="L573" s="18" t="s">
        <v>1772</v>
      </c>
      <c r="M573" s="22"/>
      <c r="N573" s="19">
        <v>0.36699999999999999</v>
      </c>
      <c r="O573" s="19">
        <v>0.46300000000000002</v>
      </c>
      <c r="P573" s="18" t="s">
        <v>26</v>
      </c>
      <c r="Q573" s="18">
        <v>48</v>
      </c>
      <c r="R573" s="18" t="s">
        <v>11892</v>
      </c>
      <c r="S573" s="18"/>
      <c r="T573" s="19"/>
      <c r="U573" s="18" t="s">
        <v>27</v>
      </c>
      <c r="Y573" s="18" t="s">
        <v>1601</v>
      </c>
      <c r="Z573" s="18">
        <v>900</v>
      </c>
      <c r="AA573" s="18"/>
      <c r="AB573" s="69" t="s">
        <v>9717</v>
      </c>
      <c r="AC573" s="70">
        <v>0.42</v>
      </c>
    </row>
    <row r="574" spans="1:29" ht="12" customHeight="1">
      <c r="A574" s="11" t="s">
        <v>11884</v>
      </c>
      <c r="B574" s="12">
        <v>5900280952097</v>
      </c>
      <c r="C574" s="21" t="s">
        <v>11888</v>
      </c>
      <c r="D574" s="13" t="s">
        <v>11889</v>
      </c>
      <c r="E574" s="67">
        <v>862.5</v>
      </c>
      <c r="F574" s="15">
        <f t="shared" si="50"/>
        <v>862.5</v>
      </c>
      <c r="G574" s="16">
        <f t="shared" si="51"/>
        <v>33.823529411764703</v>
      </c>
      <c r="H574" s="17">
        <f t="shared" si="52"/>
        <v>33.823529411764703</v>
      </c>
      <c r="I574" s="18" t="s">
        <v>1608</v>
      </c>
      <c r="J574" s="74">
        <v>90283011</v>
      </c>
      <c r="K574" s="18" t="s">
        <v>23</v>
      </c>
      <c r="L574" s="18" t="s">
        <v>1772</v>
      </c>
      <c r="M574" s="22" t="s">
        <v>11895</v>
      </c>
      <c r="N574" s="19">
        <v>0.1</v>
      </c>
      <c r="O574" s="19">
        <v>0.108</v>
      </c>
      <c r="P574" s="18" t="s">
        <v>26</v>
      </c>
      <c r="Q574" s="18">
        <v>120</v>
      </c>
      <c r="R574" s="18" t="s">
        <v>11893</v>
      </c>
      <c r="S574" s="18"/>
      <c r="T574" s="19"/>
      <c r="U574" s="18" t="s">
        <v>27</v>
      </c>
      <c r="Z574" s="18"/>
      <c r="AA574" s="18"/>
      <c r="AB574" s="69" t="s">
        <v>9717</v>
      </c>
      <c r="AC574" s="70">
        <v>0.42</v>
      </c>
    </row>
    <row r="575" spans="1:29" ht="12" customHeight="1">
      <c r="A575" s="11" t="s">
        <v>11885</v>
      </c>
      <c r="B575" s="12">
        <v>5900280952127</v>
      </c>
      <c r="C575" s="21" t="s">
        <v>11890</v>
      </c>
      <c r="D575" s="13" t="s">
        <v>11891</v>
      </c>
      <c r="E575" s="67">
        <v>2272.5</v>
      </c>
      <c r="F575" s="15">
        <f t="shared" si="50"/>
        <v>2272.5</v>
      </c>
      <c r="G575" s="16">
        <f t="shared" si="51"/>
        <v>89.117647058823536</v>
      </c>
      <c r="H575" s="17">
        <f t="shared" si="52"/>
        <v>89.117647058823536</v>
      </c>
      <c r="I575" s="18" t="s">
        <v>1608</v>
      </c>
      <c r="J575" s="74">
        <v>90283011</v>
      </c>
      <c r="K575" s="18" t="s">
        <v>23</v>
      </c>
      <c r="L575" s="18" t="s">
        <v>1772</v>
      </c>
      <c r="M575" s="22" t="s">
        <v>11896</v>
      </c>
      <c r="N575" s="19">
        <v>0.4</v>
      </c>
      <c r="O575" s="19">
        <v>0.41699999999999998</v>
      </c>
      <c r="P575" s="18" t="s">
        <v>26</v>
      </c>
      <c r="Q575" s="18">
        <v>60</v>
      </c>
      <c r="R575" s="18" t="s">
        <v>11894</v>
      </c>
      <c r="S575" s="18"/>
      <c r="T575" s="19"/>
      <c r="U575" s="18" t="s">
        <v>27</v>
      </c>
      <c r="Z575" s="18"/>
      <c r="AA575" s="18"/>
      <c r="AB575" s="69" t="s">
        <v>9717</v>
      </c>
      <c r="AC575" s="70">
        <v>0.42</v>
      </c>
    </row>
    <row r="576" spans="1:29" ht="12" customHeight="1">
      <c r="A576" s="11" t="s">
        <v>2420</v>
      </c>
      <c r="B576" s="12">
        <v>5900280911933</v>
      </c>
      <c r="C576" s="21" t="s">
        <v>11730</v>
      </c>
      <c r="D576" s="13" t="s">
        <v>2421</v>
      </c>
      <c r="E576" s="67">
        <v>651.21</v>
      </c>
      <c r="F576" s="15">
        <f t="shared" si="50"/>
        <v>651.21</v>
      </c>
      <c r="G576" s="16">
        <f t="shared" si="51"/>
        <v>25.537647058823531</v>
      </c>
      <c r="H576" s="17">
        <f t="shared" si="52"/>
        <v>25.537647058823531</v>
      </c>
      <c r="I576" s="18" t="s">
        <v>1608</v>
      </c>
      <c r="J576" s="74">
        <v>94054035</v>
      </c>
      <c r="K576" s="18" t="s">
        <v>23</v>
      </c>
      <c r="L576" s="18" t="s">
        <v>68</v>
      </c>
      <c r="M576" s="22"/>
      <c r="N576" s="19">
        <v>1.17</v>
      </c>
      <c r="O576" s="19">
        <v>1.2869999999999999</v>
      </c>
      <c r="P576" s="18" t="s">
        <v>26</v>
      </c>
      <c r="Q576" s="18">
        <v>6</v>
      </c>
      <c r="R576" s="18" t="s">
        <v>11493</v>
      </c>
      <c r="S576" s="18"/>
      <c r="T576" s="19"/>
      <c r="U576" s="18" t="s">
        <v>27</v>
      </c>
      <c r="Y576" s="18" t="s">
        <v>1601</v>
      </c>
      <c r="Z576" s="18">
        <v>150</v>
      </c>
      <c r="AA576" s="18"/>
      <c r="AB576" s="69" t="s">
        <v>9713</v>
      </c>
      <c r="AC576" s="70">
        <v>7</v>
      </c>
    </row>
    <row r="577" spans="1:29" ht="12" customHeight="1">
      <c r="A577" s="11" t="s">
        <v>2422</v>
      </c>
      <c r="B577" s="12">
        <v>5900280911971</v>
      </c>
      <c r="C577" s="21" t="s">
        <v>11731</v>
      </c>
      <c r="D577" s="13" t="s">
        <v>2423</v>
      </c>
      <c r="E577" s="67">
        <v>963.1</v>
      </c>
      <c r="F577" s="15">
        <f t="shared" si="50"/>
        <v>963.1</v>
      </c>
      <c r="G577" s="16">
        <f t="shared" si="51"/>
        <v>37.768627450980397</v>
      </c>
      <c r="H577" s="17">
        <f t="shared" si="52"/>
        <v>37.768627450980397</v>
      </c>
      <c r="I577" s="18" t="s">
        <v>1608</v>
      </c>
      <c r="J577" s="74">
        <v>94054035</v>
      </c>
      <c r="K577" s="18" t="s">
        <v>23</v>
      </c>
      <c r="L577" s="18" t="s">
        <v>68</v>
      </c>
      <c r="M577" s="22"/>
      <c r="N577" s="19">
        <v>1.823</v>
      </c>
      <c r="O577" s="19">
        <v>2</v>
      </c>
      <c r="P577" s="18" t="s">
        <v>26</v>
      </c>
      <c r="Q577" s="18">
        <v>6</v>
      </c>
      <c r="R577" s="18" t="s">
        <v>11494</v>
      </c>
      <c r="S577" s="18"/>
      <c r="T577" s="19"/>
      <c r="U577" s="18" t="s">
        <v>27</v>
      </c>
      <c r="Y577" s="18" t="s">
        <v>1601</v>
      </c>
      <c r="Z577" s="18">
        <v>90</v>
      </c>
      <c r="AA577" s="18"/>
      <c r="AB577" s="69" t="s">
        <v>9713</v>
      </c>
      <c r="AC577" s="70">
        <v>7</v>
      </c>
    </row>
    <row r="578" spans="1:29" ht="12" customHeight="1">
      <c r="A578" s="11" t="s">
        <v>2424</v>
      </c>
      <c r="B578" s="12">
        <v>5900280911988</v>
      </c>
      <c r="C578" s="21" t="s">
        <v>11732</v>
      </c>
      <c r="D578" s="13" t="s">
        <v>2425</v>
      </c>
      <c r="E578" s="67">
        <v>1185.8900000000001</v>
      </c>
      <c r="F578" s="15">
        <f t="shared" si="50"/>
        <v>1185.8900000000001</v>
      </c>
      <c r="G578" s="16">
        <f t="shared" si="51"/>
        <v>46.505490196078433</v>
      </c>
      <c r="H578" s="17">
        <f t="shared" si="52"/>
        <v>46.505490196078433</v>
      </c>
      <c r="I578" s="18" t="s">
        <v>1608</v>
      </c>
      <c r="J578" s="74">
        <v>94054035</v>
      </c>
      <c r="K578" s="18" t="s">
        <v>23</v>
      </c>
      <c r="L578" s="18" t="s">
        <v>68</v>
      </c>
      <c r="M578" s="22"/>
      <c r="N578" s="19">
        <v>2.2799999999999998</v>
      </c>
      <c r="O578" s="19">
        <v>3.52</v>
      </c>
      <c r="P578" s="18" t="s">
        <v>26</v>
      </c>
      <c r="Q578" s="18">
        <v>4</v>
      </c>
      <c r="R578" s="18" t="s">
        <v>11495</v>
      </c>
      <c r="S578" s="18"/>
      <c r="T578" s="19"/>
      <c r="U578" s="18" t="s">
        <v>27</v>
      </c>
      <c r="Y578" s="18" t="s">
        <v>1601</v>
      </c>
      <c r="Z578" s="18">
        <v>80</v>
      </c>
      <c r="AA578" s="18"/>
      <c r="AB578" s="69" t="s">
        <v>9713</v>
      </c>
      <c r="AC578" s="70">
        <v>7</v>
      </c>
    </row>
    <row r="579" spans="1:29" ht="12" customHeight="1">
      <c r="A579" s="11" t="s">
        <v>2439</v>
      </c>
      <c r="B579" s="12">
        <v>5900280914316</v>
      </c>
      <c r="C579" s="21" t="s">
        <v>13783</v>
      </c>
      <c r="D579" s="13" t="s">
        <v>2440</v>
      </c>
      <c r="E579" s="67">
        <v>15.29</v>
      </c>
      <c r="F579" s="15">
        <f t="shared" si="50"/>
        <v>15.29</v>
      </c>
      <c r="G579" s="16">
        <f t="shared" si="51"/>
        <v>0.5996078431372549</v>
      </c>
      <c r="H579" s="17">
        <f t="shared" si="52"/>
        <v>0.5996078431372549</v>
      </c>
      <c r="I579" s="18" t="s">
        <v>1608</v>
      </c>
      <c r="J579" s="74">
        <v>94059200</v>
      </c>
      <c r="K579" s="18" t="s">
        <v>23</v>
      </c>
      <c r="L579" s="18" t="s">
        <v>1501</v>
      </c>
      <c r="M579" s="22"/>
      <c r="N579" s="19">
        <v>0.01</v>
      </c>
      <c r="O579" s="19">
        <v>1.0999999999999999E-2</v>
      </c>
      <c r="P579" s="18" t="s">
        <v>26</v>
      </c>
      <c r="Q579" s="18"/>
      <c r="R579" s="18"/>
      <c r="S579" s="18"/>
      <c r="T579" s="19"/>
      <c r="Y579" s="18" t="s">
        <v>1601</v>
      </c>
      <c r="Z579" s="18">
        <v>16000</v>
      </c>
      <c r="AA579" s="18"/>
      <c r="AB579" s="78" t="s">
        <v>9715</v>
      </c>
      <c r="AC579" s="70">
        <v>0</v>
      </c>
    </row>
    <row r="580" spans="1:29" ht="12" customHeight="1">
      <c r="A580" s="11" t="s">
        <v>2441</v>
      </c>
      <c r="B580" s="12">
        <v>5900280914897</v>
      </c>
      <c r="C580" s="21" t="s">
        <v>2442</v>
      </c>
      <c r="D580" s="13" t="s">
        <v>2443</v>
      </c>
      <c r="E580" s="67">
        <v>729.24</v>
      </c>
      <c r="F580" s="15">
        <f t="shared" si="50"/>
        <v>729.24</v>
      </c>
      <c r="G580" s="16">
        <f t="shared" si="51"/>
        <v>28.597647058823529</v>
      </c>
      <c r="H580" s="17">
        <f t="shared" si="52"/>
        <v>28.597647058823529</v>
      </c>
      <c r="I580" s="18" t="s">
        <v>1608</v>
      </c>
      <c r="J580" s="74">
        <v>94059900</v>
      </c>
      <c r="K580" s="18" t="s">
        <v>23</v>
      </c>
      <c r="L580" s="18" t="s">
        <v>1501</v>
      </c>
      <c r="M580" s="22" t="s">
        <v>2444</v>
      </c>
      <c r="N580" s="19">
        <v>0.75</v>
      </c>
      <c r="O580" s="19">
        <v>0.82499999999999996</v>
      </c>
      <c r="P580" s="18" t="s">
        <v>26</v>
      </c>
      <c r="Q580" s="18">
        <v>30</v>
      </c>
      <c r="R580" s="18" t="s">
        <v>11496</v>
      </c>
      <c r="S580" s="18"/>
      <c r="T580" s="19"/>
      <c r="U580" s="18" t="s">
        <v>27</v>
      </c>
      <c r="Y580" s="18" t="s">
        <v>1601</v>
      </c>
      <c r="Z580" s="18">
        <v>360</v>
      </c>
      <c r="AA580" s="18"/>
      <c r="AB580" s="78" t="s">
        <v>9715</v>
      </c>
      <c r="AC580" s="70">
        <v>0</v>
      </c>
    </row>
    <row r="581" spans="1:29" ht="12" customHeight="1">
      <c r="A581" s="11" t="s">
        <v>2445</v>
      </c>
      <c r="B581" s="12">
        <v>5900280909688</v>
      </c>
      <c r="C581" s="21" t="s">
        <v>8694</v>
      </c>
      <c r="D581" s="13" t="s">
        <v>2446</v>
      </c>
      <c r="E581" s="67">
        <v>673.02</v>
      </c>
      <c r="F581" s="15">
        <f t="shared" si="50"/>
        <v>673.02</v>
      </c>
      <c r="G581" s="16">
        <f t="shared" si="51"/>
        <v>26.392941176470586</v>
      </c>
      <c r="H581" s="17">
        <f t="shared" si="52"/>
        <v>26.392941176470586</v>
      </c>
      <c r="I581" s="18" t="s">
        <v>1608</v>
      </c>
      <c r="J581" s="74">
        <v>94051098</v>
      </c>
      <c r="K581" s="18" t="s">
        <v>23</v>
      </c>
      <c r="L581" s="18" t="s">
        <v>24</v>
      </c>
      <c r="M581" s="22" t="s">
        <v>2394</v>
      </c>
      <c r="N581" s="19">
        <v>0.36699999999999999</v>
      </c>
      <c r="O581" s="19">
        <v>0.40400000000000003</v>
      </c>
      <c r="P581" s="18" t="s">
        <v>26</v>
      </c>
      <c r="Q581" s="18">
        <v>10</v>
      </c>
      <c r="R581" s="18" t="s">
        <v>11497</v>
      </c>
      <c r="S581" s="18"/>
      <c r="T581" s="19"/>
      <c r="U581" s="18" t="s">
        <v>27</v>
      </c>
      <c r="Y581" s="18" t="s">
        <v>1601</v>
      </c>
      <c r="Z581" s="18">
        <v>120</v>
      </c>
      <c r="AA581" s="18"/>
      <c r="AB581" s="69" t="s">
        <v>9714</v>
      </c>
      <c r="AC581" s="70">
        <v>2</v>
      </c>
    </row>
    <row r="582" spans="1:29" ht="12.75" customHeight="1">
      <c r="A582" s="11" t="s">
        <v>2447</v>
      </c>
      <c r="B582" s="12">
        <v>5900280914767</v>
      </c>
      <c r="C582" s="13" t="s">
        <v>8695</v>
      </c>
      <c r="D582" s="58" t="s">
        <v>2448</v>
      </c>
      <c r="E582" s="67">
        <v>1084.31</v>
      </c>
      <c r="F582" s="15">
        <f t="shared" si="50"/>
        <v>1084.31</v>
      </c>
      <c r="G582" s="16">
        <f t="shared" si="51"/>
        <v>42.521960784313727</v>
      </c>
      <c r="H582" s="17">
        <f t="shared" si="52"/>
        <v>42.521960784313727</v>
      </c>
      <c r="I582" s="18" t="s">
        <v>1608</v>
      </c>
      <c r="J582" s="18">
        <v>94054099</v>
      </c>
      <c r="K582" s="18" t="s">
        <v>23</v>
      </c>
      <c r="L582" s="18" t="s">
        <v>24</v>
      </c>
      <c r="M582" s="18"/>
      <c r="N582" s="19">
        <v>0.45</v>
      </c>
      <c r="O582" s="19">
        <v>0.495</v>
      </c>
      <c r="P582" s="18" t="s">
        <v>26</v>
      </c>
      <c r="Q582" s="18">
        <v>10</v>
      </c>
      <c r="R582" s="18"/>
      <c r="S582" s="18"/>
      <c r="T582" s="19"/>
      <c r="U582" s="18" t="s">
        <v>27</v>
      </c>
      <c r="Z582" s="18"/>
      <c r="AA582" s="18"/>
      <c r="AB582" s="69" t="s">
        <v>9714</v>
      </c>
      <c r="AC582" s="73">
        <v>2</v>
      </c>
    </row>
    <row r="583" spans="1:29" ht="12.75" customHeight="1">
      <c r="A583" s="11" t="s">
        <v>2449</v>
      </c>
      <c r="B583" s="12">
        <v>5900280914743</v>
      </c>
      <c r="C583" s="13" t="s">
        <v>8696</v>
      </c>
      <c r="D583" s="58" t="s">
        <v>2450</v>
      </c>
      <c r="E583" s="67">
        <v>1248.83</v>
      </c>
      <c r="F583" s="15">
        <f t="shared" si="50"/>
        <v>1248.83</v>
      </c>
      <c r="G583" s="16">
        <f t="shared" si="51"/>
        <v>48.973725490196074</v>
      </c>
      <c r="H583" s="17">
        <f t="shared" si="52"/>
        <v>48.973725490196074</v>
      </c>
      <c r="I583" s="18" t="s">
        <v>1608</v>
      </c>
      <c r="J583" s="18">
        <v>94051098</v>
      </c>
      <c r="K583" s="18" t="s">
        <v>23</v>
      </c>
      <c r="L583" s="18" t="s">
        <v>24</v>
      </c>
      <c r="M583" s="18"/>
      <c r="N583" s="19">
        <v>0.7</v>
      </c>
      <c r="O583" s="19">
        <v>0.76999999999999991</v>
      </c>
      <c r="P583" s="18" t="s">
        <v>26</v>
      </c>
      <c r="Q583" s="18">
        <v>10</v>
      </c>
      <c r="R583" s="18"/>
      <c r="S583" s="18"/>
      <c r="T583" s="19"/>
      <c r="U583" s="18" t="s">
        <v>27</v>
      </c>
      <c r="Z583" s="18"/>
      <c r="AA583" s="18"/>
      <c r="AB583" s="69" t="s">
        <v>9714</v>
      </c>
      <c r="AC583" s="73">
        <v>2</v>
      </c>
    </row>
    <row r="584" spans="1:29" ht="12" customHeight="1">
      <c r="A584" s="11" t="s">
        <v>2460</v>
      </c>
      <c r="B584" s="12">
        <v>5900280913999</v>
      </c>
      <c r="C584" s="21" t="s">
        <v>8697</v>
      </c>
      <c r="D584" s="13" t="s">
        <v>2461</v>
      </c>
      <c r="E584" s="67">
        <v>1338.56</v>
      </c>
      <c r="F584" s="15">
        <f t="shared" si="50"/>
        <v>1338.56</v>
      </c>
      <c r="G584" s="16">
        <f t="shared" si="51"/>
        <v>52.492549019607843</v>
      </c>
      <c r="H584" s="17">
        <f t="shared" si="52"/>
        <v>52.492549019607843</v>
      </c>
      <c r="I584" s="18" t="s">
        <v>1608</v>
      </c>
      <c r="J584" s="74">
        <v>94051098</v>
      </c>
      <c r="K584" s="18" t="s">
        <v>23</v>
      </c>
      <c r="L584" s="18" t="s">
        <v>24</v>
      </c>
      <c r="M584" s="22" t="s">
        <v>2394</v>
      </c>
      <c r="N584" s="19">
        <v>0.30599999999999999</v>
      </c>
      <c r="O584" s="19">
        <v>0.33700000000000002</v>
      </c>
      <c r="P584" s="18" t="s">
        <v>26</v>
      </c>
      <c r="Q584" s="18">
        <v>10</v>
      </c>
      <c r="R584" s="18" t="s">
        <v>11498</v>
      </c>
      <c r="S584" s="18"/>
      <c r="T584" s="19"/>
      <c r="U584" s="18" t="s">
        <v>27</v>
      </c>
      <c r="Y584" s="18" t="s">
        <v>1601</v>
      </c>
      <c r="Z584" s="18">
        <v>120</v>
      </c>
      <c r="AA584" s="18"/>
      <c r="AB584" s="69" t="s">
        <v>9714</v>
      </c>
      <c r="AC584" s="70">
        <v>2</v>
      </c>
    </row>
    <row r="585" spans="1:29" ht="12" customHeight="1">
      <c r="A585" s="11" t="s">
        <v>2462</v>
      </c>
      <c r="B585" s="12">
        <v>5900280913975</v>
      </c>
      <c r="C585" s="21" t="s">
        <v>8698</v>
      </c>
      <c r="D585" s="13" t="s">
        <v>2463</v>
      </c>
      <c r="E585" s="67">
        <v>1338.56</v>
      </c>
      <c r="F585" s="15">
        <f t="shared" si="50"/>
        <v>1338.56</v>
      </c>
      <c r="G585" s="16">
        <f t="shared" si="51"/>
        <v>52.492549019607843</v>
      </c>
      <c r="H585" s="17">
        <f t="shared" si="52"/>
        <v>52.492549019607843</v>
      </c>
      <c r="I585" s="18" t="s">
        <v>1608</v>
      </c>
      <c r="J585" s="74">
        <v>94051098</v>
      </c>
      <c r="K585" s="18" t="s">
        <v>23</v>
      </c>
      <c r="L585" s="18" t="s">
        <v>24</v>
      </c>
      <c r="M585" s="22" t="s">
        <v>2394</v>
      </c>
      <c r="N585" s="19">
        <v>0.30599999999999999</v>
      </c>
      <c r="O585" s="19">
        <v>0.33700000000000002</v>
      </c>
      <c r="P585" s="18" t="s">
        <v>26</v>
      </c>
      <c r="Q585" s="18">
        <v>10</v>
      </c>
      <c r="R585" s="18" t="s">
        <v>11499</v>
      </c>
      <c r="S585" s="18"/>
      <c r="T585" s="19"/>
      <c r="U585" s="18" t="s">
        <v>27</v>
      </c>
      <c r="Y585" s="18" t="s">
        <v>1601</v>
      </c>
      <c r="Z585" s="18">
        <v>120</v>
      </c>
      <c r="AA585" s="18"/>
      <c r="AB585" s="69" t="s">
        <v>9714</v>
      </c>
      <c r="AC585" s="70">
        <v>2</v>
      </c>
    </row>
    <row r="586" spans="1:29" ht="12" customHeight="1">
      <c r="A586" s="11" t="s">
        <v>2470</v>
      </c>
      <c r="B586" s="12">
        <v>5900280915801</v>
      </c>
      <c r="C586" s="21" t="s">
        <v>8699</v>
      </c>
      <c r="D586" s="13" t="s">
        <v>8966</v>
      </c>
      <c r="E586" s="67">
        <v>923.53</v>
      </c>
      <c r="F586" s="15">
        <f t="shared" si="50"/>
        <v>923.53</v>
      </c>
      <c r="G586" s="16">
        <f t="shared" si="51"/>
        <v>36.216862745098041</v>
      </c>
      <c r="H586" s="17">
        <f t="shared" si="52"/>
        <v>36.216862745098041</v>
      </c>
      <c r="I586" s="18" t="s">
        <v>1608</v>
      </c>
      <c r="J586" s="74">
        <v>94054099</v>
      </c>
      <c r="K586" s="18" t="s">
        <v>23</v>
      </c>
      <c r="L586" s="18" t="s">
        <v>24</v>
      </c>
      <c r="M586" s="22"/>
      <c r="N586" s="19">
        <v>0.57599999999999996</v>
      </c>
      <c r="O586" s="19">
        <v>1.1259999999999999</v>
      </c>
      <c r="P586" s="18" t="s">
        <v>26</v>
      </c>
      <c r="Q586" s="18">
        <v>10</v>
      </c>
      <c r="R586" s="18" t="s">
        <v>11500</v>
      </c>
      <c r="S586" s="18"/>
      <c r="T586" s="19"/>
      <c r="U586" s="18" t="s">
        <v>27</v>
      </c>
      <c r="Y586" s="18" t="s">
        <v>1601</v>
      </c>
      <c r="Z586" s="18">
        <v>150</v>
      </c>
      <c r="AA586" s="18"/>
      <c r="AB586" s="69" t="s">
        <v>9714</v>
      </c>
      <c r="AC586" s="70">
        <v>2</v>
      </c>
    </row>
    <row r="587" spans="1:29" ht="12" customHeight="1">
      <c r="A587" s="11" t="s">
        <v>2471</v>
      </c>
      <c r="B587" s="12">
        <v>5900280914644</v>
      </c>
      <c r="C587" s="21" t="s">
        <v>11223</v>
      </c>
      <c r="D587" s="13" t="s">
        <v>2472</v>
      </c>
      <c r="E587" s="67">
        <v>1012.41</v>
      </c>
      <c r="F587" s="15">
        <f t="shared" si="50"/>
        <v>1012.41</v>
      </c>
      <c r="G587" s="16">
        <f t="shared" si="51"/>
        <v>39.702352941176471</v>
      </c>
      <c r="H587" s="17">
        <f t="shared" si="52"/>
        <v>39.702352941176471</v>
      </c>
      <c r="I587" s="18" t="s">
        <v>1608</v>
      </c>
      <c r="J587" s="74">
        <v>94054099</v>
      </c>
      <c r="K587" s="18" t="s">
        <v>23</v>
      </c>
      <c r="L587" s="18" t="s">
        <v>270</v>
      </c>
      <c r="M587" s="22" t="s">
        <v>2473</v>
      </c>
      <c r="N587" s="19">
        <v>0.3</v>
      </c>
      <c r="O587" s="19">
        <v>3.5</v>
      </c>
      <c r="P587" s="18" t="s">
        <v>26</v>
      </c>
      <c r="Q587" s="18">
        <v>20</v>
      </c>
      <c r="R587" s="18" t="s">
        <v>11501</v>
      </c>
      <c r="S587" s="18"/>
      <c r="T587" s="19"/>
      <c r="U587" s="18" t="s">
        <v>27</v>
      </c>
      <c r="Y587" s="18" t="s">
        <v>1601</v>
      </c>
      <c r="Z587" s="18">
        <v>200</v>
      </c>
      <c r="AA587" s="18"/>
      <c r="AB587" s="69" t="s">
        <v>9714</v>
      </c>
      <c r="AC587" s="70">
        <v>2</v>
      </c>
    </row>
    <row r="588" spans="1:29" ht="12" customHeight="1">
      <c r="A588" s="11" t="s">
        <v>2474</v>
      </c>
      <c r="B588" s="12">
        <v>5900280914651</v>
      </c>
      <c r="C588" s="21" t="s">
        <v>11224</v>
      </c>
      <c r="D588" s="13" t="s">
        <v>2475</v>
      </c>
      <c r="E588" s="67">
        <v>1067.77</v>
      </c>
      <c r="F588" s="15">
        <f t="shared" si="50"/>
        <v>1067.77</v>
      </c>
      <c r="G588" s="16">
        <f t="shared" si="51"/>
        <v>41.873333333333335</v>
      </c>
      <c r="H588" s="17">
        <f t="shared" si="52"/>
        <v>41.873333333333335</v>
      </c>
      <c r="I588" s="18" t="s">
        <v>1608</v>
      </c>
      <c r="J588" s="74">
        <v>94054099</v>
      </c>
      <c r="K588" s="18" t="s">
        <v>23</v>
      </c>
      <c r="L588" s="18" t="s">
        <v>24</v>
      </c>
      <c r="M588" s="22" t="s">
        <v>2473</v>
      </c>
      <c r="N588" s="19">
        <v>0.3</v>
      </c>
      <c r="O588" s="19">
        <v>4</v>
      </c>
      <c r="P588" s="18" t="s">
        <v>26</v>
      </c>
      <c r="Q588" s="18">
        <v>20</v>
      </c>
      <c r="R588" s="18" t="s">
        <v>11502</v>
      </c>
      <c r="S588" s="18"/>
      <c r="T588" s="19"/>
      <c r="U588" s="18" t="s">
        <v>27</v>
      </c>
      <c r="Y588" s="18" t="s">
        <v>1601</v>
      </c>
      <c r="Z588" s="18">
        <v>200</v>
      </c>
      <c r="AA588" s="18"/>
      <c r="AB588" s="69" t="s">
        <v>9714</v>
      </c>
      <c r="AC588" s="70">
        <v>2</v>
      </c>
    </row>
    <row r="589" spans="1:29" ht="12" customHeight="1">
      <c r="A589" s="11" t="s">
        <v>2476</v>
      </c>
      <c r="B589" s="12">
        <v>5900280914682</v>
      </c>
      <c r="C589" s="21" t="s">
        <v>11225</v>
      </c>
      <c r="D589" s="13" t="s">
        <v>2477</v>
      </c>
      <c r="E589" s="67">
        <v>1067.77</v>
      </c>
      <c r="F589" s="15">
        <f t="shared" si="50"/>
        <v>1067.77</v>
      </c>
      <c r="G589" s="16">
        <f t="shared" si="51"/>
        <v>41.873333333333335</v>
      </c>
      <c r="H589" s="17">
        <f t="shared" si="52"/>
        <v>41.873333333333335</v>
      </c>
      <c r="I589" s="18" t="s">
        <v>1608</v>
      </c>
      <c r="J589" s="74">
        <v>94054099</v>
      </c>
      <c r="K589" s="18" t="s">
        <v>23</v>
      </c>
      <c r="L589" s="18" t="s">
        <v>24</v>
      </c>
      <c r="M589" s="22" t="s">
        <v>2478</v>
      </c>
      <c r="N589" s="19">
        <v>0.36</v>
      </c>
      <c r="O589" s="19">
        <v>0.39600000000000002</v>
      </c>
      <c r="P589" s="18" t="s">
        <v>26</v>
      </c>
      <c r="Q589" s="18">
        <v>20</v>
      </c>
      <c r="R589" s="18" t="s">
        <v>11503</v>
      </c>
      <c r="S589" s="18"/>
      <c r="T589" s="19"/>
      <c r="U589" s="18" t="s">
        <v>27</v>
      </c>
      <c r="Y589" s="18" t="s">
        <v>1601</v>
      </c>
      <c r="Z589" s="18">
        <v>200</v>
      </c>
      <c r="AA589" s="18"/>
      <c r="AB589" s="69" t="s">
        <v>9714</v>
      </c>
      <c r="AC589" s="70">
        <v>2</v>
      </c>
    </row>
    <row r="590" spans="1:29" ht="12" customHeight="1">
      <c r="A590" s="11" t="s">
        <v>2479</v>
      </c>
      <c r="B590" s="12">
        <v>5900280914699</v>
      </c>
      <c r="C590" s="21" t="s">
        <v>11226</v>
      </c>
      <c r="D590" s="13" t="s">
        <v>2480</v>
      </c>
      <c r="E590" s="67">
        <v>1067.77</v>
      </c>
      <c r="F590" s="15">
        <f t="shared" si="50"/>
        <v>1067.77</v>
      </c>
      <c r="G590" s="16">
        <f t="shared" si="51"/>
        <v>41.873333333333335</v>
      </c>
      <c r="H590" s="17">
        <f t="shared" si="52"/>
        <v>41.873333333333335</v>
      </c>
      <c r="I590" s="18" t="s">
        <v>1608</v>
      </c>
      <c r="J590" s="74">
        <v>94054099</v>
      </c>
      <c r="K590" s="18" t="s">
        <v>23</v>
      </c>
      <c r="L590" s="18" t="s">
        <v>24</v>
      </c>
      <c r="M590" s="22" t="s">
        <v>2478</v>
      </c>
      <c r="N590" s="19">
        <v>0.36</v>
      </c>
      <c r="O590" s="19">
        <v>1.3859999999999999</v>
      </c>
      <c r="P590" s="18" t="s">
        <v>26</v>
      </c>
      <c r="Q590" s="18">
        <v>10</v>
      </c>
      <c r="R590" s="18" t="s">
        <v>11504</v>
      </c>
      <c r="S590" s="18"/>
      <c r="T590" s="19"/>
      <c r="U590" s="18" t="s">
        <v>27</v>
      </c>
      <c r="Y590" s="18" t="s">
        <v>1601</v>
      </c>
      <c r="Z590" s="18">
        <v>200</v>
      </c>
      <c r="AA590" s="18"/>
      <c r="AB590" s="69" t="s">
        <v>9714</v>
      </c>
      <c r="AC590" s="70">
        <v>2</v>
      </c>
    </row>
    <row r="591" spans="1:29" ht="12" customHeight="1">
      <c r="A591" s="11" t="s">
        <v>2481</v>
      </c>
      <c r="B591" s="12">
        <v>5900280911377</v>
      </c>
      <c r="C591" s="21" t="s">
        <v>2482</v>
      </c>
      <c r="D591" s="13" t="s">
        <v>2483</v>
      </c>
      <c r="E591" s="67">
        <v>318.3</v>
      </c>
      <c r="F591" s="15">
        <f t="shared" ref="F591:F654" si="53">E591*(1-$E$1)</f>
        <v>318.3</v>
      </c>
      <c r="G591" s="16">
        <f t="shared" ref="G591:G654" si="54">E591/$E$2</f>
        <v>12.482352941176471</v>
      </c>
      <c r="H591" s="17">
        <f t="shared" si="52"/>
        <v>12.482352941176471</v>
      </c>
      <c r="I591" s="18" t="s">
        <v>1608</v>
      </c>
      <c r="J591" s="74">
        <v>94054099</v>
      </c>
      <c r="K591" s="18" t="s">
        <v>23</v>
      </c>
      <c r="L591" s="18" t="s">
        <v>270</v>
      </c>
      <c r="M591" s="22" t="s">
        <v>2484</v>
      </c>
      <c r="N591" s="19">
        <v>0.221</v>
      </c>
      <c r="O591" s="19">
        <v>0.25800000000000001</v>
      </c>
      <c r="P591" s="18" t="s">
        <v>26</v>
      </c>
      <c r="Q591" s="18">
        <v>40</v>
      </c>
      <c r="R591" s="18" t="s">
        <v>11505</v>
      </c>
      <c r="S591" s="18"/>
      <c r="T591" s="19"/>
      <c r="U591" s="18" t="s">
        <v>27</v>
      </c>
      <c r="Y591" s="18" t="s">
        <v>1601</v>
      </c>
      <c r="Z591" s="18">
        <v>960</v>
      </c>
      <c r="AA591" s="18"/>
      <c r="AB591" s="69" t="s">
        <v>9714</v>
      </c>
      <c r="AC591" s="70">
        <v>2</v>
      </c>
    </row>
    <row r="592" spans="1:29" ht="12" customHeight="1">
      <c r="A592" s="11" t="s">
        <v>2485</v>
      </c>
      <c r="B592" s="12">
        <v>5900280911384</v>
      </c>
      <c r="C592" s="21" t="s">
        <v>2486</v>
      </c>
      <c r="D592" s="13" t="s">
        <v>2487</v>
      </c>
      <c r="E592" s="67">
        <v>375.31</v>
      </c>
      <c r="F592" s="15">
        <f t="shared" si="53"/>
        <v>375.31</v>
      </c>
      <c r="G592" s="16">
        <f t="shared" si="54"/>
        <v>14.718039215686275</v>
      </c>
      <c r="H592" s="17">
        <f t="shared" si="52"/>
        <v>14.718039215686275</v>
      </c>
      <c r="I592" s="18" t="s">
        <v>1608</v>
      </c>
      <c r="J592" s="74">
        <v>94054099</v>
      </c>
      <c r="K592" s="18" t="s">
        <v>23</v>
      </c>
      <c r="L592" s="18" t="s">
        <v>270</v>
      </c>
      <c r="M592" s="22" t="s">
        <v>2488</v>
      </c>
      <c r="N592" s="19">
        <v>0.26700000000000002</v>
      </c>
      <c r="O592" s="19">
        <v>0.34</v>
      </c>
      <c r="P592" s="18" t="s">
        <v>26</v>
      </c>
      <c r="Q592" s="18">
        <v>30</v>
      </c>
      <c r="R592" s="18" t="s">
        <v>11506</v>
      </c>
      <c r="S592" s="18"/>
      <c r="T592" s="19"/>
      <c r="U592" s="18" t="s">
        <v>27</v>
      </c>
      <c r="Y592" s="18" t="s">
        <v>1601</v>
      </c>
      <c r="Z592" s="18">
        <v>720</v>
      </c>
      <c r="AA592" s="18"/>
      <c r="AB592" s="69" t="s">
        <v>9714</v>
      </c>
      <c r="AC592" s="70">
        <v>2</v>
      </c>
    </row>
    <row r="593" spans="1:29" ht="12" customHeight="1">
      <c r="A593" s="11" t="s">
        <v>2489</v>
      </c>
      <c r="B593" s="12">
        <v>5900280911391</v>
      </c>
      <c r="C593" s="21" t="s">
        <v>2490</v>
      </c>
      <c r="D593" s="13" t="s">
        <v>2491</v>
      </c>
      <c r="E593" s="67">
        <v>448.15</v>
      </c>
      <c r="F593" s="15">
        <f t="shared" si="53"/>
        <v>448.15</v>
      </c>
      <c r="G593" s="16">
        <f t="shared" si="54"/>
        <v>17.574509803921568</v>
      </c>
      <c r="H593" s="17">
        <f t="shared" si="52"/>
        <v>17.574509803921568</v>
      </c>
      <c r="I593" s="18" t="s">
        <v>1608</v>
      </c>
      <c r="J593" s="74">
        <v>94054099</v>
      </c>
      <c r="K593" s="18" t="s">
        <v>23</v>
      </c>
      <c r="L593" s="18" t="s">
        <v>270</v>
      </c>
      <c r="M593" s="22" t="s">
        <v>2492</v>
      </c>
      <c r="N593" s="19">
        <v>0.65</v>
      </c>
      <c r="O593" s="19">
        <v>0.66800000000000004</v>
      </c>
      <c r="P593" s="18" t="s">
        <v>26</v>
      </c>
      <c r="Q593" s="18">
        <v>20</v>
      </c>
      <c r="R593" s="18" t="s">
        <v>11507</v>
      </c>
      <c r="S593" s="18"/>
      <c r="T593" s="19"/>
      <c r="U593" s="18" t="s">
        <v>27</v>
      </c>
      <c r="Y593" s="18" t="s">
        <v>1601</v>
      </c>
      <c r="Z593" s="18">
        <v>360</v>
      </c>
      <c r="AA593" s="18"/>
      <c r="AB593" s="69" t="s">
        <v>9714</v>
      </c>
      <c r="AC593" s="70">
        <v>2</v>
      </c>
    </row>
    <row r="594" spans="1:29" ht="12" customHeight="1">
      <c r="A594" s="11" t="s">
        <v>2496</v>
      </c>
      <c r="B594" s="12">
        <v>5900280920997</v>
      </c>
      <c r="C594" s="21" t="s">
        <v>2497</v>
      </c>
      <c r="D594" s="13" t="s">
        <v>2498</v>
      </c>
      <c r="E594" s="67">
        <v>729.24</v>
      </c>
      <c r="F594" s="15">
        <f t="shared" si="53"/>
        <v>729.24</v>
      </c>
      <c r="G594" s="16">
        <f t="shared" si="54"/>
        <v>28.597647058823529</v>
      </c>
      <c r="H594" s="17">
        <f t="shared" si="52"/>
        <v>28.597647058823529</v>
      </c>
      <c r="I594" s="18" t="s">
        <v>1608</v>
      </c>
      <c r="J594" s="74">
        <v>94059200</v>
      </c>
      <c r="K594" s="18" t="s">
        <v>23</v>
      </c>
      <c r="L594" s="18" t="s">
        <v>1501</v>
      </c>
      <c r="M594" s="22" t="s">
        <v>2499</v>
      </c>
      <c r="N594" s="19">
        <v>1.04</v>
      </c>
      <c r="O594" s="19">
        <v>1.1439999999999999</v>
      </c>
      <c r="P594" s="18" t="s">
        <v>26</v>
      </c>
      <c r="Q594" s="18">
        <v>30</v>
      </c>
      <c r="R594" s="18" t="s">
        <v>11508</v>
      </c>
      <c r="S594" s="18"/>
      <c r="T594" s="19"/>
      <c r="U594" s="18" t="s">
        <v>27</v>
      </c>
      <c r="Y594" s="18" t="s">
        <v>1601</v>
      </c>
      <c r="Z594" s="18">
        <v>450</v>
      </c>
      <c r="AA594" s="18"/>
      <c r="AB594" s="78" t="s">
        <v>9715</v>
      </c>
      <c r="AC594" s="70">
        <v>0</v>
      </c>
    </row>
    <row r="595" spans="1:29" ht="12" customHeight="1">
      <c r="A595" s="11" t="s">
        <v>2515</v>
      </c>
      <c r="B595" s="12">
        <v>5900280911919</v>
      </c>
      <c r="C595" s="21" t="s">
        <v>11733</v>
      </c>
      <c r="D595" s="13" t="s">
        <v>2516</v>
      </c>
      <c r="E595" s="67">
        <v>850</v>
      </c>
      <c r="F595" s="15">
        <f t="shared" si="53"/>
        <v>850</v>
      </c>
      <c r="G595" s="16">
        <f t="shared" si="54"/>
        <v>33.333333333333336</v>
      </c>
      <c r="H595" s="17">
        <f t="shared" si="52"/>
        <v>33.333333333333336</v>
      </c>
      <c r="I595" s="18" t="s">
        <v>1608</v>
      </c>
      <c r="J595" s="74">
        <v>94054035</v>
      </c>
      <c r="K595" s="18" t="s">
        <v>23</v>
      </c>
      <c r="L595" s="18" t="s">
        <v>68</v>
      </c>
      <c r="M595" s="22"/>
      <c r="N595" s="19">
        <v>0.99</v>
      </c>
      <c r="O595" s="19">
        <v>1.1399999999999999</v>
      </c>
      <c r="P595" s="18" t="s">
        <v>26</v>
      </c>
      <c r="Q595" s="18">
        <v>8</v>
      </c>
      <c r="R595" s="18" t="s">
        <v>11509</v>
      </c>
      <c r="S595" s="18"/>
      <c r="T595" s="19"/>
      <c r="U595" s="18" t="s">
        <v>27</v>
      </c>
      <c r="Y595" s="18" t="s">
        <v>1601</v>
      </c>
      <c r="Z595" s="18">
        <v>160</v>
      </c>
      <c r="AA595" s="18"/>
      <c r="AB595" s="69" t="s">
        <v>9713</v>
      </c>
      <c r="AC595" s="70">
        <v>7</v>
      </c>
    </row>
    <row r="596" spans="1:29" ht="12" customHeight="1">
      <c r="A596" s="11" t="s">
        <v>2517</v>
      </c>
      <c r="B596" s="12">
        <v>5900280911872</v>
      </c>
      <c r="C596" s="21" t="s">
        <v>11729</v>
      </c>
      <c r="D596" s="13" t="s">
        <v>2518</v>
      </c>
      <c r="E596" s="67">
        <v>534.67999999999995</v>
      </c>
      <c r="F596" s="15">
        <f t="shared" si="53"/>
        <v>534.67999999999995</v>
      </c>
      <c r="G596" s="16">
        <f t="shared" si="54"/>
        <v>20.967843137254899</v>
      </c>
      <c r="H596" s="17">
        <f t="shared" si="52"/>
        <v>20.967843137254899</v>
      </c>
      <c r="I596" s="18" t="s">
        <v>1608</v>
      </c>
      <c r="J596" s="74">
        <v>94054035</v>
      </c>
      <c r="K596" s="18" t="s">
        <v>23</v>
      </c>
      <c r="L596" s="18" t="s">
        <v>68</v>
      </c>
      <c r="M596" s="22"/>
      <c r="N596" s="19">
        <v>0.8</v>
      </c>
      <c r="O596" s="19">
        <v>1.0249999999999999</v>
      </c>
      <c r="P596" s="18" t="s">
        <v>26</v>
      </c>
      <c r="Q596" s="18">
        <v>10</v>
      </c>
      <c r="R596" s="18" t="s">
        <v>11510</v>
      </c>
      <c r="S596" s="18"/>
      <c r="T596" s="19"/>
      <c r="U596" s="18" t="s">
        <v>27</v>
      </c>
      <c r="Y596" s="18" t="s">
        <v>1601</v>
      </c>
      <c r="Z596" s="18">
        <v>280</v>
      </c>
      <c r="AA596" s="18"/>
      <c r="AB596" s="69" t="s">
        <v>9713</v>
      </c>
      <c r="AC596" s="70">
        <v>7</v>
      </c>
    </row>
    <row r="597" spans="1:29" ht="12" customHeight="1">
      <c r="A597" s="11" t="s">
        <v>2519</v>
      </c>
      <c r="B597" s="12">
        <v>5900280911896</v>
      </c>
      <c r="C597" s="21" t="s">
        <v>11734</v>
      </c>
      <c r="D597" s="13" t="s">
        <v>2520</v>
      </c>
      <c r="E597" s="67">
        <v>997.38</v>
      </c>
      <c r="F597" s="15">
        <f t="shared" si="53"/>
        <v>997.38</v>
      </c>
      <c r="G597" s="16">
        <f t="shared" si="54"/>
        <v>39.112941176470585</v>
      </c>
      <c r="H597" s="17">
        <f t="shared" si="52"/>
        <v>39.112941176470585</v>
      </c>
      <c r="I597" s="18" t="s">
        <v>1608</v>
      </c>
      <c r="J597" s="74">
        <v>94054035</v>
      </c>
      <c r="K597" s="18" t="s">
        <v>23</v>
      </c>
      <c r="L597" s="18" t="s">
        <v>68</v>
      </c>
      <c r="M597" s="22"/>
      <c r="N597" s="19">
        <v>1.83</v>
      </c>
      <c r="O597" s="19">
        <v>1.98</v>
      </c>
      <c r="P597" s="18" t="s">
        <v>26</v>
      </c>
      <c r="Q597" s="18">
        <v>8</v>
      </c>
      <c r="R597" s="18" t="s">
        <v>11511</v>
      </c>
      <c r="S597" s="18"/>
      <c r="T597" s="19"/>
      <c r="U597" s="18" t="s">
        <v>27</v>
      </c>
      <c r="Y597" s="18" t="s">
        <v>1601</v>
      </c>
      <c r="Z597" s="18">
        <v>128</v>
      </c>
      <c r="AA597" s="18"/>
      <c r="AB597" s="69" t="s">
        <v>9713</v>
      </c>
      <c r="AC597" s="70">
        <v>7</v>
      </c>
    </row>
    <row r="598" spans="1:29" ht="12" customHeight="1">
      <c r="A598" s="11" t="s">
        <v>2526</v>
      </c>
      <c r="B598" s="12">
        <v>5900280921390</v>
      </c>
      <c r="C598" s="21" t="s">
        <v>8702</v>
      </c>
      <c r="D598" s="13" t="s">
        <v>2527</v>
      </c>
      <c r="E598" s="67">
        <v>2191.06</v>
      </c>
      <c r="F598" s="15">
        <f t="shared" si="53"/>
        <v>2191.06</v>
      </c>
      <c r="G598" s="16">
        <f t="shared" si="54"/>
        <v>85.923921568627449</v>
      </c>
      <c r="H598" s="17">
        <f t="shared" si="52"/>
        <v>85.923921568627449</v>
      </c>
      <c r="I598" s="18" t="s">
        <v>1608</v>
      </c>
      <c r="J598" s="74">
        <v>94051098</v>
      </c>
      <c r="K598" s="18" t="s">
        <v>23</v>
      </c>
      <c r="L598" s="18" t="s">
        <v>24</v>
      </c>
      <c r="M598" s="22"/>
      <c r="N598" s="19">
        <v>0.49</v>
      </c>
      <c r="O598" s="19">
        <v>1.1599999999999999</v>
      </c>
      <c r="P598" s="18" t="s">
        <v>26</v>
      </c>
      <c r="Q598" s="18">
        <v>5</v>
      </c>
      <c r="R598" s="18" t="s">
        <v>11512</v>
      </c>
      <c r="S598" s="18"/>
      <c r="T598" s="19"/>
      <c r="U598" s="18" t="s">
        <v>27</v>
      </c>
      <c r="Y598" s="18" t="s">
        <v>1601</v>
      </c>
      <c r="Z598" s="18">
        <v>80</v>
      </c>
      <c r="AA598" s="18"/>
      <c r="AB598" s="69" t="s">
        <v>9714</v>
      </c>
      <c r="AC598" s="70">
        <v>2</v>
      </c>
    </row>
    <row r="599" spans="1:29" ht="12" customHeight="1">
      <c r="A599" s="11" t="s">
        <v>2534</v>
      </c>
      <c r="B599" s="12">
        <v>5900280909718</v>
      </c>
      <c r="C599" s="21" t="s">
        <v>8703</v>
      </c>
      <c r="D599" s="13" t="s">
        <v>2535</v>
      </c>
      <c r="E599" s="67">
        <v>1570.38</v>
      </c>
      <c r="F599" s="15">
        <f t="shared" si="53"/>
        <v>1570.38</v>
      </c>
      <c r="G599" s="16">
        <f t="shared" si="54"/>
        <v>61.583529411764708</v>
      </c>
      <c r="H599" s="17">
        <f t="shared" si="52"/>
        <v>61.583529411764708</v>
      </c>
      <c r="I599" s="18" t="s">
        <v>1608</v>
      </c>
      <c r="J599" s="74">
        <v>94051098</v>
      </c>
      <c r="K599" s="18" t="s">
        <v>23</v>
      </c>
      <c r="L599" s="18" t="s">
        <v>24</v>
      </c>
      <c r="M599" s="22"/>
      <c r="N599" s="19">
        <v>0.81</v>
      </c>
      <c r="O599" s="19">
        <v>0.91600000000000004</v>
      </c>
      <c r="P599" s="18" t="s">
        <v>26</v>
      </c>
      <c r="Q599" s="18">
        <v>5</v>
      </c>
      <c r="R599" s="18"/>
      <c r="S599" s="18"/>
      <c r="T599" s="19"/>
      <c r="U599" s="18" t="s">
        <v>27</v>
      </c>
      <c r="Y599" s="18" t="s">
        <v>1601</v>
      </c>
      <c r="Z599" s="18">
        <v>30</v>
      </c>
      <c r="AA599" s="18"/>
      <c r="AB599" s="69" t="s">
        <v>9714</v>
      </c>
      <c r="AC599" s="70">
        <v>2</v>
      </c>
    </row>
    <row r="600" spans="1:29" ht="12" customHeight="1">
      <c r="A600" s="11" t="s">
        <v>2547</v>
      </c>
      <c r="B600" s="12">
        <v>5900280916655</v>
      </c>
      <c r="C600" s="21" t="s">
        <v>2548</v>
      </c>
      <c r="D600" s="13" t="s">
        <v>2549</v>
      </c>
      <c r="E600" s="67">
        <v>310.38</v>
      </c>
      <c r="F600" s="15">
        <f t="shared" si="53"/>
        <v>310.38</v>
      </c>
      <c r="G600" s="16">
        <f t="shared" si="54"/>
        <v>12.171764705882353</v>
      </c>
      <c r="H600" s="17">
        <f t="shared" si="52"/>
        <v>12.171764705882353</v>
      </c>
      <c r="I600" s="18" t="s">
        <v>1608</v>
      </c>
      <c r="J600" s="74">
        <v>94054099</v>
      </c>
      <c r="K600" s="18" t="s">
        <v>23</v>
      </c>
      <c r="L600" s="18" t="s">
        <v>270</v>
      </c>
      <c r="M600" s="22" t="s">
        <v>2296</v>
      </c>
      <c r="N600" s="19">
        <v>0.24</v>
      </c>
      <c r="O600" s="19">
        <v>0.315</v>
      </c>
      <c r="P600" s="18" t="s">
        <v>26</v>
      </c>
      <c r="Q600" s="18">
        <v>40</v>
      </c>
      <c r="R600" s="18" t="s">
        <v>11513</v>
      </c>
      <c r="S600" s="18"/>
      <c r="T600" s="19"/>
      <c r="U600" s="18" t="s">
        <v>27</v>
      </c>
      <c r="Y600" s="18" t="s">
        <v>1601</v>
      </c>
      <c r="Z600" s="18">
        <v>960</v>
      </c>
      <c r="AA600" s="18"/>
      <c r="AB600" s="69" t="s">
        <v>9714</v>
      </c>
      <c r="AC600" s="70">
        <v>2</v>
      </c>
    </row>
    <row r="601" spans="1:29" ht="12" customHeight="1">
      <c r="A601" s="11" t="s">
        <v>2550</v>
      </c>
      <c r="B601" s="12">
        <v>5900280916679</v>
      </c>
      <c r="C601" s="21" t="s">
        <v>2551</v>
      </c>
      <c r="D601" s="13" t="s">
        <v>2552</v>
      </c>
      <c r="E601" s="67">
        <v>342.84</v>
      </c>
      <c r="F601" s="15">
        <f t="shared" si="53"/>
        <v>342.84</v>
      </c>
      <c r="G601" s="16">
        <f t="shared" si="54"/>
        <v>13.44470588235294</v>
      </c>
      <c r="H601" s="17">
        <f t="shared" si="52"/>
        <v>13.44470588235294</v>
      </c>
      <c r="I601" s="18" t="s">
        <v>1608</v>
      </c>
      <c r="J601" s="74">
        <v>94054099</v>
      </c>
      <c r="K601" s="18" t="s">
        <v>23</v>
      </c>
      <c r="L601" s="18" t="s">
        <v>270</v>
      </c>
      <c r="M601" s="22" t="s">
        <v>2300</v>
      </c>
      <c r="N601" s="19">
        <v>0.32200000000000001</v>
      </c>
      <c r="O601" s="19">
        <v>0.34200000000000003</v>
      </c>
      <c r="P601" s="18" t="s">
        <v>26</v>
      </c>
      <c r="Q601" s="18">
        <v>40</v>
      </c>
      <c r="R601" s="18" t="s">
        <v>11514</v>
      </c>
      <c r="S601" s="18"/>
      <c r="T601" s="19"/>
      <c r="U601" s="18" t="s">
        <v>27</v>
      </c>
      <c r="Y601" s="18" t="s">
        <v>1601</v>
      </c>
      <c r="Z601" s="18">
        <v>720</v>
      </c>
      <c r="AA601" s="18"/>
      <c r="AB601" s="69" t="s">
        <v>9714</v>
      </c>
      <c r="AC601" s="70">
        <v>2</v>
      </c>
    </row>
    <row r="602" spans="1:29" ht="12" customHeight="1">
      <c r="A602" s="11" t="s">
        <v>2553</v>
      </c>
      <c r="B602" s="12">
        <v>5900280916693</v>
      </c>
      <c r="C602" s="21" t="s">
        <v>2554</v>
      </c>
      <c r="D602" s="13" t="s">
        <v>2555</v>
      </c>
      <c r="E602" s="67">
        <v>544.96</v>
      </c>
      <c r="F602" s="15">
        <f t="shared" si="53"/>
        <v>544.96</v>
      </c>
      <c r="G602" s="16">
        <f t="shared" si="54"/>
        <v>21.370980392156863</v>
      </c>
      <c r="H602" s="17">
        <f t="shared" si="52"/>
        <v>21.370980392156863</v>
      </c>
      <c r="I602" s="18" t="s">
        <v>1608</v>
      </c>
      <c r="J602" s="74">
        <v>94054099</v>
      </c>
      <c r="K602" s="18" t="s">
        <v>23</v>
      </c>
      <c r="L602" s="18" t="s">
        <v>270</v>
      </c>
      <c r="M602" s="22" t="s">
        <v>2304</v>
      </c>
      <c r="N602" s="19">
        <v>0.53</v>
      </c>
      <c r="O602" s="19">
        <v>0.55000000000000004</v>
      </c>
      <c r="P602" s="18" t="s">
        <v>26</v>
      </c>
      <c r="Q602" s="18">
        <v>20</v>
      </c>
      <c r="R602" s="18" t="s">
        <v>11515</v>
      </c>
      <c r="S602" s="18"/>
      <c r="T602" s="19"/>
      <c r="U602" s="18" t="s">
        <v>27</v>
      </c>
      <c r="Y602" s="18" t="s">
        <v>1601</v>
      </c>
      <c r="Z602" s="18">
        <v>360</v>
      </c>
      <c r="AA602" s="18"/>
      <c r="AB602" s="69" t="s">
        <v>9714</v>
      </c>
      <c r="AC602" s="70">
        <v>2</v>
      </c>
    </row>
    <row r="603" spans="1:29" ht="12" customHeight="1">
      <c r="A603" s="11" t="s">
        <v>2556</v>
      </c>
      <c r="B603" s="12">
        <v>5900280916716</v>
      </c>
      <c r="C603" s="21" t="s">
        <v>11177</v>
      </c>
      <c r="D603" s="13" t="s">
        <v>2557</v>
      </c>
      <c r="E603" s="67">
        <v>857.1</v>
      </c>
      <c r="F603" s="15">
        <f t="shared" si="53"/>
        <v>857.1</v>
      </c>
      <c r="G603" s="16">
        <f t="shared" si="54"/>
        <v>33.611764705882351</v>
      </c>
      <c r="H603" s="17">
        <f t="shared" si="52"/>
        <v>33.611764705882351</v>
      </c>
      <c r="I603" s="18" t="s">
        <v>1608</v>
      </c>
      <c r="J603" s="74">
        <v>94054099</v>
      </c>
      <c r="K603" s="18" t="s">
        <v>23</v>
      </c>
      <c r="L603" s="18" t="s">
        <v>270</v>
      </c>
      <c r="M603" s="22" t="s">
        <v>2308</v>
      </c>
      <c r="N603" s="19">
        <v>0.82499999999999996</v>
      </c>
      <c r="O603" s="19">
        <v>0.90500000000000003</v>
      </c>
      <c r="P603" s="18" t="s">
        <v>26</v>
      </c>
      <c r="Q603" s="18">
        <v>10</v>
      </c>
      <c r="R603" s="18" t="s">
        <v>11516</v>
      </c>
      <c r="S603" s="18"/>
      <c r="T603" s="19"/>
      <c r="U603" s="18" t="s">
        <v>27</v>
      </c>
      <c r="Y603" s="18" t="s">
        <v>1601</v>
      </c>
      <c r="Z603" s="18">
        <v>200</v>
      </c>
      <c r="AA603" s="18"/>
      <c r="AB603" s="69" t="s">
        <v>9714</v>
      </c>
      <c r="AC603" s="70">
        <v>2</v>
      </c>
    </row>
    <row r="604" spans="1:29" ht="12" customHeight="1">
      <c r="A604" s="11" t="s">
        <v>2561</v>
      </c>
      <c r="B604" s="12">
        <v>5900280916730</v>
      </c>
      <c r="C604" s="21" t="s">
        <v>2562</v>
      </c>
      <c r="D604" s="13" t="s">
        <v>2563</v>
      </c>
      <c r="E604" s="67">
        <v>318.3</v>
      </c>
      <c r="F604" s="15">
        <f t="shared" si="53"/>
        <v>318.3</v>
      </c>
      <c r="G604" s="16">
        <f t="shared" si="54"/>
        <v>12.482352941176471</v>
      </c>
      <c r="H604" s="17">
        <f t="shared" si="52"/>
        <v>12.482352941176471</v>
      </c>
      <c r="I604" s="18" t="s">
        <v>1608</v>
      </c>
      <c r="J604" s="74">
        <v>94054099</v>
      </c>
      <c r="K604" s="18" t="s">
        <v>23</v>
      </c>
      <c r="L604" s="18" t="s">
        <v>270</v>
      </c>
      <c r="M604" s="22" t="s">
        <v>2484</v>
      </c>
      <c r="N604" s="19">
        <v>0.34</v>
      </c>
      <c r="O604" s="19">
        <v>0.35399999999999998</v>
      </c>
      <c r="P604" s="18" t="s">
        <v>26</v>
      </c>
      <c r="Q604" s="18">
        <v>40</v>
      </c>
      <c r="R604" s="18" t="s">
        <v>11517</v>
      </c>
      <c r="S604" s="18"/>
      <c r="T604" s="19"/>
      <c r="U604" s="18" t="s">
        <v>27</v>
      </c>
      <c r="Y604" s="18" t="s">
        <v>1601</v>
      </c>
      <c r="Z604" s="18">
        <v>960</v>
      </c>
      <c r="AA604" s="18"/>
      <c r="AB604" s="69" t="s">
        <v>9714</v>
      </c>
      <c r="AC604" s="70">
        <v>2</v>
      </c>
    </row>
    <row r="605" spans="1:29" ht="12" customHeight="1">
      <c r="A605" s="11" t="s">
        <v>2564</v>
      </c>
      <c r="B605" s="12">
        <v>5900280931023</v>
      </c>
      <c r="C605" s="21" t="s">
        <v>2565</v>
      </c>
      <c r="D605" s="13" t="s">
        <v>2566</v>
      </c>
      <c r="E605" s="67">
        <v>522.58000000000004</v>
      </c>
      <c r="F605" s="15">
        <f t="shared" si="53"/>
        <v>522.58000000000004</v>
      </c>
      <c r="G605" s="16">
        <f t="shared" si="54"/>
        <v>20.493333333333336</v>
      </c>
      <c r="H605" s="17">
        <f t="shared" si="52"/>
        <v>20.493333333333336</v>
      </c>
      <c r="I605" s="18" t="s">
        <v>1608</v>
      </c>
      <c r="J605" s="74">
        <v>94059900</v>
      </c>
      <c r="K605" s="18" t="s">
        <v>23</v>
      </c>
      <c r="L605" s="18" t="s">
        <v>1501</v>
      </c>
      <c r="M605" s="22" t="s">
        <v>2567</v>
      </c>
      <c r="N605" s="19">
        <v>1.04</v>
      </c>
      <c r="O605" s="19">
        <v>0.66</v>
      </c>
      <c r="P605" s="18" t="s">
        <v>26</v>
      </c>
      <c r="Q605" s="18">
        <v>25</v>
      </c>
      <c r="R605" s="18" t="s">
        <v>11518</v>
      </c>
      <c r="S605" s="18"/>
      <c r="T605" s="19"/>
      <c r="U605" s="18" t="s">
        <v>27</v>
      </c>
      <c r="Y605" s="18" t="s">
        <v>1601</v>
      </c>
      <c r="Z605" s="18">
        <v>800</v>
      </c>
      <c r="AA605" s="18"/>
      <c r="AB605" s="78" t="s">
        <v>9715</v>
      </c>
      <c r="AC605" s="70">
        <v>0</v>
      </c>
    </row>
    <row r="606" spans="1:29" ht="12" customHeight="1">
      <c r="A606" s="11" t="s">
        <v>2571</v>
      </c>
      <c r="B606" s="12" t="s">
        <v>2572</v>
      </c>
      <c r="C606" s="21" t="s">
        <v>8706</v>
      </c>
      <c r="D606" s="13" t="s">
        <v>13394</v>
      </c>
      <c r="E606" s="67">
        <v>6967.74</v>
      </c>
      <c r="F606" s="15">
        <f t="shared" si="53"/>
        <v>6967.74</v>
      </c>
      <c r="G606" s="16">
        <f t="shared" si="54"/>
        <v>273.24470588235295</v>
      </c>
      <c r="H606" s="17">
        <f t="shared" si="52"/>
        <v>273.24470588235295</v>
      </c>
      <c r="I606" s="18" t="s">
        <v>1608</v>
      </c>
      <c r="J606" s="74">
        <v>94051098</v>
      </c>
      <c r="K606" s="18" t="s">
        <v>23</v>
      </c>
      <c r="L606" s="18" t="s">
        <v>68</v>
      </c>
      <c r="M606" s="22"/>
      <c r="N606" s="19">
        <v>3.5</v>
      </c>
      <c r="O606" s="19">
        <v>3.85</v>
      </c>
      <c r="P606" s="18" t="s">
        <v>26</v>
      </c>
      <c r="Q606" s="18">
        <v>1</v>
      </c>
      <c r="R606" s="18"/>
      <c r="S606" s="18"/>
      <c r="T606" s="19"/>
      <c r="U606" s="18" t="s">
        <v>27</v>
      </c>
      <c r="Y606" s="18" t="s">
        <v>1601</v>
      </c>
      <c r="Z606" s="18">
        <v>48</v>
      </c>
      <c r="AA606" s="18" t="s">
        <v>14106</v>
      </c>
      <c r="AB606" s="69" t="s">
        <v>9714</v>
      </c>
      <c r="AC606" s="70">
        <v>2</v>
      </c>
    </row>
    <row r="607" spans="1:29" ht="12" customHeight="1">
      <c r="A607" s="11" t="s">
        <v>2573</v>
      </c>
      <c r="B607" s="12">
        <v>5900280916754</v>
      </c>
      <c r="C607" s="21" t="s">
        <v>2574</v>
      </c>
      <c r="D607" s="13" t="s">
        <v>2575</v>
      </c>
      <c r="E607" s="67">
        <v>375.31</v>
      </c>
      <c r="F607" s="15">
        <f t="shared" si="53"/>
        <v>375.31</v>
      </c>
      <c r="G607" s="16">
        <f t="shared" si="54"/>
        <v>14.718039215686275</v>
      </c>
      <c r="H607" s="17">
        <f t="shared" si="52"/>
        <v>14.718039215686275</v>
      </c>
      <c r="I607" s="18" t="s">
        <v>1608</v>
      </c>
      <c r="J607" s="74">
        <v>94054099</v>
      </c>
      <c r="K607" s="18" t="s">
        <v>23</v>
      </c>
      <c r="L607" s="18" t="s">
        <v>270</v>
      </c>
      <c r="M607" s="22" t="s">
        <v>2488</v>
      </c>
      <c r="N607" s="19">
        <v>0.41</v>
      </c>
      <c r="O607" s="19">
        <v>0.43</v>
      </c>
      <c r="P607" s="18" t="s">
        <v>26</v>
      </c>
      <c r="Q607" s="18">
        <v>40</v>
      </c>
      <c r="R607" s="18" t="s">
        <v>11519</v>
      </c>
      <c r="S607" s="18"/>
      <c r="T607" s="19"/>
      <c r="U607" s="18" t="s">
        <v>27</v>
      </c>
      <c r="Y607" s="18" t="s">
        <v>1601</v>
      </c>
      <c r="Z607" s="18">
        <v>720</v>
      </c>
      <c r="AA607" s="18"/>
      <c r="AB607" s="69" t="s">
        <v>9714</v>
      </c>
      <c r="AC607" s="70">
        <v>2</v>
      </c>
    </row>
    <row r="608" spans="1:29" ht="12" customHeight="1">
      <c r="A608" s="11" t="s">
        <v>2576</v>
      </c>
      <c r="B608" s="12">
        <v>5900280916778</v>
      </c>
      <c r="C608" s="21" t="s">
        <v>2577</v>
      </c>
      <c r="D608" s="13" t="s">
        <v>2578</v>
      </c>
      <c r="E608" s="67">
        <v>448.15</v>
      </c>
      <c r="F608" s="15">
        <f t="shared" si="53"/>
        <v>448.15</v>
      </c>
      <c r="G608" s="16">
        <f t="shared" si="54"/>
        <v>17.574509803921568</v>
      </c>
      <c r="H608" s="17">
        <f t="shared" si="52"/>
        <v>17.574509803921568</v>
      </c>
      <c r="I608" s="18" t="s">
        <v>1608</v>
      </c>
      <c r="J608" s="74">
        <v>94054099</v>
      </c>
      <c r="K608" s="18" t="s">
        <v>23</v>
      </c>
      <c r="L608" s="18" t="s">
        <v>270</v>
      </c>
      <c r="M608" s="22" t="s">
        <v>2492</v>
      </c>
      <c r="N608" s="19">
        <v>0.65</v>
      </c>
      <c r="O608" s="19">
        <v>0.66800000000000004</v>
      </c>
      <c r="P608" s="18" t="s">
        <v>26</v>
      </c>
      <c r="Q608" s="18">
        <v>20</v>
      </c>
      <c r="R608" s="18" t="s">
        <v>11520</v>
      </c>
      <c r="S608" s="18"/>
      <c r="T608" s="19"/>
      <c r="U608" s="18" t="s">
        <v>27</v>
      </c>
      <c r="Y608" s="18" t="s">
        <v>1601</v>
      </c>
      <c r="Z608" s="18">
        <v>360</v>
      </c>
      <c r="AA608" s="18"/>
      <c r="AB608" s="69" t="s">
        <v>9714</v>
      </c>
      <c r="AC608" s="70">
        <v>2</v>
      </c>
    </row>
    <row r="609" spans="1:29" ht="12" customHeight="1">
      <c r="A609" s="11" t="s">
        <v>2579</v>
      </c>
      <c r="B609" s="12">
        <v>5900280916792</v>
      </c>
      <c r="C609" s="21" t="s">
        <v>2580</v>
      </c>
      <c r="D609" s="13" t="s">
        <v>2581</v>
      </c>
      <c r="E609" s="67">
        <v>652.42999999999995</v>
      </c>
      <c r="F609" s="15">
        <f t="shared" si="53"/>
        <v>652.42999999999995</v>
      </c>
      <c r="G609" s="16">
        <f t="shared" si="54"/>
        <v>25.585490196078428</v>
      </c>
      <c r="H609" s="17">
        <f t="shared" si="52"/>
        <v>25.585490196078428</v>
      </c>
      <c r="I609" s="18" t="s">
        <v>1608</v>
      </c>
      <c r="J609" s="74">
        <v>94054099</v>
      </c>
      <c r="K609" s="18" t="s">
        <v>23</v>
      </c>
      <c r="L609" s="18" t="s">
        <v>270</v>
      </c>
      <c r="M609" s="22" t="s">
        <v>2408</v>
      </c>
      <c r="N609" s="19">
        <v>1</v>
      </c>
      <c r="O609" s="19">
        <v>1.0980000000000001</v>
      </c>
      <c r="P609" s="18" t="s">
        <v>26</v>
      </c>
      <c r="Q609" s="18">
        <v>10</v>
      </c>
      <c r="R609" s="18" t="s">
        <v>11521</v>
      </c>
      <c r="S609" s="18"/>
      <c r="T609" s="19"/>
      <c r="U609" s="18" t="s">
        <v>27</v>
      </c>
      <c r="Y609" s="18" t="s">
        <v>1601</v>
      </c>
      <c r="Z609" s="18">
        <v>200</v>
      </c>
      <c r="AA609" s="18"/>
      <c r="AB609" s="69" t="s">
        <v>9714</v>
      </c>
      <c r="AC609" s="70">
        <v>2</v>
      </c>
    </row>
    <row r="610" spans="1:29" ht="12" customHeight="1">
      <c r="A610" s="11" t="s">
        <v>2588</v>
      </c>
      <c r="B610" s="12">
        <v>5900280920706</v>
      </c>
      <c r="C610" s="21" t="s">
        <v>2589</v>
      </c>
      <c r="D610" s="13" t="s">
        <v>2590</v>
      </c>
      <c r="E610" s="67">
        <v>8225.81</v>
      </c>
      <c r="F610" s="15">
        <f t="shared" si="53"/>
        <v>8225.81</v>
      </c>
      <c r="G610" s="16">
        <f t="shared" si="54"/>
        <v>322.58078431372547</v>
      </c>
      <c r="H610" s="17">
        <f t="shared" si="52"/>
        <v>322.58078431372547</v>
      </c>
      <c r="I610" s="18" t="s">
        <v>1608</v>
      </c>
      <c r="J610" s="74">
        <v>94054099</v>
      </c>
      <c r="K610" s="18" t="s">
        <v>23</v>
      </c>
      <c r="L610" s="18" t="s">
        <v>2512</v>
      </c>
      <c r="M610" s="22" t="s">
        <v>2591</v>
      </c>
      <c r="N610" s="19">
        <v>7</v>
      </c>
      <c r="O610" s="19">
        <v>8.1449999999999996</v>
      </c>
      <c r="P610" s="18" t="s">
        <v>26</v>
      </c>
      <c r="Q610" s="18">
        <v>1</v>
      </c>
      <c r="R610" s="18"/>
      <c r="S610" s="18"/>
      <c r="T610" s="19"/>
      <c r="U610" s="18" t="s">
        <v>27</v>
      </c>
      <c r="Y610" s="18" t="s">
        <v>1601</v>
      </c>
      <c r="Z610" s="18">
        <v>27</v>
      </c>
      <c r="AA610" s="18"/>
      <c r="AB610" s="69" t="s">
        <v>9713</v>
      </c>
      <c r="AC610" s="70">
        <v>7</v>
      </c>
    </row>
    <row r="611" spans="1:29" ht="12" customHeight="1">
      <c r="A611" s="11" t="s">
        <v>2592</v>
      </c>
      <c r="B611" s="12">
        <v>5900280918635</v>
      </c>
      <c r="C611" s="21" t="s">
        <v>2593</v>
      </c>
      <c r="D611" s="13" t="s">
        <v>11522</v>
      </c>
      <c r="E611" s="67">
        <v>7883.06</v>
      </c>
      <c r="F611" s="15">
        <f t="shared" si="53"/>
        <v>7883.06</v>
      </c>
      <c r="G611" s="16">
        <f t="shared" si="54"/>
        <v>309.1396078431373</v>
      </c>
      <c r="H611" s="17">
        <f t="shared" si="52"/>
        <v>309.1396078431373</v>
      </c>
      <c r="I611" s="18" t="s">
        <v>1608</v>
      </c>
      <c r="J611" s="74">
        <v>94054099</v>
      </c>
      <c r="K611" s="18" t="s">
        <v>23</v>
      </c>
      <c r="L611" s="18" t="s">
        <v>2512</v>
      </c>
      <c r="M611" s="22" t="s">
        <v>2591</v>
      </c>
      <c r="N611" s="19">
        <v>7</v>
      </c>
      <c r="O611" s="19">
        <v>8.09</v>
      </c>
      <c r="P611" s="18" t="s">
        <v>26</v>
      </c>
      <c r="Q611" s="18">
        <v>1</v>
      </c>
      <c r="R611" s="18"/>
      <c r="S611" s="18"/>
      <c r="T611" s="19"/>
      <c r="U611" s="18" t="s">
        <v>27</v>
      </c>
      <c r="Y611" s="18" t="s">
        <v>1601</v>
      </c>
      <c r="Z611" s="18">
        <v>27</v>
      </c>
      <c r="AA611" s="18"/>
      <c r="AB611" s="69" t="s">
        <v>9713</v>
      </c>
      <c r="AC611" s="70">
        <v>7</v>
      </c>
    </row>
    <row r="612" spans="1:29" ht="12" customHeight="1">
      <c r="A612" s="11" t="s">
        <v>2594</v>
      </c>
      <c r="B612" s="12">
        <v>5900280918628</v>
      </c>
      <c r="C612" s="21" t="s">
        <v>2595</v>
      </c>
      <c r="D612" s="13" t="s">
        <v>2596</v>
      </c>
      <c r="E612" s="67">
        <v>5209.68</v>
      </c>
      <c r="F612" s="15">
        <f t="shared" si="53"/>
        <v>5209.68</v>
      </c>
      <c r="G612" s="16">
        <f t="shared" si="54"/>
        <v>204.30117647058825</v>
      </c>
      <c r="H612" s="17">
        <f t="shared" si="52"/>
        <v>204.30117647058825</v>
      </c>
      <c r="I612" s="18" t="s">
        <v>1608</v>
      </c>
      <c r="J612" s="74">
        <v>94054099</v>
      </c>
      <c r="K612" s="18" t="s">
        <v>23</v>
      </c>
      <c r="L612" s="18" t="s">
        <v>2512</v>
      </c>
      <c r="M612" s="22" t="s">
        <v>2597</v>
      </c>
      <c r="N612" s="19">
        <v>3</v>
      </c>
      <c r="O612" s="19">
        <v>3.3</v>
      </c>
      <c r="P612" s="18" t="s">
        <v>26</v>
      </c>
      <c r="Q612" s="18">
        <v>1</v>
      </c>
      <c r="R612" s="18"/>
      <c r="S612" s="18"/>
      <c r="T612" s="19"/>
      <c r="U612" s="18" t="s">
        <v>27</v>
      </c>
      <c r="Y612" s="18" t="s">
        <v>1601</v>
      </c>
      <c r="Z612" s="18">
        <v>60</v>
      </c>
      <c r="AA612" s="18"/>
      <c r="AB612" s="69" t="s">
        <v>9713</v>
      </c>
      <c r="AC612" s="70">
        <v>7</v>
      </c>
    </row>
    <row r="613" spans="1:29" ht="12" customHeight="1">
      <c r="A613" s="11" t="s">
        <v>2598</v>
      </c>
      <c r="B613" s="12">
        <v>5900280919526</v>
      </c>
      <c r="C613" s="21" t="s">
        <v>11736</v>
      </c>
      <c r="D613" s="13" t="s">
        <v>2599</v>
      </c>
      <c r="E613" s="67">
        <v>417.97</v>
      </c>
      <c r="F613" s="15">
        <f t="shared" si="53"/>
        <v>417.97</v>
      </c>
      <c r="G613" s="16">
        <f t="shared" si="54"/>
        <v>16.390980392156862</v>
      </c>
      <c r="H613" s="17">
        <f t="shared" si="52"/>
        <v>16.390980392156862</v>
      </c>
      <c r="I613" s="18" t="s">
        <v>1608</v>
      </c>
      <c r="J613" s="74">
        <v>94054035</v>
      </c>
      <c r="K613" s="18" t="s">
        <v>23</v>
      </c>
      <c r="L613" s="18" t="s">
        <v>68</v>
      </c>
      <c r="M613" s="22"/>
      <c r="N613" s="19">
        <v>0.7</v>
      </c>
      <c r="O613" s="19">
        <v>0.81</v>
      </c>
      <c r="P613" s="18" t="s">
        <v>26</v>
      </c>
      <c r="Q613" s="18">
        <v>12</v>
      </c>
      <c r="R613" s="18" t="s">
        <v>11523</v>
      </c>
      <c r="S613" s="18"/>
      <c r="T613" s="19"/>
      <c r="U613" s="18" t="s">
        <v>27</v>
      </c>
      <c r="Y613" s="18" t="s">
        <v>1601</v>
      </c>
      <c r="Z613" s="18">
        <v>200</v>
      </c>
      <c r="AA613" s="18"/>
      <c r="AB613" s="69" t="s">
        <v>9713</v>
      </c>
      <c r="AC613" s="70">
        <v>7</v>
      </c>
    </row>
    <row r="614" spans="1:29" ht="12" customHeight="1">
      <c r="A614" s="11" t="s">
        <v>2600</v>
      </c>
      <c r="B614" s="12">
        <v>5900280919502</v>
      </c>
      <c r="C614" s="21" t="s">
        <v>11735</v>
      </c>
      <c r="D614" s="13" t="s">
        <v>2601</v>
      </c>
      <c r="E614" s="67">
        <v>650.95000000000005</v>
      </c>
      <c r="F614" s="15">
        <f t="shared" si="53"/>
        <v>650.95000000000005</v>
      </c>
      <c r="G614" s="16">
        <f t="shared" si="54"/>
        <v>25.52745098039216</v>
      </c>
      <c r="H614" s="17">
        <f t="shared" si="52"/>
        <v>25.52745098039216</v>
      </c>
      <c r="I614" s="18" t="s">
        <v>1608</v>
      </c>
      <c r="J614" s="74">
        <v>94054035</v>
      </c>
      <c r="K614" s="18" t="s">
        <v>23</v>
      </c>
      <c r="L614" s="18" t="s">
        <v>68</v>
      </c>
      <c r="M614" s="22"/>
      <c r="N614" s="19">
        <v>1.05</v>
      </c>
      <c r="O614" s="19">
        <v>1.86</v>
      </c>
      <c r="P614" s="18" t="s">
        <v>26</v>
      </c>
      <c r="Q614" s="18">
        <v>12</v>
      </c>
      <c r="R614" s="18" t="s">
        <v>11524</v>
      </c>
      <c r="S614" s="18"/>
      <c r="T614" s="19"/>
      <c r="U614" s="18" t="s">
        <v>27</v>
      </c>
      <c r="Y614" s="18" t="s">
        <v>1601</v>
      </c>
      <c r="Z614" s="18">
        <v>180</v>
      </c>
      <c r="AA614" s="18"/>
      <c r="AB614" s="69" t="s">
        <v>9713</v>
      </c>
      <c r="AC614" s="70">
        <v>7</v>
      </c>
    </row>
    <row r="615" spans="1:29" ht="12" customHeight="1">
      <c r="A615" s="11" t="s">
        <v>2602</v>
      </c>
      <c r="B615" s="12">
        <v>5900280919540</v>
      </c>
      <c r="C615" s="21" t="s">
        <v>11737</v>
      </c>
      <c r="D615" s="13" t="s">
        <v>2603</v>
      </c>
      <c r="E615" s="67">
        <v>810.87</v>
      </c>
      <c r="F615" s="15">
        <f t="shared" si="53"/>
        <v>810.87</v>
      </c>
      <c r="G615" s="16">
        <f t="shared" si="54"/>
        <v>31.798823529411766</v>
      </c>
      <c r="H615" s="17">
        <f t="shared" ref="H615:H675" si="55">G615*(1-$E$1)</f>
        <v>31.798823529411766</v>
      </c>
      <c r="I615" s="18" t="s">
        <v>1608</v>
      </c>
      <c r="J615" s="74">
        <v>94054035</v>
      </c>
      <c r="K615" s="18" t="s">
        <v>23</v>
      </c>
      <c r="L615" s="18" t="s">
        <v>68</v>
      </c>
      <c r="M615" s="22"/>
      <c r="N615" s="19">
        <v>1.37</v>
      </c>
      <c r="O615" s="19">
        <v>2.1800000000000002</v>
      </c>
      <c r="P615" s="18" t="s">
        <v>26</v>
      </c>
      <c r="Q615" s="18">
        <v>12</v>
      </c>
      <c r="R615" s="18" t="s">
        <v>11525</v>
      </c>
      <c r="S615" s="18"/>
      <c r="T615" s="19"/>
      <c r="U615" s="18" t="s">
        <v>27</v>
      </c>
      <c r="Y615" s="18" t="s">
        <v>1601</v>
      </c>
      <c r="Z615" s="18">
        <v>96</v>
      </c>
      <c r="AA615" s="18"/>
      <c r="AB615" s="69" t="s">
        <v>9713</v>
      </c>
      <c r="AC615" s="70">
        <v>7</v>
      </c>
    </row>
    <row r="616" spans="1:29" ht="12" customHeight="1">
      <c r="A616" s="11" t="s">
        <v>2607</v>
      </c>
      <c r="B616" s="12">
        <v>5900280919311</v>
      </c>
      <c r="C616" s="21" t="s">
        <v>11213</v>
      </c>
      <c r="D616" s="13" t="s">
        <v>2608</v>
      </c>
      <c r="E616" s="67">
        <v>257.06</v>
      </c>
      <c r="F616" s="15">
        <f t="shared" si="53"/>
        <v>257.06</v>
      </c>
      <c r="G616" s="16">
        <f t="shared" si="54"/>
        <v>10.08078431372549</v>
      </c>
      <c r="H616" s="17">
        <f t="shared" si="55"/>
        <v>10.08078431372549</v>
      </c>
      <c r="I616" s="18" t="s">
        <v>1608</v>
      </c>
      <c r="J616" s="74">
        <v>94054039</v>
      </c>
      <c r="K616" s="18" t="s">
        <v>23</v>
      </c>
      <c r="L616" s="18" t="s">
        <v>24</v>
      </c>
      <c r="M616" s="22" t="s">
        <v>2609</v>
      </c>
      <c r="N616" s="19">
        <v>0.22</v>
      </c>
      <c r="O616" s="19">
        <v>1.3360000000000001</v>
      </c>
      <c r="P616" s="18" t="s">
        <v>26</v>
      </c>
      <c r="Q616" s="18">
        <v>10</v>
      </c>
      <c r="R616" s="18" t="s">
        <v>11526</v>
      </c>
      <c r="S616" s="18"/>
      <c r="T616" s="19"/>
      <c r="U616" s="18" t="s">
        <v>27</v>
      </c>
      <c r="Y616" s="18" t="s">
        <v>1601</v>
      </c>
      <c r="Z616" s="18">
        <v>560</v>
      </c>
      <c r="AA616" s="18"/>
      <c r="AB616" s="69" t="s">
        <v>9714</v>
      </c>
      <c r="AC616" s="70">
        <v>2</v>
      </c>
    </row>
    <row r="617" spans="1:29" ht="12" customHeight="1">
      <c r="A617" s="11" t="s">
        <v>2610</v>
      </c>
      <c r="B617" s="12">
        <v>5900280919298</v>
      </c>
      <c r="C617" s="21" t="s">
        <v>11214</v>
      </c>
      <c r="D617" s="13" t="s">
        <v>2611</v>
      </c>
      <c r="E617" s="67">
        <v>257.06</v>
      </c>
      <c r="F617" s="15">
        <f t="shared" si="53"/>
        <v>257.06</v>
      </c>
      <c r="G617" s="16">
        <f t="shared" si="54"/>
        <v>10.08078431372549</v>
      </c>
      <c r="H617" s="17">
        <f t="shared" si="55"/>
        <v>10.08078431372549</v>
      </c>
      <c r="I617" s="18" t="s">
        <v>1608</v>
      </c>
      <c r="J617" s="74">
        <v>94054039</v>
      </c>
      <c r="K617" s="18" t="s">
        <v>23</v>
      </c>
      <c r="L617" s="18" t="s">
        <v>24</v>
      </c>
      <c r="M617" s="22" t="s">
        <v>2609</v>
      </c>
      <c r="N617" s="19">
        <v>0.22</v>
      </c>
      <c r="O617" s="19">
        <v>2.94</v>
      </c>
      <c r="P617" s="18" t="s">
        <v>26</v>
      </c>
      <c r="Q617" s="18">
        <v>10</v>
      </c>
      <c r="R617" s="18" t="s">
        <v>11527</v>
      </c>
      <c r="S617" s="18"/>
      <c r="T617" s="19"/>
      <c r="U617" s="18" t="s">
        <v>27</v>
      </c>
      <c r="Y617" s="18" t="s">
        <v>1601</v>
      </c>
      <c r="Z617" s="18">
        <v>560</v>
      </c>
      <c r="AA617" s="18"/>
      <c r="AB617" s="69" t="s">
        <v>9714</v>
      </c>
      <c r="AC617" s="70">
        <v>2</v>
      </c>
    </row>
    <row r="618" spans="1:29" ht="12" customHeight="1">
      <c r="A618" s="11" t="s">
        <v>2612</v>
      </c>
      <c r="B618" s="12">
        <v>5902838491393</v>
      </c>
      <c r="C618" s="21" t="s">
        <v>2613</v>
      </c>
      <c r="D618" s="13" t="s">
        <v>2614</v>
      </c>
      <c r="E618" s="67">
        <v>6967.74</v>
      </c>
      <c r="F618" s="15">
        <f t="shared" si="53"/>
        <v>6967.74</v>
      </c>
      <c r="G618" s="16">
        <f t="shared" si="54"/>
        <v>273.24470588235295</v>
      </c>
      <c r="H618" s="17">
        <f t="shared" si="55"/>
        <v>273.24470588235295</v>
      </c>
      <c r="I618" s="18" t="s">
        <v>1596</v>
      </c>
      <c r="J618" s="74">
        <v>94054010</v>
      </c>
      <c r="K618" s="18" t="s">
        <v>23</v>
      </c>
      <c r="L618" s="18" t="s">
        <v>171</v>
      </c>
      <c r="M618" s="22"/>
      <c r="N618" s="19">
        <v>5.9</v>
      </c>
      <c r="O618" s="19">
        <v>6.4</v>
      </c>
      <c r="P618" s="18" t="s">
        <v>26</v>
      </c>
      <c r="Q618" s="18">
        <v>1</v>
      </c>
      <c r="R618" s="18"/>
      <c r="S618" s="18"/>
      <c r="T618" s="19"/>
      <c r="U618" s="18" t="s">
        <v>27</v>
      </c>
      <c r="Z618" s="18"/>
      <c r="AA618" s="18"/>
      <c r="AB618" s="69" t="s">
        <v>9714</v>
      </c>
      <c r="AC618" s="70">
        <v>2</v>
      </c>
    </row>
    <row r="619" spans="1:29" ht="12" customHeight="1">
      <c r="A619" s="11" t="s">
        <v>2615</v>
      </c>
      <c r="B619" s="12">
        <v>5900280921222</v>
      </c>
      <c r="C619" s="21" t="s">
        <v>2616</v>
      </c>
      <c r="D619" s="13" t="s">
        <v>2617</v>
      </c>
      <c r="E619" s="67">
        <v>8225.81</v>
      </c>
      <c r="F619" s="15">
        <f t="shared" si="53"/>
        <v>8225.81</v>
      </c>
      <c r="G619" s="16">
        <f t="shared" si="54"/>
        <v>322.58078431372547</v>
      </c>
      <c r="H619" s="17">
        <f t="shared" si="55"/>
        <v>322.58078431372547</v>
      </c>
      <c r="I619" s="18" t="s">
        <v>1608</v>
      </c>
      <c r="J619" s="74">
        <v>94054099</v>
      </c>
      <c r="K619" s="18" t="s">
        <v>23</v>
      </c>
      <c r="L619" s="18" t="s">
        <v>2512</v>
      </c>
      <c r="M619" s="22" t="s">
        <v>2591</v>
      </c>
      <c r="N619" s="19">
        <v>7</v>
      </c>
      <c r="O619" s="19">
        <v>7.4580000000000002</v>
      </c>
      <c r="P619" s="18" t="s">
        <v>26</v>
      </c>
      <c r="Q619" s="18">
        <v>1</v>
      </c>
      <c r="R619" s="18"/>
      <c r="S619" s="18"/>
      <c r="T619" s="19"/>
      <c r="U619" s="18" t="s">
        <v>27</v>
      </c>
      <c r="Y619" s="18" t="s">
        <v>1601</v>
      </c>
      <c r="Z619" s="18">
        <v>27</v>
      </c>
      <c r="AA619" s="18"/>
      <c r="AB619" s="69" t="s">
        <v>9713</v>
      </c>
      <c r="AC619" s="70">
        <v>7</v>
      </c>
    </row>
    <row r="620" spans="1:29" ht="12" customHeight="1">
      <c r="A620" s="11" t="s">
        <v>2618</v>
      </c>
      <c r="B620" s="12">
        <v>5900280922779</v>
      </c>
      <c r="C620" s="21" t="s">
        <v>2619</v>
      </c>
      <c r="D620" s="13" t="s">
        <v>2620</v>
      </c>
      <c r="E620" s="67">
        <v>7883.06</v>
      </c>
      <c r="F620" s="15">
        <f t="shared" si="53"/>
        <v>7883.06</v>
      </c>
      <c r="G620" s="16">
        <f t="shared" si="54"/>
        <v>309.1396078431373</v>
      </c>
      <c r="H620" s="17">
        <f t="shared" si="55"/>
        <v>309.1396078431373</v>
      </c>
      <c r="I620" s="18" t="s">
        <v>1608</v>
      </c>
      <c r="J620" s="74">
        <v>94054099</v>
      </c>
      <c r="K620" s="18" t="s">
        <v>23</v>
      </c>
      <c r="L620" s="18" t="s">
        <v>2512</v>
      </c>
      <c r="M620" s="22" t="s">
        <v>2591</v>
      </c>
      <c r="N620" s="19">
        <v>7</v>
      </c>
      <c r="O620" s="19">
        <v>7.5</v>
      </c>
      <c r="P620" s="18" t="s">
        <v>26</v>
      </c>
      <c r="Q620" s="18">
        <v>1</v>
      </c>
      <c r="R620" s="18"/>
      <c r="S620" s="18"/>
      <c r="T620" s="19"/>
      <c r="U620" s="18" t="s">
        <v>27</v>
      </c>
      <c r="Y620" s="18" t="s">
        <v>1601</v>
      </c>
      <c r="Z620" s="18">
        <v>27</v>
      </c>
      <c r="AA620" s="18"/>
      <c r="AB620" s="69" t="s">
        <v>9713</v>
      </c>
      <c r="AC620" s="70">
        <v>7</v>
      </c>
    </row>
    <row r="621" spans="1:29" ht="12" customHeight="1">
      <c r="A621" s="11" t="s">
        <v>2621</v>
      </c>
      <c r="B621" s="12">
        <v>5902838491379</v>
      </c>
      <c r="C621" s="21" t="s">
        <v>2622</v>
      </c>
      <c r="D621" s="13" t="s">
        <v>2623</v>
      </c>
      <c r="E621" s="67">
        <v>3677.42</v>
      </c>
      <c r="F621" s="15">
        <f t="shared" si="53"/>
        <v>3677.42</v>
      </c>
      <c r="G621" s="16">
        <f t="shared" si="54"/>
        <v>144.21254901960785</v>
      </c>
      <c r="H621" s="17">
        <f t="shared" si="55"/>
        <v>144.21254901960785</v>
      </c>
      <c r="I621" s="18" t="s">
        <v>1596</v>
      </c>
      <c r="J621" s="74">
        <v>94054010</v>
      </c>
      <c r="K621" s="18" t="s">
        <v>23</v>
      </c>
      <c r="L621" s="18" t="s">
        <v>171</v>
      </c>
      <c r="M621" s="22"/>
      <c r="N621" s="19">
        <v>4.3</v>
      </c>
      <c r="O621" s="19">
        <v>4.8</v>
      </c>
      <c r="P621" s="18" t="s">
        <v>26</v>
      </c>
      <c r="Q621" s="18">
        <v>1</v>
      </c>
      <c r="R621" s="18"/>
      <c r="S621" s="18"/>
      <c r="T621" s="19"/>
      <c r="U621" s="18" t="s">
        <v>27</v>
      </c>
      <c r="Z621" s="18"/>
      <c r="AA621" s="18"/>
      <c r="AB621" s="69" t="s">
        <v>9714</v>
      </c>
      <c r="AC621" s="70">
        <v>2</v>
      </c>
    </row>
    <row r="622" spans="1:29" ht="12" customHeight="1">
      <c r="A622" s="11" t="s">
        <v>2624</v>
      </c>
      <c r="B622" s="12">
        <v>5902838491386</v>
      </c>
      <c r="C622" s="21" t="s">
        <v>2625</v>
      </c>
      <c r="D622" s="13" t="s">
        <v>2626</v>
      </c>
      <c r="E622" s="67">
        <v>5080.6499999999996</v>
      </c>
      <c r="F622" s="15">
        <f t="shared" si="53"/>
        <v>5080.6499999999996</v>
      </c>
      <c r="G622" s="16">
        <f t="shared" si="54"/>
        <v>199.24117647058821</v>
      </c>
      <c r="H622" s="17">
        <f t="shared" si="55"/>
        <v>199.24117647058821</v>
      </c>
      <c r="I622" s="18" t="s">
        <v>1596</v>
      </c>
      <c r="J622" s="74">
        <v>94054010</v>
      </c>
      <c r="K622" s="18" t="s">
        <v>23</v>
      </c>
      <c r="L622" s="18" t="s">
        <v>171</v>
      </c>
      <c r="M622" s="22"/>
      <c r="N622" s="19">
        <v>5</v>
      </c>
      <c r="O622" s="19">
        <v>5.5</v>
      </c>
      <c r="P622" s="18" t="s">
        <v>26</v>
      </c>
      <c r="Q622" s="18">
        <v>1</v>
      </c>
      <c r="R622" s="18"/>
      <c r="S622" s="18"/>
      <c r="T622" s="19"/>
      <c r="U622" s="18" t="s">
        <v>27</v>
      </c>
      <c r="Z622" s="18"/>
      <c r="AA622" s="18"/>
      <c r="AB622" s="69" t="s">
        <v>9714</v>
      </c>
      <c r="AC622" s="70">
        <v>2</v>
      </c>
    </row>
    <row r="623" spans="1:29" ht="12" customHeight="1">
      <c r="A623" s="11" t="s">
        <v>2627</v>
      </c>
      <c r="B623" s="12">
        <v>5900280919892</v>
      </c>
      <c r="C623" s="21" t="s">
        <v>2628</v>
      </c>
      <c r="D623" s="13" t="s">
        <v>2629</v>
      </c>
      <c r="E623" s="67">
        <v>336.51</v>
      </c>
      <c r="F623" s="15">
        <f t="shared" si="53"/>
        <v>336.51</v>
      </c>
      <c r="G623" s="16">
        <f t="shared" si="54"/>
        <v>13.196470588235293</v>
      </c>
      <c r="H623" s="17">
        <f t="shared" si="55"/>
        <v>13.196470588235293</v>
      </c>
      <c r="I623" s="18" t="s">
        <v>1608</v>
      </c>
      <c r="J623" s="74">
        <v>94054010</v>
      </c>
      <c r="K623" s="18" t="s">
        <v>23</v>
      </c>
      <c r="L623" s="18" t="s">
        <v>171</v>
      </c>
      <c r="M623" s="22"/>
      <c r="N623" s="19">
        <v>0.38400000000000001</v>
      </c>
      <c r="O623" s="19">
        <v>0.39600000000000002</v>
      </c>
      <c r="P623" s="18" t="s">
        <v>26</v>
      </c>
      <c r="Q623" s="18">
        <v>50</v>
      </c>
      <c r="R623" s="18" t="s">
        <v>11528</v>
      </c>
      <c r="S623" s="18"/>
      <c r="T623" s="19"/>
      <c r="U623" s="18" t="s">
        <v>27</v>
      </c>
      <c r="Y623" s="18" t="s">
        <v>1601</v>
      </c>
      <c r="Z623" s="18">
        <v>1050</v>
      </c>
      <c r="AA623" s="18" t="s">
        <v>14104</v>
      </c>
      <c r="AB623" s="69" t="s">
        <v>9714</v>
      </c>
      <c r="AC623" s="70">
        <v>2</v>
      </c>
    </row>
    <row r="624" spans="1:29" ht="12" customHeight="1">
      <c r="A624" s="11" t="s">
        <v>2630</v>
      </c>
      <c r="B624" s="12">
        <v>5900280919908</v>
      </c>
      <c r="C624" s="21" t="s">
        <v>2631</v>
      </c>
      <c r="D624" s="13" t="s">
        <v>2632</v>
      </c>
      <c r="E624" s="67">
        <v>366.42</v>
      </c>
      <c r="F624" s="15">
        <f t="shared" si="53"/>
        <v>366.42</v>
      </c>
      <c r="G624" s="16">
        <f t="shared" si="54"/>
        <v>14.369411764705882</v>
      </c>
      <c r="H624" s="17">
        <f t="shared" si="55"/>
        <v>14.369411764705882</v>
      </c>
      <c r="I624" s="18" t="s">
        <v>1608</v>
      </c>
      <c r="J624" s="74">
        <v>94054010</v>
      </c>
      <c r="K624" s="18" t="s">
        <v>23</v>
      </c>
      <c r="L624" s="18" t="s">
        <v>171</v>
      </c>
      <c r="M624" s="22"/>
      <c r="N624" s="19">
        <v>0.65500000000000003</v>
      </c>
      <c r="O624" s="19">
        <v>0.66900000000000004</v>
      </c>
      <c r="P624" s="18" t="s">
        <v>26</v>
      </c>
      <c r="Q624" s="18">
        <v>20</v>
      </c>
      <c r="R624" s="18" t="s">
        <v>11529</v>
      </c>
      <c r="S624" s="18"/>
      <c r="T624" s="19"/>
      <c r="U624" s="18" t="s">
        <v>27</v>
      </c>
      <c r="Y624" s="18" t="s">
        <v>1601</v>
      </c>
      <c r="Z624" s="18">
        <v>960</v>
      </c>
      <c r="AA624" s="18" t="s">
        <v>14104</v>
      </c>
      <c r="AB624" s="69" t="s">
        <v>9714</v>
      </c>
      <c r="AC624" s="70">
        <v>2</v>
      </c>
    </row>
    <row r="625" spans="1:29" ht="12" customHeight="1">
      <c r="A625" s="11" t="s">
        <v>2633</v>
      </c>
      <c r="B625" s="12">
        <v>5900280919915</v>
      </c>
      <c r="C625" s="21" t="s">
        <v>2634</v>
      </c>
      <c r="D625" s="13" t="s">
        <v>2635</v>
      </c>
      <c r="E625" s="67">
        <v>598.24</v>
      </c>
      <c r="F625" s="15">
        <f t="shared" si="53"/>
        <v>598.24</v>
      </c>
      <c r="G625" s="16">
        <f t="shared" si="54"/>
        <v>23.460392156862746</v>
      </c>
      <c r="H625" s="17">
        <f t="shared" si="55"/>
        <v>23.460392156862746</v>
      </c>
      <c r="I625" s="18" t="s">
        <v>1608</v>
      </c>
      <c r="J625" s="74">
        <v>94054010</v>
      </c>
      <c r="K625" s="18" t="s">
        <v>23</v>
      </c>
      <c r="L625" s="18" t="s">
        <v>171</v>
      </c>
      <c r="M625" s="22"/>
      <c r="N625" s="19">
        <v>1.0049999999999999</v>
      </c>
      <c r="O625" s="19">
        <v>1.25</v>
      </c>
      <c r="P625" s="18" t="s">
        <v>26</v>
      </c>
      <c r="Q625" s="18">
        <v>20</v>
      </c>
      <c r="R625" s="18" t="s">
        <v>11530</v>
      </c>
      <c r="S625" s="18"/>
      <c r="T625" s="19"/>
      <c r="U625" s="18" t="s">
        <v>27</v>
      </c>
      <c r="Y625" s="18" t="s">
        <v>1601</v>
      </c>
      <c r="Z625" s="18">
        <v>700</v>
      </c>
      <c r="AA625" s="18" t="s">
        <v>14104</v>
      </c>
      <c r="AB625" s="69" t="s">
        <v>9714</v>
      </c>
      <c r="AC625" s="70">
        <v>2</v>
      </c>
    </row>
    <row r="626" spans="1:29" ht="12" customHeight="1">
      <c r="A626" s="11" t="s">
        <v>2636</v>
      </c>
      <c r="B626" s="12">
        <v>5900280919922</v>
      </c>
      <c r="C626" s="21" t="s">
        <v>2637</v>
      </c>
      <c r="D626" s="13" t="s">
        <v>2638</v>
      </c>
      <c r="E626" s="67">
        <v>1024.49</v>
      </c>
      <c r="F626" s="15">
        <f t="shared" si="53"/>
        <v>1024.49</v>
      </c>
      <c r="G626" s="16">
        <f t="shared" si="54"/>
        <v>40.176078431372552</v>
      </c>
      <c r="H626" s="17">
        <f t="shared" si="55"/>
        <v>40.176078431372552</v>
      </c>
      <c r="I626" s="18" t="s">
        <v>1608</v>
      </c>
      <c r="J626" s="74">
        <v>94054010</v>
      </c>
      <c r="K626" s="18" t="s">
        <v>23</v>
      </c>
      <c r="L626" s="18" t="s">
        <v>171</v>
      </c>
      <c r="M626" s="22"/>
      <c r="N626" s="19">
        <v>1.55</v>
      </c>
      <c r="O626" s="19">
        <v>1.59</v>
      </c>
      <c r="P626" s="18" t="s">
        <v>26</v>
      </c>
      <c r="Q626" s="18">
        <v>10</v>
      </c>
      <c r="R626" s="18" t="s">
        <v>11531</v>
      </c>
      <c r="S626" s="18"/>
      <c r="T626" s="19"/>
      <c r="U626" s="18" t="s">
        <v>27</v>
      </c>
      <c r="Y626" s="18" t="s">
        <v>1601</v>
      </c>
      <c r="Z626" s="18">
        <v>360</v>
      </c>
      <c r="AA626" s="18" t="s">
        <v>14104</v>
      </c>
      <c r="AB626" s="69" t="s">
        <v>9714</v>
      </c>
      <c r="AC626" s="70">
        <v>2</v>
      </c>
    </row>
    <row r="627" spans="1:29" ht="12" customHeight="1">
      <c r="A627" s="11" t="s">
        <v>2639</v>
      </c>
      <c r="B627" s="12">
        <v>5900280919939</v>
      </c>
      <c r="C627" s="21" t="s">
        <v>2640</v>
      </c>
      <c r="D627" s="13" t="s">
        <v>2641</v>
      </c>
      <c r="E627" s="67">
        <v>624.41</v>
      </c>
      <c r="F627" s="15">
        <f t="shared" si="53"/>
        <v>624.41</v>
      </c>
      <c r="G627" s="16">
        <f t="shared" si="54"/>
        <v>24.486666666666665</v>
      </c>
      <c r="H627" s="17">
        <f t="shared" si="55"/>
        <v>24.486666666666665</v>
      </c>
      <c r="I627" s="18" t="s">
        <v>1608</v>
      </c>
      <c r="J627" s="74">
        <v>94054010</v>
      </c>
      <c r="K627" s="18" t="s">
        <v>23</v>
      </c>
      <c r="L627" s="18" t="s">
        <v>171</v>
      </c>
      <c r="M627" s="22"/>
      <c r="N627" s="19">
        <v>0.47</v>
      </c>
      <c r="O627" s="19">
        <v>0.49</v>
      </c>
      <c r="P627" s="18" t="s">
        <v>26</v>
      </c>
      <c r="Q627" s="18">
        <v>40</v>
      </c>
      <c r="R627" s="18" t="s">
        <v>11532</v>
      </c>
      <c r="S627" s="18"/>
      <c r="T627" s="19"/>
      <c r="U627" s="18" t="s">
        <v>27</v>
      </c>
      <c r="Y627" s="18" t="s">
        <v>1601</v>
      </c>
      <c r="Z627" s="18">
        <v>480</v>
      </c>
      <c r="AA627" s="18" t="s">
        <v>14104</v>
      </c>
      <c r="AB627" s="69" t="s">
        <v>9714</v>
      </c>
      <c r="AC627" s="70">
        <v>2</v>
      </c>
    </row>
    <row r="628" spans="1:29" ht="12" customHeight="1">
      <c r="A628" s="11" t="s">
        <v>2642</v>
      </c>
      <c r="B628" s="12">
        <v>5900280919946</v>
      </c>
      <c r="C628" s="21" t="s">
        <v>11215</v>
      </c>
      <c r="D628" s="13" t="s">
        <v>2643</v>
      </c>
      <c r="E628" s="67">
        <v>747.8</v>
      </c>
      <c r="F628" s="15">
        <f t="shared" si="53"/>
        <v>747.8</v>
      </c>
      <c r="G628" s="16">
        <f t="shared" si="54"/>
        <v>29.32549019607843</v>
      </c>
      <c r="H628" s="17">
        <f t="shared" si="55"/>
        <v>29.32549019607843</v>
      </c>
      <c r="I628" s="18" t="s">
        <v>1608</v>
      </c>
      <c r="J628" s="74">
        <v>94054010</v>
      </c>
      <c r="K628" s="18" t="s">
        <v>23</v>
      </c>
      <c r="L628" s="18" t="s">
        <v>171</v>
      </c>
      <c r="M628" s="22"/>
      <c r="N628" s="19">
        <v>0.75</v>
      </c>
      <c r="O628" s="19">
        <v>0.78</v>
      </c>
      <c r="P628" s="18" t="s">
        <v>26</v>
      </c>
      <c r="Q628" s="18">
        <v>20</v>
      </c>
      <c r="R628" s="18" t="s">
        <v>11533</v>
      </c>
      <c r="S628" s="18"/>
      <c r="T628" s="19"/>
      <c r="U628" s="18" t="s">
        <v>27</v>
      </c>
      <c r="Y628" s="18" t="s">
        <v>1601</v>
      </c>
      <c r="Z628" s="18">
        <v>360</v>
      </c>
      <c r="AA628" s="18" t="s">
        <v>14104</v>
      </c>
      <c r="AB628" s="69" t="s">
        <v>9714</v>
      </c>
      <c r="AC628" s="70">
        <v>2</v>
      </c>
    </row>
    <row r="629" spans="1:29" ht="12" customHeight="1">
      <c r="A629" s="11" t="s">
        <v>2644</v>
      </c>
      <c r="B629" s="12">
        <v>5900280919953</v>
      </c>
      <c r="C629" s="21" t="s">
        <v>2645</v>
      </c>
      <c r="D629" s="13" t="s">
        <v>2646</v>
      </c>
      <c r="E629" s="67">
        <v>807.62</v>
      </c>
      <c r="F629" s="15">
        <f t="shared" si="53"/>
        <v>807.62</v>
      </c>
      <c r="G629" s="16">
        <f t="shared" si="54"/>
        <v>31.671372549019608</v>
      </c>
      <c r="H629" s="17">
        <f t="shared" si="55"/>
        <v>31.671372549019608</v>
      </c>
      <c r="I629" s="18" t="s">
        <v>1608</v>
      </c>
      <c r="J629" s="74">
        <v>94054010</v>
      </c>
      <c r="K629" s="18" t="s">
        <v>23</v>
      </c>
      <c r="L629" s="18" t="s">
        <v>171</v>
      </c>
      <c r="M629" s="22"/>
      <c r="N629" s="19">
        <v>1.1000000000000001</v>
      </c>
      <c r="O629" s="19">
        <v>1.1599999999999999</v>
      </c>
      <c r="P629" s="18" t="s">
        <v>26</v>
      </c>
      <c r="Q629" s="18">
        <v>20</v>
      </c>
      <c r="R629" s="18" t="s">
        <v>11534</v>
      </c>
      <c r="S629" s="18"/>
      <c r="T629" s="19"/>
      <c r="U629" s="18" t="s">
        <v>27</v>
      </c>
      <c r="Y629" s="18" t="s">
        <v>1601</v>
      </c>
      <c r="Z629" s="18">
        <v>300</v>
      </c>
      <c r="AA629" s="18" t="s">
        <v>14104</v>
      </c>
      <c r="AB629" s="69" t="s">
        <v>9714</v>
      </c>
      <c r="AC629" s="70">
        <v>2</v>
      </c>
    </row>
    <row r="630" spans="1:29" ht="12" customHeight="1">
      <c r="A630" s="11" t="s">
        <v>2647</v>
      </c>
      <c r="B630" s="12">
        <v>5900280919960</v>
      </c>
      <c r="C630" s="21" t="s">
        <v>2648</v>
      </c>
      <c r="D630" s="13" t="s">
        <v>2649</v>
      </c>
      <c r="E630" s="67">
        <v>1211.44</v>
      </c>
      <c r="F630" s="15">
        <f t="shared" si="53"/>
        <v>1211.44</v>
      </c>
      <c r="G630" s="16">
        <f t="shared" si="54"/>
        <v>47.507450980392157</v>
      </c>
      <c r="H630" s="17">
        <f t="shared" si="55"/>
        <v>47.507450980392157</v>
      </c>
      <c r="I630" s="18" t="s">
        <v>1608</v>
      </c>
      <c r="J630" s="74">
        <v>94054010</v>
      </c>
      <c r="K630" s="18" t="s">
        <v>23</v>
      </c>
      <c r="L630" s="18" t="s">
        <v>171</v>
      </c>
      <c r="M630" s="22"/>
      <c r="N630" s="19">
        <v>1.68</v>
      </c>
      <c r="O630" s="19">
        <v>1.75</v>
      </c>
      <c r="P630" s="18" t="s">
        <v>26</v>
      </c>
      <c r="Q630" s="18">
        <v>10</v>
      </c>
      <c r="R630" s="18" t="s">
        <v>11535</v>
      </c>
      <c r="S630" s="18"/>
      <c r="T630" s="19"/>
      <c r="U630" s="18" t="s">
        <v>27</v>
      </c>
      <c r="Y630" s="18" t="s">
        <v>1601</v>
      </c>
      <c r="Z630" s="18">
        <v>180</v>
      </c>
      <c r="AA630" s="18" t="s">
        <v>14104</v>
      </c>
      <c r="AB630" s="69" t="s">
        <v>9714</v>
      </c>
      <c r="AC630" s="70">
        <v>2</v>
      </c>
    </row>
    <row r="631" spans="1:29" ht="12" customHeight="1">
      <c r="A631" s="11" t="s">
        <v>2650</v>
      </c>
      <c r="B631" s="12">
        <v>5902838491355</v>
      </c>
      <c r="C631" s="21" t="s">
        <v>2651</v>
      </c>
      <c r="D631" s="13" t="s">
        <v>2652</v>
      </c>
      <c r="E631" s="67">
        <v>1935.48</v>
      </c>
      <c r="F631" s="15">
        <f t="shared" si="53"/>
        <v>1935.48</v>
      </c>
      <c r="G631" s="16">
        <f t="shared" si="54"/>
        <v>75.90117647058824</v>
      </c>
      <c r="H631" s="17">
        <f t="shared" si="55"/>
        <v>75.90117647058824</v>
      </c>
      <c r="I631" s="18" t="s">
        <v>1596</v>
      </c>
      <c r="J631" s="74">
        <v>94054010</v>
      </c>
      <c r="K631" s="18" t="s">
        <v>23</v>
      </c>
      <c r="L631" s="18" t="s">
        <v>171</v>
      </c>
      <c r="M631" s="22"/>
      <c r="N631" s="19">
        <v>1.8</v>
      </c>
      <c r="O631" s="19">
        <v>2.1</v>
      </c>
      <c r="P631" s="18" t="s">
        <v>26</v>
      </c>
      <c r="Q631" s="18">
        <v>1</v>
      </c>
      <c r="R631" s="18"/>
      <c r="S631" s="18"/>
      <c r="T631" s="19"/>
      <c r="U631" s="18" t="s">
        <v>27</v>
      </c>
      <c r="Z631" s="18"/>
      <c r="AA631" s="18"/>
      <c r="AB631" s="69" t="s">
        <v>9714</v>
      </c>
      <c r="AC631" s="70">
        <v>2</v>
      </c>
    </row>
    <row r="632" spans="1:29" ht="12" customHeight="1">
      <c r="A632" s="11" t="s">
        <v>2653</v>
      </c>
      <c r="B632" s="12">
        <v>5902838491362</v>
      </c>
      <c r="C632" s="21" t="s">
        <v>2654</v>
      </c>
      <c r="D632" s="13" t="s">
        <v>2655</v>
      </c>
      <c r="E632" s="67">
        <v>3209.68</v>
      </c>
      <c r="F632" s="15">
        <f t="shared" si="53"/>
        <v>3209.68</v>
      </c>
      <c r="G632" s="16">
        <f t="shared" si="54"/>
        <v>125.86980392156862</v>
      </c>
      <c r="H632" s="17">
        <f t="shared" si="55"/>
        <v>125.86980392156862</v>
      </c>
      <c r="I632" s="18" t="s">
        <v>1596</v>
      </c>
      <c r="J632" s="74">
        <v>94054010</v>
      </c>
      <c r="K632" s="18" t="s">
        <v>23</v>
      </c>
      <c r="L632" s="18" t="s">
        <v>171</v>
      </c>
      <c r="M632" s="22"/>
      <c r="N632" s="19">
        <v>3</v>
      </c>
      <c r="O632" s="19">
        <v>3.2</v>
      </c>
      <c r="P632" s="18" t="s">
        <v>26</v>
      </c>
      <c r="Q632" s="18">
        <v>1</v>
      </c>
      <c r="R632" s="18"/>
      <c r="S632" s="18"/>
      <c r="T632" s="19"/>
      <c r="U632" s="18" t="s">
        <v>27</v>
      </c>
      <c r="Z632" s="18"/>
      <c r="AA632" s="18"/>
      <c r="AB632" s="69" t="s">
        <v>9714</v>
      </c>
      <c r="AC632" s="70">
        <v>2</v>
      </c>
    </row>
    <row r="633" spans="1:29" ht="12" customHeight="1">
      <c r="A633" s="11" t="s">
        <v>2656</v>
      </c>
      <c r="B633" s="12">
        <v>5900644363439</v>
      </c>
      <c r="C633" s="21" t="s">
        <v>2657</v>
      </c>
      <c r="D633" s="13" t="s">
        <v>13188</v>
      </c>
      <c r="E633" s="67">
        <v>408.21</v>
      </c>
      <c r="F633" s="15">
        <f t="shared" si="53"/>
        <v>408.21</v>
      </c>
      <c r="G633" s="16">
        <f t="shared" si="54"/>
        <v>16.008235294117647</v>
      </c>
      <c r="H633" s="17">
        <f t="shared" si="55"/>
        <v>16.008235294117647</v>
      </c>
      <c r="I633" s="18" t="s">
        <v>1596</v>
      </c>
      <c r="J633" s="74">
        <v>94051040</v>
      </c>
      <c r="K633" s="18" t="s">
        <v>23</v>
      </c>
      <c r="L633" s="18" t="s">
        <v>24</v>
      </c>
      <c r="M633" s="22" t="s">
        <v>2658</v>
      </c>
      <c r="N633" s="19">
        <v>0.78300000000000003</v>
      </c>
      <c r="O633" s="19">
        <v>0.87</v>
      </c>
      <c r="P633" s="18" t="s">
        <v>26</v>
      </c>
      <c r="Q633" s="18">
        <v>10</v>
      </c>
      <c r="R633" s="18"/>
      <c r="S633" s="18"/>
      <c r="T633" s="19"/>
      <c r="U633" s="18" t="s">
        <v>27</v>
      </c>
      <c r="Z633" s="18"/>
      <c r="AA633" s="18"/>
      <c r="AB633" s="69" t="s">
        <v>9714</v>
      </c>
      <c r="AC633" s="70">
        <v>2</v>
      </c>
    </row>
    <row r="634" spans="1:29" ht="12" customHeight="1">
      <c r="A634" s="11" t="s">
        <v>2659</v>
      </c>
      <c r="B634" s="12">
        <v>5900644369592</v>
      </c>
      <c r="C634" s="21" t="s">
        <v>2660</v>
      </c>
      <c r="D634" s="13" t="s">
        <v>13187</v>
      </c>
      <c r="E634" s="67">
        <v>380.06</v>
      </c>
      <c r="F634" s="15">
        <f t="shared" si="53"/>
        <v>380.06</v>
      </c>
      <c r="G634" s="16">
        <f t="shared" si="54"/>
        <v>14.904313725490196</v>
      </c>
      <c r="H634" s="17">
        <f t="shared" si="55"/>
        <v>14.904313725490196</v>
      </c>
      <c r="I634" s="18" t="s">
        <v>1596</v>
      </c>
      <c r="J634" s="74">
        <v>94051040</v>
      </c>
      <c r="K634" s="18" t="s">
        <v>23</v>
      </c>
      <c r="L634" s="18" t="s">
        <v>24</v>
      </c>
      <c r="M634" s="22" t="s">
        <v>2661</v>
      </c>
      <c r="N634" s="19">
        <v>0.88200000000000001</v>
      </c>
      <c r="O634" s="19">
        <v>0.98</v>
      </c>
      <c r="P634" s="18" t="s">
        <v>26</v>
      </c>
      <c r="Q634" s="18">
        <v>10</v>
      </c>
      <c r="R634" s="18"/>
      <c r="S634" s="18"/>
      <c r="T634" s="19"/>
      <c r="U634" s="18" t="s">
        <v>27</v>
      </c>
      <c r="Z634" s="18"/>
      <c r="AA634" s="18"/>
      <c r="AB634" s="69" t="s">
        <v>9714</v>
      </c>
      <c r="AC634" s="70">
        <v>2</v>
      </c>
    </row>
    <row r="635" spans="1:29" ht="12" customHeight="1">
      <c r="A635" s="11" t="s">
        <v>2662</v>
      </c>
      <c r="B635" s="12">
        <v>5902838494301</v>
      </c>
      <c r="C635" s="21" t="s">
        <v>2663</v>
      </c>
      <c r="D635" s="13" t="s">
        <v>9068</v>
      </c>
      <c r="E635" s="67">
        <v>7251.61</v>
      </c>
      <c r="F635" s="15">
        <f t="shared" si="53"/>
        <v>7251.61</v>
      </c>
      <c r="G635" s="16">
        <f t="shared" si="54"/>
        <v>284.37686274509804</v>
      </c>
      <c r="H635" s="17">
        <f t="shared" si="55"/>
        <v>284.37686274509804</v>
      </c>
      <c r="I635" s="18" t="s">
        <v>1596</v>
      </c>
      <c r="J635" s="74">
        <v>94054099</v>
      </c>
      <c r="K635" s="18" t="s">
        <v>23</v>
      </c>
      <c r="L635" s="18" t="s">
        <v>68</v>
      </c>
      <c r="M635" s="22"/>
      <c r="N635" s="19">
        <v>4.0999999999999996</v>
      </c>
      <c r="O635" s="19">
        <v>4.5</v>
      </c>
      <c r="P635" s="18" t="s">
        <v>26</v>
      </c>
      <c r="Q635" s="18">
        <v>1</v>
      </c>
      <c r="R635" s="18"/>
      <c r="S635" s="18"/>
      <c r="T635" s="19"/>
      <c r="U635" s="18" t="s">
        <v>27</v>
      </c>
      <c r="Z635" s="18"/>
      <c r="AA635" s="18"/>
      <c r="AB635" s="69" t="s">
        <v>9714</v>
      </c>
      <c r="AC635" s="70">
        <v>2</v>
      </c>
    </row>
    <row r="636" spans="1:29" ht="12" customHeight="1">
      <c r="A636" s="11" t="s">
        <v>2664</v>
      </c>
      <c r="B636" s="12">
        <v>5902838491324</v>
      </c>
      <c r="C636" s="21" t="s">
        <v>2665</v>
      </c>
      <c r="D636" s="13" t="s">
        <v>9067</v>
      </c>
      <c r="E636" s="67">
        <v>9967.74</v>
      </c>
      <c r="F636" s="15">
        <f t="shared" si="53"/>
        <v>9967.74</v>
      </c>
      <c r="G636" s="16">
        <f t="shared" si="54"/>
        <v>390.89176470588234</v>
      </c>
      <c r="H636" s="17">
        <f t="shared" si="55"/>
        <v>390.89176470588234</v>
      </c>
      <c r="I636" s="18" t="s">
        <v>1596</v>
      </c>
      <c r="J636" s="74">
        <v>94054099</v>
      </c>
      <c r="K636" s="18" t="s">
        <v>23</v>
      </c>
      <c r="L636" s="18" t="s">
        <v>68</v>
      </c>
      <c r="M636" s="22"/>
      <c r="N636" s="19">
        <v>6.6</v>
      </c>
      <c r="O636" s="19">
        <v>6.9</v>
      </c>
      <c r="P636" s="18" t="s">
        <v>26</v>
      </c>
      <c r="Q636" s="18">
        <v>1</v>
      </c>
      <c r="R636" s="18"/>
      <c r="S636" s="18"/>
      <c r="T636" s="19"/>
      <c r="U636" s="18" t="s">
        <v>27</v>
      </c>
      <c r="Z636" s="18"/>
      <c r="AA636" s="18"/>
      <c r="AB636" s="69" t="s">
        <v>9714</v>
      </c>
      <c r="AC636" s="70">
        <v>2</v>
      </c>
    </row>
    <row r="637" spans="1:29" ht="12" customHeight="1">
      <c r="A637" s="11" t="s">
        <v>2666</v>
      </c>
      <c r="B637" s="12">
        <v>5902838494028</v>
      </c>
      <c r="C637" s="21" t="s">
        <v>2667</v>
      </c>
      <c r="D637" s="13" t="s">
        <v>9069</v>
      </c>
      <c r="E637" s="67">
        <v>6274.19</v>
      </c>
      <c r="F637" s="15">
        <f t="shared" si="53"/>
        <v>6274.19</v>
      </c>
      <c r="G637" s="16">
        <f t="shared" si="54"/>
        <v>246.04666666666665</v>
      </c>
      <c r="H637" s="17">
        <f t="shared" si="55"/>
        <v>246.04666666666665</v>
      </c>
      <c r="I637" s="18" t="s">
        <v>1596</v>
      </c>
      <c r="J637" s="74">
        <v>94054099</v>
      </c>
      <c r="K637" s="18" t="s">
        <v>23</v>
      </c>
      <c r="L637" s="18" t="s">
        <v>68</v>
      </c>
      <c r="M637" s="22"/>
      <c r="N637" s="19">
        <v>3.7</v>
      </c>
      <c r="O637" s="19">
        <v>4</v>
      </c>
      <c r="P637" s="18" t="s">
        <v>26</v>
      </c>
      <c r="Q637" s="18">
        <v>1</v>
      </c>
      <c r="R637" s="18"/>
      <c r="S637" s="18"/>
      <c r="T637" s="19"/>
      <c r="U637" s="18" t="s">
        <v>27</v>
      </c>
      <c r="Z637" s="18"/>
      <c r="AA637" s="18"/>
      <c r="AB637" s="69" t="s">
        <v>9714</v>
      </c>
      <c r="AC637" s="70">
        <v>2</v>
      </c>
    </row>
    <row r="638" spans="1:29" ht="12" customHeight="1">
      <c r="A638" s="11" t="s">
        <v>2670</v>
      </c>
      <c r="B638" s="12">
        <v>5902838493861</v>
      </c>
      <c r="C638" s="21" t="s">
        <v>2671</v>
      </c>
      <c r="D638" s="13" t="s">
        <v>9070</v>
      </c>
      <c r="E638" s="67">
        <v>9817.74</v>
      </c>
      <c r="F638" s="15">
        <f t="shared" si="53"/>
        <v>9817.74</v>
      </c>
      <c r="G638" s="16">
        <f t="shared" si="54"/>
        <v>385.00941176470587</v>
      </c>
      <c r="H638" s="17">
        <f t="shared" si="55"/>
        <v>385.00941176470587</v>
      </c>
      <c r="I638" s="18" t="s">
        <v>1596</v>
      </c>
      <c r="J638" s="74">
        <v>94054099</v>
      </c>
      <c r="K638" s="18" t="s">
        <v>23</v>
      </c>
      <c r="L638" s="18" t="s">
        <v>68</v>
      </c>
      <c r="M638" s="22"/>
      <c r="N638" s="19">
        <v>6.6</v>
      </c>
      <c r="O638" s="19">
        <v>7.9</v>
      </c>
      <c r="P638" s="18" t="s">
        <v>26</v>
      </c>
      <c r="Q638" s="18">
        <v>1</v>
      </c>
      <c r="R638" s="18"/>
      <c r="S638" s="18"/>
      <c r="T638" s="19"/>
      <c r="U638" s="18" t="s">
        <v>27</v>
      </c>
      <c r="Z638" s="18"/>
      <c r="AA638" s="18"/>
      <c r="AB638" s="69" t="s">
        <v>9714</v>
      </c>
      <c r="AC638" s="70">
        <v>2</v>
      </c>
    </row>
    <row r="639" spans="1:29" ht="12" customHeight="1">
      <c r="A639" s="11" t="s">
        <v>2672</v>
      </c>
      <c r="B639" s="12">
        <v>5902838491270</v>
      </c>
      <c r="C639" s="21" t="s">
        <v>2673</v>
      </c>
      <c r="D639" s="13" t="s">
        <v>9071</v>
      </c>
      <c r="E639" s="67">
        <v>5475.81</v>
      </c>
      <c r="F639" s="15">
        <f t="shared" si="53"/>
        <v>5475.81</v>
      </c>
      <c r="G639" s="16">
        <f t="shared" si="54"/>
        <v>214.73764705882354</v>
      </c>
      <c r="H639" s="17">
        <f t="shared" si="55"/>
        <v>214.73764705882354</v>
      </c>
      <c r="I639" s="18" t="s">
        <v>1596</v>
      </c>
      <c r="J639" s="74">
        <v>94054099</v>
      </c>
      <c r="K639" s="18" t="s">
        <v>23</v>
      </c>
      <c r="L639" s="18" t="s">
        <v>68</v>
      </c>
      <c r="M639" s="22"/>
      <c r="N639" s="19">
        <v>3.7</v>
      </c>
      <c r="O639" s="19">
        <v>4.5</v>
      </c>
      <c r="P639" s="18" t="s">
        <v>26</v>
      </c>
      <c r="Q639" s="18">
        <v>1</v>
      </c>
      <c r="R639" s="18"/>
      <c r="S639" s="18"/>
      <c r="T639" s="19"/>
      <c r="U639" s="18" t="s">
        <v>27</v>
      </c>
      <c r="Z639" s="18"/>
      <c r="AA639" s="18"/>
      <c r="AB639" s="69" t="s">
        <v>9714</v>
      </c>
      <c r="AC639" s="70">
        <v>2</v>
      </c>
    </row>
    <row r="640" spans="1:29" ht="12" customHeight="1">
      <c r="A640" s="11" t="s">
        <v>2674</v>
      </c>
      <c r="B640" s="12">
        <v>5902838491294</v>
      </c>
      <c r="C640" s="21" t="s">
        <v>2675</v>
      </c>
      <c r="D640" s="13" t="s">
        <v>9072</v>
      </c>
      <c r="E640" s="67">
        <v>6537.1</v>
      </c>
      <c r="F640" s="15">
        <f t="shared" si="53"/>
        <v>6537.1</v>
      </c>
      <c r="G640" s="16">
        <f t="shared" si="54"/>
        <v>256.35686274509806</v>
      </c>
      <c r="H640" s="17">
        <f t="shared" si="55"/>
        <v>256.35686274509806</v>
      </c>
      <c r="I640" s="18" t="s">
        <v>1596</v>
      </c>
      <c r="J640" s="74">
        <v>94054099</v>
      </c>
      <c r="K640" s="18" t="s">
        <v>23</v>
      </c>
      <c r="L640" s="18" t="s">
        <v>68</v>
      </c>
      <c r="M640" s="22"/>
      <c r="N640" s="19">
        <v>4.0999999999999996</v>
      </c>
      <c r="O640" s="19">
        <v>4.9000000000000004</v>
      </c>
      <c r="P640" s="18" t="s">
        <v>26</v>
      </c>
      <c r="Q640" s="18">
        <v>1</v>
      </c>
      <c r="R640" s="18"/>
      <c r="S640" s="18"/>
      <c r="T640" s="19"/>
      <c r="U640" s="18" t="s">
        <v>27</v>
      </c>
      <c r="Z640" s="18"/>
      <c r="AA640" s="18"/>
      <c r="AB640" s="69" t="s">
        <v>9714</v>
      </c>
      <c r="AC640" s="70">
        <v>2</v>
      </c>
    </row>
    <row r="641" spans="1:29" ht="12" customHeight="1">
      <c r="A641" s="11" t="s">
        <v>2676</v>
      </c>
      <c r="B641" s="12">
        <v>5900280921208</v>
      </c>
      <c r="C641" s="21" t="s">
        <v>2677</v>
      </c>
      <c r="D641" s="13" t="s">
        <v>2678</v>
      </c>
      <c r="E641" s="67">
        <v>5209.68</v>
      </c>
      <c r="F641" s="15">
        <f t="shared" si="53"/>
        <v>5209.68</v>
      </c>
      <c r="G641" s="16">
        <f t="shared" si="54"/>
        <v>204.30117647058825</v>
      </c>
      <c r="H641" s="17">
        <f t="shared" si="55"/>
        <v>204.30117647058825</v>
      </c>
      <c r="I641" s="18" t="s">
        <v>1608</v>
      </c>
      <c r="J641" s="74">
        <v>94054099</v>
      </c>
      <c r="K641" s="18" t="s">
        <v>23</v>
      </c>
      <c r="L641" s="18" t="s">
        <v>2512</v>
      </c>
      <c r="M641" s="22" t="s">
        <v>2597</v>
      </c>
      <c r="N641" s="19">
        <v>3</v>
      </c>
      <c r="O641" s="19">
        <v>3.3</v>
      </c>
      <c r="P641" s="18" t="s">
        <v>26</v>
      </c>
      <c r="Q641" s="18">
        <v>2</v>
      </c>
      <c r="R641" s="18"/>
      <c r="S641" s="18"/>
      <c r="T641" s="19"/>
      <c r="U641" s="18" t="s">
        <v>27</v>
      </c>
      <c r="Y641" s="18" t="s">
        <v>1601</v>
      </c>
      <c r="Z641" s="18">
        <v>60</v>
      </c>
      <c r="AA641" s="18"/>
      <c r="AB641" s="69" t="s">
        <v>9713</v>
      </c>
      <c r="AC641" s="70">
        <v>7</v>
      </c>
    </row>
    <row r="642" spans="1:29" ht="12" customHeight="1">
      <c r="A642" s="11" t="s">
        <v>2679</v>
      </c>
      <c r="B642" s="12">
        <v>5902838492925</v>
      </c>
      <c r="C642" s="21" t="s">
        <v>9062</v>
      </c>
      <c r="D642" s="13" t="s">
        <v>9058</v>
      </c>
      <c r="E642" s="67">
        <v>5193.55</v>
      </c>
      <c r="F642" s="15">
        <f t="shared" si="53"/>
        <v>5193.55</v>
      </c>
      <c r="G642" s="16">
        <f t="shared" si="54"/>
        <v>203.66862745098041</v>
      </c>
      <c r="H642" s="17">
        <f t="shared" si="55"/>
        <v>203.66862745098041</v>
      </c>
      <c r="I642" s="18" t="s">
        <v>1596</v>
      </c>
      <c r="J642" s="74">
        <v>94054099</v>
      </c>
      <c r="K642" s="18" t="s">
        <v>23</v>
      </c>
      <c r="L642" s="18" t="s">
        <v>2512</v>
      </c>
      <c r="M642" s="22"/>
      <c r="N642" s="19">
        <v>6.4</v>
      </c>
      <c r="O642" s="19">
        <v>7.5</v>
      </c>
      <c r="P642" s="18" t="s">
        <v>26</v>
      </c>
      <c r="Q642" s="18">
        <v>1</v>
      </c>
      <c r="R642" s="18"/>
      <c r="S642" s="18"/>
      <c r="T642" s="19"/>
      <c r="U642" s="18" t="s">
        <v>27</v>
      </c>
      <c r="Z642" s="18"/>
      <c r="AA642" s="18"/>
      <c r="AB642" s="69" t="s">
        <v>9713</v>
      </c>
      <c r="AC642" s="70">
        <v>7</v>
      </c>
    </row>
    <row r="643" spans="1:29" ht="12" customHeight="1">
      <c r="A643" s="11" t="s">
        <v>2680</v>
      </c>
      <c r="B643" s="12">
        <v>5902838492932</v>
      </c>
      <c r="C643" s="21" t="s">
        <v>9063</v>
      </c>
      <c r="D643" s="13">
        <v>492932</v>
      </c>
      <c r="E643" s="67">
        <v>7500</v>
      </c>
      <c r="F643" s="15">
        <f t="shared" si="53"/>
        <v>7500</v>
      </c>
      <c r="G643" s="16">
        <f t="shared" si="54"/>
        <v>294.11764705882354</v>
      </c>
      <c r="H643" s="17">
        <f t="shared" si="55"/>
        <v>294.11764705882354</v>
      </c>
      <c r="I643" s="18" t="s">
        <v>1596</v>
      </c>
      <c r="J643" s="74">
        <v>94054099</v>
      </c>
      <c r="K643" s="18" t="s">
        <v>23</v>
      </c>
      <c r="L643" s="18" t="s">
        <v>2512</v>
      </c>
      <c r="M643" s="22"/>
      <c r="N643" s="19">
        <v>7.1</v>
      </c>
      <c r="O643" s="19">
        <v>8.3000000000000007</v>
      </c>
      <c r="P643" s="18" t="s">
        <v>26</v>
      </c>
      <c r="Q643" s="18">
        <v>1</v>
      </c>
      <c r="R643" s="18"/>
      <c r="S643" s="18"/>
      <c r="T643" s="19"/>
      <c r="U643" s="18" t="s">
        <v>27</v>
      </c>
      <c r="Z643" s="18"/>
      <c r="AA643" s="18"/>
      <c r="AB643" s="69" t="s">
        <v>9713</v>
      </c>
      <c r="AC643" s="70">
        <v>7</v>
      </c>
    </row>
    <row r="644" spans="1:29" ht="12" customHeight="1">
      <c r="A644" s="11" t="s">
        <v>2681</v>
      </c>
      <c r="B644" s="12">
        <v>5902838492956</v>
      </c>
      <c r="C644" s="21" t="s">
        <v>9064</v>
      </c>
      <c r="D644" s="13" t="s">
        <v>9059</v>
      </c>
      <c r="E644" s="67">
        <v>7661.29</v>
      </c>
      <c r="F644" s="15">
        <f t="shared" si="53"/>
        <v>7661.29</v>
      </c>
      <c r="G644" s="16">
        <f t="shared" si="54"/>
        <v>300.44274509803921</v>
      </c>
      <c r="H644" s="17">
        <f t="shared" si="55"/>
        <v>300.44274509803921</v>
      </c>
      <c r="I644" s="18" t="s">
        <v>1596</v>
      </c>
      <c r="J644" s="74">
        <v>94054099</v>
      </c>
      <c r="K644" s="18" t="s">
        <v>23</v>
      </c>
      <c r="L644" s="18" t="s">
        <v>2512</v>
      </c>
      <c r="M644" s="22"/>
      <c r="N644" s="19">
        <v>8</v>
      </c>
      <c r="O644" s="19">
        <v>9.1999999999999993</v>
      </c>
      <c r="P644" s="18" t="s">
        <v>26</v>
      </c>
      <c r="Q644" s="18">
        <v>1</v>
      </c>
      <c r="R644" s="18"/>
      <c r="S644" s="18"/>
      <c r="T644" s="19"/>
      <c r="U644" s="18" t="s">
        <v>27</v>
      </c>
      <c r="Z644" s="18"/>
      <c r="AA644" s="18"/>
      <c r="AB644" s="69" t="s">
        <v>9713</v>
      </c>
      <c r="AC644" s="70">
        <v>7</v>
      </c>
    </row>
    <row r="645" spans="1:29" ht="12" customHeight="1">
      <c r="A645" s="11" t="s">
        <v>2682</v>
      </c>
      <c r="B645" s="12">
        <v>5902838492963</v>
      </c>
      <c r="C645" s="21" t="s">
        <v>9065</v>
      </c>
      <c r="D645" s="13" t="s">
        <v>9060</v>
      </c>
      <c r="E645" s="67">
        <v>9661.2900000000009</v>
      </c>
      <c r="F645" s="15">
        <f t="shared" si="53"/>
        <v>9661.2900000000009</v>
      </c>
      <c r="G645" s="16">
        <f t="shared" si="54"/>
        <v>378.87411764705888</v>
      </c>
      <c r="H645" s="17">
        <f t="shared" si="55"/>
        <v>378.87411764705888</v>
      </c>
      <c r="I645" s="18" t="s">
        <v>1596</v>
      </c>
      <c r="J645" s="74">
        <v>94054099</v>
      </c>
      <c r="K645" s="18" t="s">
        <v>23</v>
      </c>
      <c r="L645" s="18" t="s">
        <v>2512</v>
      </c>
      <c r="M645" s="22"/>
      <c r="N645" s="19">
        <v>8.1999999999999993</v>
      </c>
      <c r="O645" s="19">
        <v>9.4</v>
      </c>
      <c r="P645" s="18" t="s">
        <v>26</v>
      </c>
      <c r="Q645" s="18">
        <v>1</v>
      </c>
      <c r="R645" s="18"/>
      <c r="S645" s="18"/>
      <c r="T645" s="19"/>
      <c r="U645" s="18" t="s">
        <v>27</v>
      </c>
      <c r="Z645" s="18"/>
      <c r="AA645" s="18"/>
      <c r="AB645" s="69" t="s">
        <v>9713</v>
      </c>
      <c r="AC645" s="70">
        <v>7</v>
      </c>
    </row>
    <row r="646" spans="1:29" ht="12" customHeight="1">
      <c r="A646" s="11" t="s">
        <v>2685</v>
      </c>
      <c r="B646" s="12">
        <v>5902838492970</v>
      </c>
      <c r="C646" s="21" t="s">
        <v>9066</v>
      </c>
      <c r="D646" s="13" t="s">
        <v>9061</v>
      </c>
      <c r="E646" s="67">
        <v>9419.35</v>
      </c>
      <c r="F646" s="15">
        <f t="shared" si="53"/>
        <v>9419.35</v>
      </c>
      <c r="G646" s="16">
        <f t="shared" si="54"/>
        <v>369.38627450980391</v>
      </c>
      <c r="H646" s="17">
        <f t="shared" si="55"/>
        <v>369.38627450980391</v>
      </c>
      <c r="I646" s="18" t="s">
        <v>1596</v>
      </c>
      <c r="J646" s="74">
        <v>94054099</v>
      </c>
      <c r="K646" s="18" t="s">
        <v>23</v>
      </c>
      <c r="L646" s="18" t="s">
        <v>2512</v>
      </c>
      <c r="M646" s="22"/>
      <c r="N646" s="19">
        <v>10.199999999999999</v>
      </c>
      <c r="O646" s="19">
        <v>11.5</v>
      </c>
      <c r="P646" s="18" t="s">
        <v>26</v>
      </c>
      <c r="Q646" s="18">
        <v>1</v>
      </c>
      <c r="R646" s="18"/>
      <c r="S646" s="18"/>
      <c r="T646" s="19"/>
      <c r="U646" s="18" t="s">
        <v>27</v>
      </c>
      <c r="Z646" s="18"/>
      <c r="AA646" s="18"/>
      <c r="AB646" s="69" t="s">
        <v>9713</v>
      </c>
      <c r="AC646" s="70">
        <v>7</v>
      </c>
    </row>
    <row r="647" spans="1:29" ht="12" customHeight="1">
      <c r="A647" s="11" t="s">
        <v>2686</v>
      </c>
      <c r="B647" s="12">
        <v>5900644362562</v>
      </c>
      <c r="C647" s="21" t="s">
        <v>2687</v>
      </c>
      <c r="D647" s="13" t="s">
        <v>9073</v>
      </c>
      <c r="E647" s="67">
        <v>5000</v>
      </c>
      <c r="F647" s="15">
        <f t="shared" si="53"/>
        <v>5000</v>
      </c>
      <c r="G647" s="16">
        <f t="shared" si="54"/>
        <v>196.07843137254903</v>
      </c>
      <c r="H647" s="17">
        <f t="shared" si="55"/>
        <v>196.07843137254903</v>
      </c>
      <c r="I647" s="18" t="s">
        <v>1596</v>
      </c>
      <c r="J647" s="74">
        <v>94054099</v>
      </c>
      <c r="K647" s="18" t="s">
        <v>23</v>
      </c>
      <c r="L647" s="18" t="s">
        <v>2512</v>
      </c>
      <c r="M647" s="22"/>
      <c r="N647" s="19">
        <v>4</v>
      </c>
      <c r="O647" s="19">
        <v>4.5</v>
      </c>
      <c r="P647" s="18" t="s">
        <v>26</v>
      </c>
      <c r="Q647" s="18">
        <v>1</v>
      </c>
      <c r="R647" s="18"/>
      <c r="S647" s="18"/>
      <c r="T647" s="19"/>
      <c r="U647" s="18" t="s">
        <v>27</v>
      </c>
      <c r="Z647" s="18"/>
      <c r="AA647" s="18"/>
      <c r="AB647" s="69" t="s">
        <v>9713</v>
      </c>
      <c r="AC647" s="70">
        <v>7</v>
      </c>
    </row>
    <row r="648" spans="1:29" ht="12" customHeight="1">
      <c r="A648" s="11" t="s">
        <v>2688</v>
      </c>
      <c r="B648" s="12">
        <v>5900644362579</v>
      </c>
      <c r="C648" s="21" t="s">
        <v>2689</v>
      </c>
      <c r="D648" s="13" t="s">
        <v>9074</v>
      </c>
      <c r="E648" s="67">
        <v>6774.19</v>
      </c>
      <c r="F648" s="15">
        <f t="shared" si="53"/>
        <v>6774.19</v>
      </c>
      <c r="G648" s="16">
        <f t="shared" si="54"/>
        <v>265.65450980392154</v>
      </c>
      <c r="H648" s="17">
        <f t="shared" si="55"/>
        <v>265.65450980392154</v>
      </c>
      <c r="I648" s="18" t="s">
        <v>1596</v>
      </c>
      <c r="J648" s="74">
        <v>94054099</v>
      </c>
      <c r="K648" s="18" t="s">
        <v>23</v>
      </c>
      <c r="L648" s="18" t="s">
        <v>2512</v>
      </c>
      <c r="M648" s="22"/>
      <c r="N648" s="19">
        <v>4.5</v>
      </c>
      <c r="O648" s="19">
        <v>5</v>
      </c>
      <c r="P648" s="18" t="s">
        <v>26</v>
      </c>
      <c r="Q648" s="18">
        <v>1</v>
      </c>
      <c r="R648" s="18"/>
      <c r="S648" s="18"/>
      <c r="T648" s="19"/>
      <c r="U648" s="18" t="s">
        <v>27</v>
      </c>
      <c r="Z648" s="18"/>
      <c r="AA648" s="18"/>
      <c r="AB648" s="69" t="s">
        <v>9713</v>
      </c>
      <c r="AC648" s="70">
        <v>7</v>
      </c>
    </row>
    <row r="649" spans="1:29" ht="12" customHeight="1">
      <c r="A649" s="11" t="s">
        <v>2690</v>
      </c>
      <c r="B649" s="12">
        <v>5900644362586</v>
      </c>
      <c r="C649" s="21" t="s">
        <v>2691</v>
      </c>
      <c r="D649" s="13" t="s">
        <v>9075</v>
      </c>
      <c r="E649" s="67">
        <v>7241.94</v>
      </c>
      <c r="F649" s="15">
        <f t="shared" si="53"/>
        <v>7241.94</v>
      </c>
      <c r="G649" s="16">
        <f t="shared" si="54"/>
        <v>283.99764705882353</v>
      </c>
      <c r="H649" s="17">
        <f t="shared" si="55"/>
        <v>283.99764705882353</v>
      </c>
      <c r="I649" s="18" t="s">
        <v>1596</v>
      </c>
      <c r="J649" s="74">
        <v>94054099</v>
      </c>
      <c r="K649" s="18" t="s">
        <v>23</v>
      </c>
      <c r="L649" s="18" t="s">
        <v>2512</v>
      </c>
      <c r="M649" s="22"/>
      <c r="N649" s="19">
        <v>4.5</v>
      </c>
      <c r="O649" s="19">
        <v>5</v>
      </c>
      <c r="P649" s="18" t="s">
        <v>26</v>
      </c>
      <c r="Q649" s="18">
        <v>1</v>
      </c>
      <c r="R649" s="18"/>
      <c r="S649" s="18"/>
      <c r="T649" s="19"/>
      <c r="U649" s="18" t="s">
        <v>27</v>
      </c>
      <c r="Z649" s="18"/>
      <c r="AA649" s="18"/>
      <c r="AB649" s="69" t="s">
        <v>9713</v>
      </c>
      <c r="AC649" s="70">
        <v>7</v>
      </c>
    </row>
    <row r="650" spans="1:29" ht="12" customHeight="1">
      <c r="A650" s="11" t="s">
        <v>2692</v>
      </c>
      <c r="B650" s="12">
        <v>5900644362593</v>
      </c>
      <c r="C650" s="21" t="s">
        <v>2693</v>
      </c>
      <c r="D650" s="13" t="s">
        <v>9076</v>
      </c>
      <c r="E650" s="67">
        <v>7403.23</v>
      </c>
      <c r="F650" s="15">
        <f t="shared" si="53"/>
        <v>7403.23</v>
      </c>
      <c r="G650" s="16">
        <f t="shared" si="54"/>
        <v>290.32274509803921</v>
      </c>
      <c r="H650" s="17">
        <f t="shared" si="55"/>
        <v>290.32274509803921</v>
      </c>
      <c r="I650" s="18" t="s">
        <v>1596</v>
      </c>
      <c r="J650" s="74">
        <v>94054099</v>
      </c>
      <c r="K650" s="18" t="s">
        <v>23</v>
      </c>
      <c r="L650" s="18" t="s">
        <v>2512</v>
      </c>
      <c r="M650" s="22"/>
      <c r="N650" s="19">
        <v>4.5</v>
      </c>
      <c r="O650" s="19">
        <v>5</v>
      </c>
      <c r="P650" s="18" t="s">
        <v>26</v>
      </c>
      <c r="Q650" s="18">
        <v>1</v>
      </c>
      <c r="R650" s="18"/>
      <c r="S650" s="18"/>
      <c r="T650" s="19"/>
      <c r="U650" s="18" t="s">
        <v>27</v>
      </c>
      <c r="Z650" s="18"/>
      <c r="AA650" s="18"/>
      <c r="AB650" s="69" t="s">
        <v>9713</v>
      </c>
      <c r="AC650" s="70">
        <v>7</v>
      </c>
    </row>
    <row r="651" spans="1:29" ht="12" customHeight="1">
      <c r="A651" s="11" t="s">
        <v>2694</v>
      </c>
      <c r="B651" s="12">
        <v>5900280921062</v>
      </c>
      <c r="C651" s="21" t="s">
        <v>8707</v>
      </c>
      <c r="D651" s="13" t="s">
        <v>2695</v>
      </c>
      <c r="E651" s="67">
        <v>934.75</v>
      </c>
      <c r="F651" s="15">
        <f t="shared" si="53"/>
        <v>934.75</v>
      </c>
      <c r="G651" s="16">
        <f t="shared" si="54"/>
        <v>36.656862745098039</v>
      </c>
      <c r="H651" s="17">
        <f t="shared" si="55"/>
        <v>36.656862745098039</v>
      </c>
      <c r="I651" s="18" t="s">
        <v>1608</v>
      </c>
      <c r="J651" s="74">
        <v>94054099</v>
      </c>
      <c r="K651" s="18" t="s">
        <v>23</v>
      </c>
      <c r="L651" s="18" t="s">
        <v>24</v>
      </c>
      <c r="M651" s="22"/>
      <c r="N651" s="19">
        <v>0.57599999999999996</v>
      </c>
      <c r="O651" s="19">
        <v>0.63400000000000001</v>
      </c>
      <c r="P651" s="18" t="s">
        <v>26</v>
      </c>
      <c r="Q651" s="18">
        <v>10</v>
      </c>
      <c r="R651" s="18" t="s">
        <v>11536</v>
      </c>
      <c r="S651" s="18"/>
      <c r="T651" s="19"/>
      <c r="U651" s="18" t="s">
        <v>27</v>
      </c>
      <c r="Y651" s="18" t="s">
        <v>1601</v>
      </c>
      <c r="Z651" s="18">
        <v>150</v>
      </c>
      <c r="AA651" s="18"/>
      <c r="AB651" s="69" t="s">
        <v>9714</v>
      </c>
      <c r="AC651" s="70">
        <v>2</v>
      </c>
    </row>
    <row r="652" spans="1:29" ht="12" customHeight="1">
      <c r="A652" s="11" t="s">
        <v>2696</v>
      </c>
      <c r="B652" s="12">
        <v>5900280923608</v>
      </c>
      <c r="C652" s="21" t="s">
        <v>13784</v>
      </c>
      <c r="D652" s="13" t="s">
        <v>2697</v>
      </c>
      <c r="E652" s="67">
        <v>2758.06</v>
      </c>
      <c r="F652" s="15">
        <f t="shared" si="53"/>
        <v>2758.06</v>
      </c>
      <c r="G652" s="16">
        <f t="shared" si="54"/>
        <v>108.15921568627451</v>
      </c>
      <c r="H652" s="17">
        <f t="shared" si="55"/>
        <v>108.15921568627451</v>
      </c>
      <c r="I652" s="18" t="s">
        <v>1608</v>
      </c>
      <c r="J652" s="74">
        <v>94054099</v>
      </c>
      <c r="K652" s="18" t="s">
        <v>23</v>
      </c>
      <c r="L652" s="18" t="s">
        <v>68</v>
      </c>
      <c r="M652" s="22"/>
      <c r="N652" s="19">
        <v>2.9</v>
      </c>
      <c r="O652" s="19">
        <v>3.19</v>
      </c>
      <c r="P652" s="18" t="s">
        <v>26</v>
      </c>
      <c r="Q652" s="18">
        <v>1</v>
      </c>
      <c r="R652" s="18"/>
      <c r="S652" s="18"/>
      <c r="T652" s="19"/>
      <c r="U652" s="18" t="s">
        <v>27</v>
      </c>
      <c r="Y652" s="18" t="s">
        <v>1601</v>
      </c>
      <c r="Z652" s="18">
        <v>90</v>
      </c>
      <c r="AA652" s="18" t="s">
        <v>14104</v>
      </c>
      <c r="AB652" s="69" t="s">
        <v>9714</v>
      </c>
      <c r="AC652" s="70">
        <v>2</v>
      </c>
    </row>
    <row r="653" spans="1:29" ht="12" customHeight="1">
      <c r="A653" s="11" t="s">
        <v>2698</v>
      </c>
      <c r="B653" s="12">
        <v>5900280922274</v>
      </c>
      <c r="C653" s="21" t="s">
        <v>13785</v>
      </c>
      <c r="D653" s="13" t="s">
        <v>2699</v>
      </c>
      <c r="E653" s="67">
        <v>2758.06</v>
      </c>
      <c r="F653" s="15">
        <f t="shared" si="53"/>
        <v>2758.06</v>
      </c>
      <c r="G653" s="16">
        <f t="shared" si="54"/>
        <v>108.15921568627451</v>
      </c>
      <c r="H653" s="17">
        <f t="shared" si="55"/>
        <v>108.15921568627451</v>
      </c>
      <c r="I653" s="18" t="s">
        <v>1608</v>
      </c>
      <c r="J653" s="74">
        <v>94054099</v>
      </c>
      <c r="K653" s="18" t="s">
        <v>23</v>
      </c>
      <c r="L653" s="18" t="s">
        <v>68</v>
      </c>
      <c r="M653" s="22"/>
      <c r="N653" s="19">
        <v>2.7</v>
      </c>
      <c r="O653" s="19">
        <v>2.97</v>
      </c>
      <c r="P653" s="18" t="s">
        <v>26</v>
      </c>
      <c r="Q653" s="18">
        <v>1</v>
      </c>
      <c r="R653" s="18"/>
      <c r="S653" s="18"/>
      <c r="T653" s="19"/>
      <c r="U653" s="18" t="s">
        <v>27</v>
      </c>
      <c r="Y653" s="18" t="s">
        <v>1601</v>
      </c>
      <c r="Z653" s="18">
        <v>90</v>
      </c>
      <c r="AA653" s="18" t="s">
        <v>14104</v>
      </c>
      <c r="AB653" s="69" t="s">
        <v>9714</v>
      </c>
      <c r="AC653" s="70">
        <v>2</v>
      </c>
    </row>
    <row r="654" spans="1:29" ht="12" customHeight="1">
      <c r="A654" s="11" t="s">
        <v>2700</v>
      </c>
      <c r="B654" s="12">
        <v>5900280923615</v>
      </c>
      <c r="C654" s="21" t="s">
        <v>13786</v>
      </c>
      <c r="D654" s="13" t="s">
        <v>2701</v>
      </c>
      <c r="E654" s="67">
        <v>4354.84</v>
      </c>
      <c r="F654" s="15">
        <f t="shared" si="53"/>
        <v>4354.84</v>
      </c>
      <c r="G654" s="16">
        <f t="shared" si="54"/>
        <v>170.77803921568628</v>
      </c>
      <c r="H654" s="17">
        <f t="shared" si="55"/>
        <v>170.77803921568628</v>
      </c>
      <c r="I654" s="18" t="s">
        <v>1608</v>
      </c>
      <c r="J654" s="74">
        <v>94054099</v>
      </c>
      <c r="K654" s="18" t="s">
        <v>23</v>
      </c>
      <c r="L654" s="18" t="s">
        <v>68</v>
      </c>
      <c r="M654" s="22"/>
      <c r="N654" s="19">
        <v>4.32</v>
      </c>
      <c r="O654" s="19">
        <v>4.7519999999999998</v>
      </c>
      <c r="P654" s="18" t="s">
        <v>26</v>
      </c>
      <c r="Q654" s="18">
        <v>1</v>
      </c>
      <c r="R654" s="18"/>
      <c r="S654" s="18"/>
      <c r="T654" s="19"/>
      <c r="U654" s="18" t="s">
        <v>27</v>
      </c>
      <c r="Y654" s="18" t="s">
        <v>1601</v>
      </c>
      <c r="Z654" s="18">
        <v>60</v>
      </c>
      <c r="AA654" s="18" t="s">
        <v>14104</v>
      </c>
      <c r="AB654" s="69" t="s">
        <v>9714</v>
      </c>
      <c r="AC654" s="70">
        <v>2</v>
      </c>
    </row>
    <row r="655" spans="1:29" ht="12" customHeight="1">
      <c r="A655" s="11" t="s">
        <v>2702</v>
      </c>
      <c r="B655" s="12">
        <v>5900280922281</v>
      </c>
      <c r="C655" s="21" t="s">
        <v>13787</v>
      </c>
      <c r="D655" s="13" t="s">
        <v>2703</v>
      </c>
      <c r="E655" s="67">
        <v>4795.16</v>
      </c>
      <c r="F655" s="15">
        <f t="shared" ref="F655:F718" si="56">E655*(1-$E$1)</f>
        <v>4795.16</v>
      </c>
      <c r="G655" s="16">
        <f t="shared" ref="G655:G718" si="57">E655/$E$2</f>
        <v>188.04549019607842</v>
      </c>
      <c r="H655" s="17">
        <f t="shared" si="55"/>
        <v>188.04549019607842</v>
      </c>
      <c r="I655" s="18" t="s">
        <v>1608</v>
      </c>
      <c r="J655" s="74">
        <v>94054099</v>
      </c>
      <c r="K655" s="18" t="s">
        <v>23</v>
      </c>
      <c r="L655" s="18" t="s">
        <v>68</v>
      </c>
      <c r="M655" s="22"/>
      <c r="N655" s="19">
        <v>4.25</v>
      </c>
      <c r="O655" s="19">
        <v>4.6749999999999998</v>
      </c>
      <c r="P655" s="18" t="s">
        <v>26</v>
      </c>
      <c r="Q655" s="18">
        <v>1</v>
      </c>
      <c r="R655" s="18"/>
      <c r="S655" s="18"/>
      <c r="T655" s="19"/>
      <c r="U655" s="18" t="s">
        <v>27</v>
      </c>
      <c r="Y655" s="18" t="s">
        <v>1601</v>
      </c>
      <c r="Z655" s="18">
        <v>60</v>
      </c>
      <c r="AA655" s="18" t="s">
        <v>14104</v>
      </c>
      <c r="AB655" s="69" t="s">
        <v>9714</v>
      </c>
      <c r="AC655" s="70">
        <v>2</v>
      </c>
    </row>
    <row r="656" spans="1:29" ht="12" customHeight="1">
      <c r="A656" s="11" t="s">
        <v>2704</v>
      </c>
      <c r="B656" s="12">
        <v>5900280923622</v>
      </c>
      <c r="C656" s="21" t="s">
        <v>13788</v>
      </c>
      <c r="D656" s="13" t="s">
        <v>2705</v>
      </c>
      <c r="E656" s="67">
        <v>5516.13</v>
      </c>
      <c r="F656" s="15">
        <f t="shared" si="56"/>
        <v>5516.13</v>
      </c>
      <c r="G656" s="16">
        <f t="shared" si="57"/>
        <v>216.31882352941176</v>
      </c>
      <c r="H656" s="17">
        <f t="shared" si="55"/>
        <v>216.31882352941176</v>
      </c>
      <c r="I656" s="18" t="s">
        <v>1608</v>
      </c>
      <c r="J656" s="74">
        <v>94054099</v>
      </c>
      <c r="K656" s="18" t="s">
        <v>23</v>
      </c>
      <c r="L656" s="18" t="s">
        <v>68</v>
      </c>
      <c r="M656" s="22"/>
      <c r="N656" s="19">
        <v>7.1</v>
      </c>
      <c r="O656" s="19">
        <v>7.81</v>
      </c>
      <c r="P656" s="18" t="s">
        <v>26</v>
      </c>
      <c r="Q656" s="18">
        <v>1</v>
      </c>
      <c r="R656" s="18"/>
      <c r="S656" s="18"/>
      <c r="T656" s="19"/>
      <c r="U656" s="18" t="s">
        <v>27</v>
      </c>
      <c r="Y656" s="18" t="s">
        <v>1601</v>
      </c>
      <c r="Z656" s="18">
        <v>40</v>
      </c>
      <c r="AA656" s="18" t="s">
        <v>14104</v>
      </c>
      <c r="AB656" s="69" t="s">
        <v>9714</v>
      </c>
      <c r="AC656" s="70">
        <v>2</v>
      </c>
    </row>
    <row r="657" spans="1:29" ht="12" customHeight="1">
      <c r="A657" s="11" t="s">
        <v>2706</v>
      </c>
      <c r="B657" s="12">
        <v>5900280922298</v>
      </c>
      <c r="C657" s="21" t="s">
        <v>13789</v>
      </c>
      <c r="D657" s="13" t="s">
        <v>2707</v>
      </c>
      <c r="E657" s="67">
        <v>5980.65</v>
      </c>
      <c r="F657" s="15">
        <f t="shared" si="56"/>
        <v>5980.65</v>
      </c>
      <c r="G657" s="16">
        <f t="shared" si="57"/>
        <v>234.53529411764706</v>
      </c>
      <c r="H657" s="17">
        <f t="shared" si="55"/>
        <v>234.53529411764706</v>
      </c>
      <c r="I657" s="18" t="s">
        <v>1608</v>
      </c>
      <c r="J657" s="74">
        <v>94054099</v>
      </c>
      <c r="K657" s="18" t="s">
        <v>23</v>
      </c>
      <c r="L657" s="18" t="s">
        <v>68</v>
      </c>
      <c r="M657" s="22"/>
      <c r="N657" s="19">
        <v>5.82</v>
      </c>
      <c r="O657" s="19">
        <v>6.4020000000000001</v>
      </c>
      <c r="P657" s="18" t="s">
        <v>26</v>
      </c>
      <c r="Q657" s="18">
        <v>1</v>
      </c>
      <c r="R657" s="18"/>
      <c r="S657" s="18"/>
      <c r="T657" s="19"/>
      <c r="U657" s="18" t="s">
        <v>27</v>
      </c>
      <c r="Y657" s="18" t="s">
        <v>1601</v>
      </c>
      <c r="Z657" s="18">
        <v>40</v>
      </c>
      <c r="AA657" s="18" t="s">
        <v>14104</v>
      </c>
      <c r="AB657" s="69" t="s">
        <v>9714</v>
      </c>
      <c r="AC657" s="70">
        <v>2</v>
      </c>
    </row>
    <row r="658" spans="1:29" ht="12" customHeight="1">
      <c r="A658" s="11" t="s">
        <v>2708</v>
      </c>
      <c r="B658" s="12">
        <v>5902838491348</v>
      </c>
      <c r="C658" s="21" t="s">
        <v>2709</v>
      </c>
      <c r="D658" s="13" t="s">
        <v>9077</v>
      </c>
      <c r="E658" s="67">
        <v>1370.97</v>
      </c>
      <c r="F658" s="15">
        <f t="shared" si="56"/>
        <v>1370.97</v>
      </c>
      <c r="G658" s="16">
        <f t="shared" si="57"/>
        <v>53.763529411764708</v>
      </c>
      <c r="H658" s="17">
        <f t="shared" si="55"/>
        <v>53.763529411764708</v>
      </c>
      <c r="I658" s="18" t="s">
        <v>1596</v>
      </c>
      <c r="J658" s="74">
        <v>94054010</v>
      </c>
      <c r="K658" s="18" t="s">
        <v>23</v>
      </c>
      <c r="L658" s="18" t="s">
        <v>171</v>
      </c>
      <c r="M658" s="22"/>
      <c r="N658" s="19">
        <v>1.2</v>
      </c>
      <c r="O658" s="19">
        <v>1.23</v>
      </c>
      <c r="P658" s="18" t="s">
        <v>26</v>
      </c>
      <c r="Q658" s="18">
        <v>1</v>
      </c>
      <c r="R658" s="18"/>
      <c r="S658" s="18"/>
      <c r="T658" s="19"/>
      <c r="U658" s="18" t="s">
        <v>27</v>
      </c>
      <c r="Z658" s="18"/>
      <c r="AA658" s="18"/>
      <c r="AB658" s="69" t="s">
        <v>9714</v>
      </c>
      <c r="AC658" s="70">
        <v>2</v>
      </c>
    </row>
    <row r="659" spans="1:29" ht="12" customHeight="1">
      <c r="A659" s="11" t="s">
        <v>2710</v>
      </c>
      <c r="B659" s="12">
        <v>5900280923448</v>
      </c>
      <c r="C659" s="21" t="s">
        <v>2711</v>
      </c>
      <c r="D659" s="13" t="s">
        <v>2712</v>
      </c>
      <c r="E659" s="67">
        <v>1656.38</v>
      </c>
      <c r="F659" s="15">
        <f t="shared" si="56"/>
        <v>1656.38</v>
      </c>
      <c r="G659" s="16">
        <f t="shared" si="57"/>
        <v>64.956078431372546</v>
      </c>
      <c r="H659" s="17">
        <f t="shared" si="55"/>
        <v>64.956078431372546</v>
      </c>
      <c r="I659" s="18" t="s">
        <v>1608</v>
      </c>
      <c r="J659" s="74">
        <v>94054099</v>
      </c>
      <c r="K659" s="18" t="s">
        <v>23</v>
      </c>
      <c r="L659" s="18" t="s">
        <v>24</v>
      </c>
      <c r="M659" s="22"/>
      <c r="N659" s="19">
        <v>2.2400000000000002</v>
      </c>
      <c r="O659" s="19">
        <v>2.464</v>
      </c>
      <c r="P659" s="18" t="s">
        <v>26</v>
      </c>
      <c r="Q659" s="18">
        <v>5</v>
      </c>
      <c r="R659" s="18" t="s">
        <v>11537</v>
      </c>
      <c r="S659" s="18"/>
      <c r="T659" s="19"/>
      <c r="U659" s="18" t="s">
        <v>27</v>
      </c>
      <c r="Y659" s="18" t="s">
        <v>1601</v>
      </c>
      <c r="Z659" s="18">
        <v>70</v>
      </c>
      <c r="AA659" s="18" t="s">
        <v>14104</v>
      </c>
      <c r="AB659" s="69" t="s">
        <v>9713</v>
      </c>
      <c r="AC659" s="70">
        <v>7</v>
      </c>
    </row>
    <row r="660" spans="1:29" ht="12" customHeight="1">
      <c r="A660" s="11" t="s">
        <v>2713</v>
      </c>
      <c r="B660" s="12">
        <v>5900280926524</v>
      </c>
      <c r="C660" s="21" t="s">
        <v>8710</v>
      </c>
      <c r="D660" s="13" t="s">
        <v>2714</v>
      </c>
      <c r="E660" s="67">
        <v>1794.72</v>
      </c>
      <c r="F660" s="15">
        <f t="shared" si="56"/>
        <v>1794.72</v>
      </c>
      <c r="G660" s="16">
        <f t="shared" si="57"/>
        <v>70.38117647058823</v>
      </c>
      <c r="H660" s="17">
        <f t="shared" si="55"/>
        <v>70.38117647058823</v>
      </c>
      <c r="I660" s="18" t="s">
        <v>1608</v>
      </c>
      <c r="J660" s="74">
        <v>94054099</v>
      </c>
      <c r="K660" s="18" t="s">
        <v>23</v>
      </c>
      <c r="L660" s="18" t="s">
        <v>24</v>
      </c>
      <c r="M660" s="22"/>
      <c r="N660" s="19">
        <v>3</v>
      </c>
      <c r="O660" s="19">
        <v>3.3</v>
      </c>
      <c r="P660" s="18" t="s">
        <v>26</v>
      </c>
      <c r="Q660" s="18">
        <v>5</v>
      </c>
      <c r="R660" s="18" t="s">
        <v>11538</v>
      </c>
      <c r="S660" s="18"/>
      <c r="T660" s="19"/>
      <c r="U660" s="18" t="s">
        <v>27</v>
      </c>
      <c r="Y660" s="18" t="s">
        <v>1601</v>
      </c>
      <c r="Z660" s="18">
        <v>90</v>
      </c>
      <c r="AA660" s="18" t="s">
        <v>14104</v>
      </c>
      <c r="AB660" s="69" t="s">
        <v>9713</v>
      </c>
      <c r="AC660" s="70">
        <v>7</v>
      </c>
    </row>
    <row r="661" spans="1:29" ht="12" customHeight="1">
      <c r="A661" s="11" t="s">
        <v>2724</v>
      </c>
      <c r="B661" s="12">
        <v>5900280921383</v>
      </c>
      <c r="C661" s="21" t="s">
        <v>8708</v>
      </c>
      <c r="D661" s="13" t="s">
        <v>2725</v>
      </c>
      <c r="E661" s="67">
        <v>1719.94</v>
      </c>
      <c r="F661" s="15">
        <f t="shared" si="56"/>
        <v>1719.94</v>
      </c>
      <c r="G661" s="16">
        <f t="shared" si="57"/>
        <v>67.448627450980396</v>
      </c>
      <c r="H661" s="17">
        <f t="shared" si="55"/>
        <v>67.448627450980396</v>
      </c>
      <c r="I661" s="18" t="s">
        <v>1608</v>
      </c>
      <c r="J661" s="74">
        <v>94051098</v>
      </c>
      <c r="K661" s="18" t="s">
        <v>23</v>
      </c>
      <c r="L661" s="18" t="s">
        <v>24</v>
      </c>
      <c r="M661" s="22"/>
      <c r="N661" s="19">
        <v>0.49</v>
      </c>
      <c r="O661" s="19">
        <v>0.53900000000000003</v>
      </c>
      <c r="P661" s="18" t="s">
        <v>26</v>
      </c>
      <c r="Q661" s="18">
        <v>5</v>
      </c>
      <c r="R661" s="18" t="s">
        <v>11539</v>
      </c>
      <c r="S661" s="18"/>
      <c r="T661" s="19"/>
      <c r="U661" s="18" t="s">
        <v>27</v>
      </c>
      <c r="Y661" s="18" t="s">
        <v>1601</v>
      </c>
      <c r="Z661" s="18">
        <v>80</v>
      </c>
      <c r="AA661" s="18"/>
      <c r="AB661" s="69" t="s">
        <v>9714</v>
      </c>
      <c r="AC661" s="70">
        <v>2</v>
      </c>
    </row>
    <row r="662" spans="1:29" ht="12" customHeight="1">
      <c r="A662" s="11" t="s">
        <v>2735</v>
      </c>
      <c r="B662" s="12">
        <v>5905963102011</v>
      </c>
      <c r="C662" s="21" t="s">
        <v>11208</v>
      </c>
      <c r="D662" s="13"/>
      <c r="E662" s="67">
        <v>166.27</v>
      </c>
      <c r="F662" s="15">
        <f t="shared" si="56"/>
        <v>166.27</v>
      </c>
      <c r="G662" s="16">
        <f t="shared" si="57"/>
        <v>6.5203921568627452</v>
      </c>
      <c r="H662" s="17">
        <f t="shared" si="55"/>
        <v>6.5203921568627452</v>
      </c>
      <c r="I662" s="18" t="s">
        <v>9725</v>
      </c>
      <c r="J662" s="74">
        <v>94051021</v>
      </c>
      <c r="K662" s="18" t="s">
        <v>1590</v>
      </c>
      <c r="L662" s="18" t="s">
        <v>24</v>
      </c>
      <c r="M662" s="22" t="s">
        <v>11276</v>
      </c>
      <c r="N662" s="19">
        <v>0.53</v>
      </c>
      <c r="O662" s="19">
        <v>0.62</v>
      </c>
      <c r="P662" s="18" t="s">
        <v>26</v>
      </c>
      <c r="Q662" s="18">
        <v>12</v>
      </c>
      <c r="R662" s="18"/>
      <c r="S662" s="18" t="s">
        <v>11267</v>
      </c>
      <c r="T662" s="19">
        <v>6.77</v>
      </c>
      <c r="U662" s="18" t="s">
        <v>27</v>
      </c>
      <c r="W662" s="18" t="s">
        <v>11283</v>
      </c>
      <c r="Y662" s="18" t="s">
        <v>1601</v>
      </c>
      <c r="Z662" s="18">
        <v>600</v>
      </c>
      <c r="AA662" s="18"/>
      <c r="AB662" s="69" t="s">
        <v>10101</v>
      </c>
      <c r="AC662" s="70">
        <v>2</v>
      </c>
    </row>
    <row r="663" spans="1:29" ht="12" customHeight="1">
      <c r="A663" s="11" t="s">
        <v>2769</v>
      </c>
      <c r="B663" s="12">
        <v>5900280924254</v>
      </c>
      <c r="C663" s="21" t="s">
        <v>2770</v>
      </c>
      <c r="D663" s="13" t="s">
        <v>2771</v>
      </c>
      <c r="E663" s="67">
        <v>1981.67</v>
      </c>
      <c r="F663" s="15">
        <f t="shared" si="56"/>
        <v>1981.67</v>
      </c>
      <c r="G663" s="16">
        <f t="shared" si="57"/>
        <v>77.712549019607849</v>
      </c>
      <c r="H663" s="17">
        <f t="shared" si="55"/>
        <v>77.712549019607849</v>
      </c>
      <c r="I663" s="18" t="s">
        <v>1608</v>
      </c>
      <c r="J663" s="74">
        <v>94054010</v>
      </c>
      <c r="K663" s="18" t="s">
        <v>23</v>
      </c>
      <c r="L663" s="18" t="s">
        <v>171</v>
      </c>
      <c r="M663" s="22"/>
      <c r="N663" s="19">
        <v>3</v>
      </c>
      <c r="O663" s="19">
        <v>3.22</v>
      </c>
      <c r="P663" s="18" t="s">
        <v>26</v>
      </c>
      <c r="Q663" s="18">
        <v>5</v>
      </c>
      <c r="R663" s="18" t="s">
        <v>11540</v>
      </c>
      <c r="S663" s="18"/>
      <c r="T663" s="19"/>
      <c r="U663" s="18" t="s">
        <v>27</v>
      </c>
      <c r="Y663" s="18" t="s">
        <v>1601</v>
      </c>
      <c r="Z663" s="18">
        <v>150</v>
      </c>
      <c r="AA663" s="18" t="s">
        <v>14104</v>
      </c>
      <c r="AB663" s="69" t="s">
        <v>9714</v>
      </c>
      <c r="AC663" s="70">
        <v>2</v>
      </c>
    </row>
    <row r="664" spans="1:29" ht="12" customHeight="1">
      <c r="A664" s="11" t="s">
        <v>2772</v>
      </c>
      <c r="B664" s="12">
        <v>5900280924261</v>
      </c>
      <c r="C664" s="21" t="s">
        <v>2773</v>
      </c>
      <c r="D664" s="13" t="s">
        <v>2774</v>
      </c>
      <c r="E664" s="67">
        <v>2355.5700000000002</v>
      </c>
      <c r="F664" s="15">
        <f t="shared" si="56"/>
        <v>2355.5700000000002</v>
      </c>
      <c r="G664" s="16">
        <f t="shared" si="57"/>
        <v>92.375294117647059</v>
      </c>
      <c r="H664" s="17">
        <f t="shared" si="55"/>
        <v>92.375294117647059</v>
      </c>
      <c r="I664" s="18" t="s">
        <v>1608</v>
      </c>
      <c r="J664" s="74">
        <v>94054010</v>
      </c>
      <c r="K664" s="18" t="s">
        <v>23</v>
      </c>
      <c r="L664" s="18" t="s">
        <v>171</v>
      </c>
      <c r="M664" s="22"/>
      <c r="N664" s="19">
        <v>4.32</v>
      </c>
      <c r="O664" s="19">
        <v>4.34</v>
      </c>
      <c r="P664" s="18" t="s">
        <v>26</v>
      </c>
      <c r="Q664" s="18">
        <v>5</v>
      </c>
      <c r="R664" s="18" t="s">
        <v>11541</v>
      </c>
      <c r="S664" s="18"/>
      <c r="T664" s="19"/>
      <c r="U664" s="18" t="s">
        <v>27</v>
      </c>
      <c r="Y664" s="18" t="s">
        <v>1601</v>
      </c>
      <c r="Z664" s="18">
        <v>100</v>
      </c>
      <c r="AA664" s="18" t="s">
        <v>14104</v>
      </c>
      <c r="AB664" s="69" t="s">
        <v>9714</v>
      </c>
      <c r="AC664" s="70">
        <v>2</v>
      </c>
    </row>
    <row r="665" spans="1:29" ht="12" customHeight="1">
      <c r="A665" s="11" t="s">
        <v>2775</v>
      </c>
      <c r="B665" s="12">
        <v>5900280924278</v>
      </c>
      <c r="C665" s="21" t="s">
        <v>2776</v>
      </c>
      <c r="D665" s="13" t="s">
        <v>2777</v>
      </c>
      <c r="E665" s="67">
        <v>3701.61</v>
      </c>
      <c r="F665" s="15">
        <f t="shared" si="56"/>
        <v>3701.61</v>
      </c>
      <c r="G665" s="16">
        <f t="shared" si="57"/>
        <v>145.16117647058823</v>
      </c>
      <c r="H665" s="17">
        <f t="shared" si="55"/>
        <v>145.16117647058823</v>
      </c>
      <c r="I665" s="18" t="s">
        <v>1608</v>
      </c>
      <c r="J665" s="74">
        <v>94054010</v>
      </c>
      <c r="K665" s="18" t="s">
        <v>23</v>
      </c>
      <c r="L665" s="18" t="s">
        <v>171</v>
      </c>
      <c r="M665" s="22"/>
      <c r="N665" s="19">
        <v>5.5</v>
      </c>
      <c r="O665" s="19">
        <v>5.59</v>
      </c>
      <c r="P665" s="18" t="s">
        <v>26</v>
      </c>
      <c r="Q665" s="18">
        <v>5</v>
      </c>
      <c r="R665" s="18" t="s">
        <v>11542</v>
      </c>
      <c r="S665" s="18"/>
      <c r="T665" s="19"/>
      <c r="U665" s="18" t="s">
        <v>27</v>
      </c>
      <c r="Y665" s="18" t="s">
        <v>1601</v>
      </c>
      <c r="Z665" s="18">
        <v>100</v>
      </c>
      <c r="AA665" s="18" t="s">
        <v>14104</v>
      </c>
      <c r="AB665" s="69" t="s">
        <v>9714</v>
      </c>
      <c r="AC665" s="70">
        <v>2</v>
      </c>
    </row>
    <row r="666" spans="1:29" ht="12.75" customHeight="1">
      <c r="A666" s="11" t="s">
        <v>2820</v>
      </c>
      <c r="B666" s="12">
        <v>5900280926883</v>
      </c>
      <c r="C666" s="13" t="s">
        <v>2821</v>
      </c>
      <c r="D666" s="58" t="s">
        <v>2822</v>
      </c>
      <c r="E666" s="67">
        <v>859.97</v>
      </c>
      <c r="F666" s="15">
        <f t="shared" si="56"/>
        <v>859.97</v>
      </c>
      <c r="G666" s="16">
        <f t="shared" si="57"/>
        <v>33.724313725490198</v>
      </c>
      <c r="H666" s="17">
        <f t="shared" si="55"/>
        <v>33.724313725490198</v>
      </c>
      <c r="I666" s="18" t="s">
        <v>1608</v>
      </c>
      <c r="J666" s="18">
        <v>94054099</v>
      </c>
      <c r="K666" s="18" t="s">
        <v>23</v>
      </c>
      <c r="L666" s="18" t="s">
        <v>24</v>
      </c>
      <c r="M666" s="18"/>
      <c r="N666" s="19">
        <v>0.38</v>
      </c>
      <c r="O666" s="19">
        <v>0.41800000000000004</v>
      </c>
      <c r="P666" s="18" t="s">
        <v>26</v>
      </c>
      <c r="Q666" s="18">
        <v>10</v>
      </c>
      <c r="R666" s="18"/>
      <c r="S666" s="18"/>
      <c r="T666" s="19"/>
      <c r="U666" s="18" t="s">
        <v>27</v>
      </c>
      <c r="Z666" s="18"/>
      <c r="AA666" s="18"/>
      <c r="AB666" s="69" t="s">
        <v>9714</v>
      </c>
      <c r="AC666" s="73">
        <v>2</v>
      </c>
    </row>
    <row r="667" spans="1:29" ht="12.75" customHeight="1">
      <c r="A667" s="11" t="s">
        <v>2823</v>
      </c>
      <c r="B667" s="12">
        <v>5900280929419</v>
      </c>
      <c r="C667" s="13" t="s">
        <v>2824</v>
      </c>
      <c r="D667" s="58" t="s">
        <v>2825</v>
      </c>
      <c r="E667" s="67">
        <v>582.54</v>
      </c>
      <c r="F667" s="15">
        <f t="shared" si="56"/>
        <v>582.54</v>
      </c>
      <c r="G667" s="16">
        <f t="shared" si="57"/>
        <v>22.84470588235294</v>
      </c>
      <c r="H667" s="17">
        <f t="shared" si="55"/>
        <v>22.84470588235294</v>
      </c>
      <c r="I667" s="18" t="s">
        <v>1608</v>
      </c>
      <c r="J667" s="18">
        <v>94054099</v>
      </c>
      <c r="K667" s="18" t="s">
        <v>23</v>
      </c>
      <c r="L667" s="18" t="s">
        <v>24</v>
      </c>
      <c r="M667" s="18"/>
      <c r="N667" s="19">
        <v>0.46</v>
      </c>
      <c r="O667" s="19">
        <v>0.50600000000000001</v>
      </c>
      <c r="P667" s="18" t="s">
        <v>26</v>
      </c>
      <c r="Q667" s="18">
        <v>10</v>
      </c>
      <c r="R667" s="18"/>
      <c r="S667" s="18"/>
      <c r="T667" s="19"/>
      <c r="U667" s="18" t="s">
        <v>27</v>
      </c>
      <c r="Z667" s="18"/>
      <c r="AA667" s="18"/>
      <c r="AB667" s="69" t="s">
        <v>9714</v>
      </c>
      <c r="AC667" s="73">
        <v>2</v>
      </c>
    </row>
    <row r="668" spans="1:29" ht="12.75" customHeight="1">
      <c r="A668" s="11" t="s">
        <v>2826</v>
      </c>
      <c r="B668" s="12">
        <v>5900280929433</v>
      </c>
      <c r="C668" s="13" t="s">
        <v>2827</v>
      </c>
      <c r="D668" s="58" t="s">
        <v>2828</v>
      </c>
      <c r="E668" s="67">
        <v>735.84</v>
      </c>
      <c r="F668" s="15">
        <f t="shared" si="56"/>
        <v>735.84</v>
      </c>
      <c r="G668" s="16">
        <f t="shared" si="57"/>
        <v>28.856470588235297</v>
      </c>
      <c r="H668" s="17">
        <f t="shared" si="55"/>
        <v>28.856470588235297</v>
      </c>
      <c r="I668" s="18" t="s">
        <v>1608</v>
      </c>
      <c r="J668" s="18">
        <v>94054099</v>
      </c>
      <c r="K668" s="18" t="s">
        <v>23</v>
      </c>
      <c r="L668" s="18" t="s">
        <v>24</v>
      </c>
      <c r="M668" s="18"/>
      <c r="N668" s="19">
        <v>0.46</v>
      </c>
      <c r="O668" s="19">
        <v>0.50600000000000001</v>
      </c>
      <c r="P668" s="18" t="s">
        <v>26</v>
      </c>
      <c r="Q668" s="18">
        <v>10</v>
      </c>
      <c r="R668" s="18"/>
      <c r="S668" s="18"/>
      <c r="T668" s="19"/>
      <c r="U668" s="18" t="s">
        <v>27</v>
      </c>
      <c r="Z668" s="18"/>
      <c r="AA668" s="18"/>
      <c r="AB668" s="69" t="s">
        <v>9714</v>
      </c>
      <c r="AC668" s="73">
        <v>2</v>
      </c>
    </row>
    <row r="669" spans="1:29" ht="12.75" customHeight="1">
      <c r="A669" s="11" t="s">
        <v>2829</v>
      </c>
      <c r="B669" s="12">
        <v>5900280929457</v>
      </c>
      <c r="C669" s="13" t="s">
        <v>8828</v>
      </c>
      <c r="D669" s="58" t="s">
        <v>2830</v>
      </c>
      <c r="E669" s="67">
        <v>849.5</v>
      </c>
      <c r="F669" s="15">
        <f t="shared" si="56"/>
        <v>849.5</v>
      </c>
      <c r="G669" s="16">
        <f t="shared" si="57"/>
        <v>33.313725490196077</v>
      </c>
      <c r="H669" s="17">
        <f t="shared" si="55"/>
        <v>33.313725490196077</v>
      </c>
      <c r="I669" s="18" t="s">
        <v>1608</v>
      </c>
      <c r="J669" s="18">
        <v>94054099</v>
      </c>
      <c r="K669" s="18" t="s">
        <v>23</v>
      </c>
      <c r="L669" s="18" t="s">
        <v>24</v>
      </c>
      <c r="M669" s="18"/>
      <c r="N669" s="19">
        <v>0.46</v>
      </c>
      <c r="O669" s="19">
        <v>0.50600000000000001</v>
      </c>
      <c r="P669" s="18" t="s">
        <v>26</v>
      </c>
      <c r="Q669" s="18">
        <v>10</v>
      </c>
      <c r="R669" s="18"/>
      <c r="S669" s="18"/>
      <c r="T669" s="19"/>
      <c r="U669" s="18" t="s">
        <v>27</v>
      </c>
      <c r="Z669" s="18"/>
      <c r="AA669" s="18"/>
      <c r="AB669" s="69" t="s">
        <v>9714</v>
      </c>
      <c r="AC669" s="73">
        <v>2</v>
      </c>
    </row>
    <row r="670" spans="1:29" ht="12.75" customHeight="1">
      <c r="A670" s="11" t="s">
        <v>2831</v>
      </c>
      <c r="B670" s="12">
        <v>5900280929471</v>
      </c>
      <c r="C670" s="13" t="s">
        <v>8827</v>
      </c>
      <c r="D670" s="58" t="s">
        <v>2832</v>
      </c>
      <c r="E670" s="67">
        <v>1097.77</v>
      </c>
      <c r="F670" s="15">
        <f t="shared" si="56"/>
        <v>1097.77</v>
      </c>
      <c r="G670" s="16">
        <f t="shared" si="57"/>
        <v>43.049803921568625</v>
      </c>
      <c r="H670" s="17">
        <f t="shared" si="55"/>
        <v>43.049803921568625</v>
      </c>
      <c r="I670" s="18" t="s">
        <v>1608</v>
      </c>
      <c r="J670" s="18">
        <v>94054099</v>
      </c>
      <c r="K670" s="18" t="s">
        <v>23</v>
      </c>
      <c r="L670" s="18" t="s">
        <v>24</v>
      </c>
      <c r="M670" s="18"/>
      <c r="N670" s="19">
        <v>0.46</v>
      </c>
      <c r="O670" s="19">
        <v>0.50600000000000001</v>
      </c>
      <c r="P670" s="18" t="s">
        <v>26</v>
      </c>
      <c r="Q670" s="18">
        <v>10</v>
      </c>
      <c r="R670" s="18"/>
      <c r="S670" s="18"/>
      <c r="T670" s="19"/>
      <c r="U670" s="18" t="s">
        <v>27</v>
      </c>
      <c r="Z670" s="18"/>
      <c r="AA670" s="18"/>
      <c r="AB670" s="69" t="s">
        <v>9714</v>
      </c>
      <c r="AC670" s="73">
        <v>2</v>
      </c>
    </row>
    <row r="671" spans="1:29" ht="12.75" customHeight="1">
      <c r="A671" s="11" t="s">
        <v>2833</v>
      </c>
      <c r="B671" s="12">
        <v>5900280923509</v>
      </c>
      <c r="C671" s="13" t="s">
        <v>11204</v>
      </c>
      <c r="D671" s="58" t="s">
        <v>2834</v>
      </c>
      <c r="E671" s="67">
        <v>1271.26</v>
      </c>
      <c r="F671" s="15">
        <f t="shared" si="56"/>
        <v>1271.26</v>
      </c>
      <c r="G671" s="16">
        <f t="shared" si="57"/>
        <v>49.853333333333332</v>
      </c>
      <c r="H671" s="17">
        <f t="shared" si="55"/>
        <v>49.853333333333332</v>
      </c>
      <c r="I671" s="18" t="s">
        <v>1608</v>
      </c>
      <c r="J671" s="18">
        <v>94054099</v>
      </c>
      <c r="K671" s="18" t="s">
        <v>23</v>
      </c>
      <c r="L671" s="18" t="s">
        <v>24</v>
      </c>
      <c r="M671" s="18"/>
      <c r="N671" s="19">
        <v>1.0860000000000001</v>
      </c>
      <c r="O671" s="19">
        <v>1.1946000000000001</v>
      </c>
      <c r="P671" s="18" t="s">
        <v>26</v>
      </c>
      <c r="Q671" s="18">
        <v>5</v>
      </c>
      <c r="R671" s="18"/>
      <c r="S671" s="18"/>
      <c r="T671" s="19"/>
      <c r="U671" s="18" t="s">
        <v>27</v>
      </c>
      <c r="Z671" s="18"/>
      <c r="AA671" s="18"/>
      <c r="AB671" s="69" t="s">
        <v>9714</v>
      </c>
      <c r="AC671" s="73">
        <v>2</v>
      </c>
    </row>
    <row r="672" spans="1:29" ht="12.75" customHeight="1">
      <c r="A672" s="11" t="s">
        <v>2835</v>
      </c>
      <c r="B672" s="12">
        <v>5900280924018</v>
      </c>
      <c r="C672" s="13" t="s">
        <v>11205</v>
      </c>
      <c r="D672" s="58" t="s">
        <v>2836</v>
      </c>
      <c r="E672" s="67">
        <v>2060.19</v>
      </c>
      <c r="F672" s="15">
        <f t="shared" si="56"/>
        <v>2060.19</v>
      </c>
      <c r="G672" s="16">
        <f t="shared" si="57"/>
        <v>80.791764705882358</v>
      </c>
      <c r="H672" s="17">
        <f t="shared" si="55"/>
        <v>80.791764705882358</v>
      </c>
      <c r="I672" s="18" t="s">
        <v>1608</v>
      </c>
      <c r="J672" s="18">
        <v>94054099</v>
      </c>
      <c r="K672" s="18" t="s">
        <v>23</v>
      </c>
      <c r="L672" s="18" t="s">
        <v>24</v>
      </c>
      <c r="M672" s="18"/>
      <c r="N672" s="19">
        <v>0.92</v>
      </c>
      <c r="O672" s="19">
        <v>1.012</v>
      </c>
      <c r="P672" s="18" t="s">
        <v>26</v>
      </c>
      <c r="Q672" s="18">
        <v>5</v>
      </c>
      <c r="R672" s="18"/>
      <c r="S672" s="18"/>
      <c r="T672" s="19"/>
      <c r="U672" s="18" t="s">
        <v>27</v>
      </c>
      <c r="Z672" s="18"/>
      <c r="AA672" s="18"/>
      <c r="AB672" s="69" t="s">
        <v>9714</v>
      </c>
      <c r="AC672" s="73">
        <v>2</v>
      </c>
    </row>
    <row r="673" spans="1:29" ht="12.75" customHeight="1">
      <c r="A673" s="11" t="s">
        <v>2837</v>
      </c>
      <c r="B673" s="12">
        <v>5900280926715</v>
      </c>
      <c r="C673" s="13" t="s">
        <v>11206</v>
      </c>
      <c r="D673" s="58" t="s">
        <v>2838</v>
      </c>
      <c r="E673" s="67">
        <v>1645.16</v>
      </c>
      <c r="F673" s="15">
        <f t="shared" si="56"/>
        <v>1645.16</v>
      </c>
      <c r="G673" s="16">
        <f t="shared" si="57"/>
        <v>64.516078431372549</v>
      </c>
      <c r="H673" s="17">
        <f t="shared" si="55"/>
        <v>64.516078431372549</v>
      </c>
      <c r="I673" s="18" t="s">
        <v>1608</v>
      </c>
      <c r="J673" s="18">
        <v>94054099</v>
      </c>
      <c r="K673" s="18" t="s">
        <v>23</v>
      </c>
      <c r="L673" s="18" t="s">
        <v>24</v>
      </c>
      <c r="M673" s="18"/>
      <c r="N673" s="19">
        <v>0.92</v>
      </c>
      <c r="O673" s="19">
        <v>1.012</v>
      </c>
      <c r="P673" s="18" t="s">
        <v>26</v>
      </c>
      <c r="Q673" s="18">
        <v>5</v>
      </c>
      <c r="R673" s="18"/>
      <c r="S673" s="18"/>
      <c r="T673" s="19"/>
      <c r="U673" s="18" t="s">
        <v>27</v>
      </c>
      <c r="Z673" s="18"/>
      <c r="AA673" s="18"/>
      <c r="AB673" s="69" t="s">
        <v>9714</v>
      </c>
      <c r="AC673" s="73">
        <v>2</v>
      </c>
    </row>
    <row r="674" spans="1:29" ht="12.75" customHeight="1">
      <c r="A674" s="11" t="s">
        <v>2858</v>
      </c>
      <c r="B674" s="12">
        <v>5900280929761</v>
      </c>
      <c r="C674" s="13" t="s">
        <v>8437</v>
      </c>
      <c r="D674" s="58" t="s">
        <v>2859</v>
      </c>
      <c r="E674" s="67">
        <v>261.73</v>
      </c>
      <c r="F674" s="15">
        <f t="shared" si="56"/>
        <v>261.73</v>
      </c>
      <c r="G674" s="16">
        <f t="shared" si="57"/>
        <v>10.263921568627453</v>
      </c>
      <c r="H674" s="17">
        <f t="shared" si="55"/>
        <v>10.263921568627453</v>
      </c>
      <c r="I674" s="18" t="s">
        <v>1608</v>
      </c>
      <c r="J674" s="18">
        <v>94054099</v>
      </c>
      <c r="K674" s="18" t="s">
        <v>23</v>
      </c>
      <c r="L674" s="18" t="s">
        <v>24</v>
      </c>
      <c r="M674" s="18"/>
      <c r="N674" s="19">
        <v>0.44500000000000001</v>
      </c>
      <c r="O674" s="19">
        <v>0.502</v>
      </c>
      <c r="P674" s="18" t="s">
        <v>26</v>
      </c>
      <c r="Q674" s="18">
        <v>40</v>
      </c>
      <c r="R674" s="18"/>
      <c r="S674" s="18"/>
      <c r="T674" s="19"/>
      <c r="U674" s="18" t="s">
        <v>27</v>
      </c>
      <c r="Z674" s="18"/>
      <c r="AA674" s="18"/>
      <c r="AB674" s="69" t="s">
        <v>9714</v>
      </c>
      <c r="AC674" s="73">
        <v>2</v>
      </c>
    </row>
    <row r="675" spans="1:29" ht="12.75" customHeight="1">
      <c r="A675" s="11" t="s">
        <v>2861</v>
      </c>
      <c r="B675" s="12">
        <v>5900280929785</v>
      </c>
      <c r="C675" s="13" t="s">
        <v>8712</v>
      </c>
      <c r="D675" s="58" t="s">
        <v>2862</v>
      </c>
      <c r="E675" s="67">
        <v>439.71</v>
      </c>
      <c r="F675" s="15">
        <f t="shared" si="56"/>
        <v>439.71</v>
      </c>
      <c r="G675" s="16">
        <f t="shared" si="57"/>
        <v>17.243529411764705</v>
      </c>
      <c r="H675" s="17">
        <f t="shared" si="55"/>
        <v>17.243529411764705</v>
      </c>
      <c r="I675" s="18" t="s">
        <v>1608</v>
      </c>
      <c r="J675" s="18"/>
      <c r="K675" s="18" t="s">
        <v>23</v>
      </c>
      <c r="L675" s="18" t="s">
        <v>24</v>
      </c>
      <c r="M675" s="18"/>
      <c r="N675" s="19">
        <v>0.99</v>
      </c>
      <c r="O675" s="19">
        <v>1.0469999999999999</v>
      </c>
      <c r="P675" s="18" t="s">
        <v>26</v>
      </c>
      <c r="Q675" s="18">
        <v>20</v>
      </c>
      <c r="R675" s="18"/>
      <c r="S675" s="18"/>
      <c r="T675" s="19"/>
      <c r="U675" s="18" t="s">
        <v>27</v>
      </c>
      <c r="Z675" s="18"/>
      <c r="AA675" s="18"/>
      <c r="AB675" s="69" t="s">
        <v>9714</v>
      </c>
      <c r="AC675" s="73">
        <v>2</v>
      </c>
    </row>
    <row r="676" spans="1:29" ht="12.75" customHeight="1">
      <c r="A676" s="11" t="s">
        <v>2866</v>
      </c>
      <c r="B676" s="12">
        <v>5900280929648</v>
      </c>
      <c r="C676" s="13" t="s">
        <v>2867</v>
      </c>
      <c r="D676" s="58" t="s">
        <v>2868</v>
      </c>
      <c r="E676" s="67">
        <v>285.66000000000003</v>
      </c>
      <c r="F676" s="15">
        <f t="shared" si="56"/>
        <v>285.66000000000003</v>
      </c>
      <c r="G676" s="16">
        <f t="shared" si="57"/>
        <v>11.202352941176471</v>
      </c>
      <c r="H676" s="17">
        <f t="shared" ref="H676:H738" si="58">G676*(1-$E$1)</f>
        <v>11.202352941176471</v>
      </c>
      <c r="I676" s="18" t="s">
        <v>1608</v>
      </c>
      <c r="J676" s="18"/>
      <c r="K676" s="18" t="s">
        <v>23</v>
      </c>
      <c r="L676" s="18" t="s">
        <v>270</v>
      </c>
      <c r="M676" s="18" t="s">
        <v>2869</v>
      </c>
      <c r="N676" s="19">
        <v>0.248</v>
      </c>
      <c r="O676" s="19">
        <v>0.27279999999999999</v>
      </c>
      <c r="P676" s="18" t="s">
        <v>26</v>
      </c>
      <c r="Q676" s="18">
        <v>10</v>
      </c>
      <c r="R676" s="18"/>
      <c r="S676" s="18"/>
      <c r="T676" s="19"/>
      <c r="U676" s="18" t="s">
        <v>27</v>
      </c>
      <c r="Z676" s="18"/>
      <c r="AA676" s="18"/>
      <c r="AB676" s="69" t="s">
        <v>9714</v>
      </c>
      <c r="AC676" s="73">
        <v>2</v>
      </c>
    </row>
    <row r="677" spans="1:29" ht="12.75" customHeight="1">
      <c r="A677" s="11" t="s">
        <v>2882</v>
      </c>
      <c r="B677" s="12">
        <v>5900280929631</v>
      </c>
      <c r="C677" s="13" t="s">
        <v>2883</v>
      </c>
      <c r="D677" s="58" t="s">
        <v>2884</v>
      </c>
      <c r="E677" s="67">
        <v>201.91</v>
      </c>
      <c r="F677" s="15">
        <f t="shared" si="56"/>
        <v>201.91</v>
      </c>
      <c r="G677" s="16">
        <f t="shared" si="57"/>
        <v>7.9180392156862744</v>
      </c>
      <c r="H677" s="17">
        <f t="shared" si="58"/>
        <v>7.9180392156862744</v>
      </c>
      <c r="I677" s="18" t="s">
        <v>1608</v>
      </c>
      <c r="J677" s="18"/>
      <c r="K677" s="18" t="s">
        <v>23</v>
      </c>
      <c r="L677" s="18" t="s">
        <v>270</v>
      </c>
      <c r="M677" s="18" t="s">
        <v>2885</v>
      </c>
      <c r="N677" s="19">
        <v>0.17399999999999999</v>
      </c>
      <c r="O677" s="19">
        <v>0.19139999999999999</v>
      </c>
      <c r="P677" s="18" t="s">
        <v>26</v>
      </c>
      <c r="Q677" s="18">
        <v>50</v>
      </c>
      <c r="R677" s="18"/>
      <c r="S677" s="18"/>
      <c r="T677" s="19"/>
      <c r="U677" s="18" t="s">
        <v>27</v>
      </c>
      <c r="Z677" s="18"/>
      <c r="AA677" s="18"/>
      <c r="AB677" s="69" t="s">
        <v>9714</v>
      </c>
      <c r="AC677" s="73">
        <v>2</v>
      </c>
    </row>
    <row r="678" spans="1:29" ht="12.75" customHeight="1">
      <c r="A678" s="11" t="s">
        <v>2918</v>
      </c>
      <c r="B678" s="12">
        <v>5900280929747</v>
      </c>
      <c r="C678" s="13" t="s">
        <v>2919</v>
      </c>
      <c r="D678" s="58" t="s">
        <v>2920</v>
      </c>
      <c r="E678" s="67">
        <v>284.16000000000003</v>
      </c>
      <c r="F678" s="15">
        <f t="shared" si="56"/>
        <v>284.16000000000003</v>
      </c>
      <c r="G678" s="16">
        <f t="shared" si="57"/>
        <v>11.143529411764707</v>
      </c>
      <c r="H678" s="17">
        <f t="shared" si="58"/>
        <v>11.143529411764707</v>
      </c>
      <c r="I678" s="18" t="s">
        <v>1608</v>
      </c>
      <c r="J678" s="18"/>
      <c r="K678" s="18" t="s">
        <v>23</v>
      </c>
      <c r="L678" s="18" t="s">
        <v>24</v>
      </c>
      <c r="M678" s="18"/>
      <c r="N678" s="19">
        <v>0.44500000000000001</v>
      </c>
      <c r="O678" s="19">
        <v>0.48949999999999999</v>
      </c>
      <c r="P678" s="18" t="s">
        <v>26</v>
      </c>
      <c r="Q678" s="18">
        <v>20</v>
      </c>
      <c r="R678" s="18"/>
      <c r="S678" s="18"/>
      <c r="T678" s="19"/>
      <c r="U678" s="18" t="s">
        <v>27</v>
      </c>
      <c r="Z678" s="18"/>
      <c r="AA678" s="18"/>
      <c r="AB678" s="69" t="s">
        <v>9714</v>
      </c>
      <c r="AC678" s="73">
        <v>2</v>
      </c>
    </row>
    <row r="679" spans="1:29" ht="12.75" customHeight="1">
      <c r="A679" s="11" t="s">
        <v>2934</v>
      </c>
      <c r="B679" s="12">
        <v>5900280922731</v>
      </c>
      <c r="C679" s="13" t="s">
        <v>2935</v>
      </c>
      <c r="D679" s="58" t="s">
        <v>10092</v>
      </c>
      <c r="E679" s="67">
        <v>1031.96</v>
      </c>
      <c r="F679" s="15">
        <f t="shared" si="56"/>
        <v>1031.96</v>
      </c>
      <c r="G679" s="16">
        <f t="shared" si="57"/>
        <v>40.469019607843137</v>
      </c>
      <c r="H679" s="17">
        <f t="shared" si="58"/>
        <v>40.469019607843137</v>
      </c>
      <c r="I679" s="18" t="s">
        <v>1608</v>
      </c>
      <c r="J679" s="18">
        <v>94054039</v>
      </c>
      <c r="K679" s="18" t="s">
        <v>23</v>
      </c>
      <c r="L679" s="18" t="s">
        <v>24</v>
      </c>
      <c r="M679" s="18"/>
      <c r="N679" s="19">
        <v>0.51</v>
      </c>
      <c r="O679" s="19">
        <v>0.56100000000000005</v>
      </c>
      <c r="P679" s="18" t="s">
        <v>26</v>
      </c>
      <c r="Q679" s="18">
        <v>10</v>
      </c>
      <c r="R679" s="18"/>
      <c r="S679" s="18"/>
      <c r="T679" s="19"/>
      <c r="U679" s="18" t="s">
        <v>27</v>
      </c>
      <c r="Z679" s="18"/>
      <c r="AA679" s="18"/>
      <c r="AB679" s="69" t="s">
        <v>9714</v>
      </c>
      <c r="AC679" s="73">
        <v>2</v>
      </c>
    </row>
    <row r="680" spans="1:29" ht="12.75" customHeight="1">
      <c r="A680" s="11" t="s">
        <v>2936</v>
      </c>
      <c r="B680" s="12">
        <v>5900280922755</v>
      </c>
      <c r="C680" s="13" t="s">
        <v>2937</v>
      </c>
      <c r="D680" s="58" t="s">
        <v>2938</v>
      </c>
      <c r="E680" s="67">
        <v>822.58</v>
      </c>
      <c r="F680" s="15">
        <f t="shared" si="56"/>
        <v>822.58</v>
      </c>
      <c r="G680" s="16">
        <f t="shared" si="57"/>
        <v>32.258039215686274</v>
      </c>
      <c r="H680" s="17">
        <f t="shared" si="58"/>
        <v>32.258039215686274</v>
      </c>
      <c r="I680" s="18" t="s">
        <v>1608</v>
      </c>
      <c r="J680" s="18">
        <v>94054099</v>
      </c>
      <c r="K680" s="18" t="s">
        <v>23</v>
      </c>
      <c r="L680" s="18" t="s">
        <v>24</v>
      </c>
      <c r="M680" s="18"/>
      <c r="N680" s="19">
        <v>0.51</v>
      </c>
      <c r="O680" s="19">
        <v>0.56100000000000005</v>
      </c>
      <c r="P680" s="18" t="s">
        <v>26</v>
      </c>
      <c r="Q680" s="18">
        <v>10</v>
      </c>
      <c r="R680" s="18"/>
      <c r="S680" s="18"/>
      <c r="T680" s="19"/>
      <c r="U680" s="18" t="s">
        <v>27</v>
      </c>
      <c r="Z680" s="18"/>
      <c r="AA680" s="18"/>
      <c r="AB680" s="69" t="s">
        <v>9714</v>
      </c>
      <c r="AC680" s="73">
        <v>2</v>
      </c>
    </row>
    <row r="681" spans="1:29" ht="12" customHeight="1">
      <c r="A681" s="11" t="s">
        <v>2839</v>
      </c>
      <c r="B681" s="12">
        <v>5900280926500</v>
      </c>
      <c r="C681" s="21" t="s">
        <v>2840</v>
      </c>
      <c r="D681" s="13" t="s">
        <v>2841</v>
      </c>
      <c r="E681" s="67">
        <v>1656.38</v>
      </c>
      <c r="F681" s="15">
        <f t="shared" si="56"/>
        <v>1656.38</v>
      </c>
      <c r="G681" s="16">
        <f t="shared" si="57"/>
        <v>64.956078431372546</v>
      </c>
      <c r="H681" s="17">
        <f t="shared" si="58"/>
        <v>64.956078431372546</v>
      </c>
      <c r="I681" s="18" t="s">
        <v>1608</v>
      </c>
      <c r="J681" s="74">
        <v>94054099</v>
      </c>
      <c r="K681" s="18" t="s">
        <v>23</v>
      </c>
      <c r="L681" s="18" t="s">
        <v>24</v>
      </c>
      <c r="M681" s="22"/>
      <c r="N681" s="19">
        <v>1.7</v>
      </c>
      <c r="O681" s="19">
        <v>1.87</v>
      </c>
      <c r="P681" s="18" t="s">
        <v>26</v>
      </c>
      <c r="Q681" s="18">
        <v>5</v>
      </c>
      <c r="R681" s="18" t="s">
        <v>11543</v>
      </c>
      <c r="S681" s="18"/>
      <c r="T681" s="19"/>
      <c r="U681" s="18" t="s">
        <v>27</v>
      </c>
      <c r="Y681" s="18" t="s">
        <v>1601</v>
      </c>
      <c r="Z681" s="18">
        <v>70</v>
      </c>
      <c r="AA681" s="18" t="s">
        <v>14104</v>
      </c>
      <c r="AB681" s="69" t="s">
        <v>9713</v>
      </c>
      <c r="AC681" s="70">
        <v>7</v>
      </c>
    </row>
    <row r="682" spans="1:29" ht="12" customHeight="1">
      <c r="A682" s="11" t="s">
        <v>2842</v>
      </c>
      <c r="B682" s="12">
        <v>5902838492765</v>
      </c>
      <c r="C682" s="21" t="s">
        <v>2843</v>
      </c>
      <c r="D682" s="13"/>
      <c r="E682" s="67">
        <v>6596.77</v>
      </c>
      <c r="F682" s="15">
        <f t="shared" si="56"/>
        <v>6596.77</v>
      </c>
      <c r="G682" s="16">
        <f t="shared" si="57"/>
        <v>258.69686274509803</v>
      </c>
      <c r="H682" s="17">
        <f t="shared" si="58"/>
        <v>258.69686274509803</v>
      </c>
      <c r="I682" s="18" t="s">
        <v>1596</v>
      </c>
      <c r="J682" s="74">
        <v>94054099</v>
      </c>
      <c r="K682" s="18" t="s">
        <v>23</v>
      </c>
      <c r="L682" s="18" t="s">
        <v>2512</v>
      </c>
      <c r="M682" s="22"/>
      <c r="N682" s="19">
        <v>6.7</v>
      </c>
      <c r="O682" s="19">
        <v>8</v>
      </c>
      <c r="P682" s="18" t="s">
        <v>26</v>
      </c>
      <c r="Q682" s="18">
        <v>1</v>
      </c>
      <c r="R682" s="18"/>
      <c r="S682" s="18"/>
      <c r="T682" s="19"/>
      <c r="U682" s="18" t="s">
        <v>27</v>
      </c>
      <c r="Z682" s="18"/>
      <c r="AA682" s="18"/>
      <c r="AB682" s="69" t="s">
        <v>9713</v>
      </c>
      <c r="AC682" s="70">
        <v>7</v>
      </c>
    </row>
    <row r="683" spans="1:29" ht="12" customHeight="1">
      <c r="A683" s="11" t="s">
        <v>2844</v>
      </c>
      <c r="C683" s="21" t="s">
        <v>2845</v>
      </c>
      <c r="D683" s="13"/>
      <c r="E683" s="67">
        <v>6693.55</v>
      </c>
      <c r="F683" s="15">
        <f t="shared" si="56"/>
        <v>6693.55</v>
      </c>
      <c r="G683" s="16">
        <f t="shared" si="57"/>
        <v>262.49215686274511</v>
      </c>
      <c r="H683" s="17">
        <f t="shared" si="58"/>
        <v>262.49215686274511</v>
      </c>
      <c r="I683" s="18" t="s">
        <v>1596</v>
      </c>
      <c r="J683" s="74">
        <v>94054099</v>
      </c>
      <c r="K683" s="18" t="s">
        <v>23</v>
      </c>
      <c r="L683" s="18" t="s">
        <v>2512</v>
      </c>
      <c r="M683" s="22"/>
      <c r="N683" s="19">
        <v>6.8</v>
      </c>
      <c r="O683" s="19">
        <v>8.1</v>
      </c>
      <c r="P683" s="18" t="s">
        <v>26</v>
      </c>
      <c r="Q683" s="18">
        <v>1</v>
      </c>
      <c r="R683" s="18"/>
      <c r="S683" s="18"/>
      <c r="T683" s="19"/>
      <c r="U683" s="18" t="s">
        <v>27</v>
      </c>
      <c r="Z683" s="18"/>
      <c r="AA683" s="18"/>
      <c r="AB683" s="69" t="s">
        <v>9713</v>
      </c>
      <c r="AC683" s="70">
        <v>7</v>
      </c>
    </row>
    <row r="684" spans="1:29" ht="12" customHeight="1">
      <c r="A684" s="11" t="s">
        <v>2846</v>
      </c>
      <c r="C684" s="21" t="s">
        <v>2847</v>
      </c>
      <c r="D684" s="13"/>
      <c r="E684" s="67">
        <v>6854.84</v>
      </c>
      <c r="F684" s="15">
        <f t="shared" si="56"/>
        <v>6854.84</v>
      </c>
      <c r="G684" s="16">
        <f t="shared" si="57"/>
        <v>268.81725490196078</v>
      </c>
      <c r="H684" s="17">
        <f t="shared" si="58"/>
        <v>268.81725490196078</v>
      </c>
      <c r="I684" s="18" t="s">
        <v>1596</v>
      </c>
      <c r="J684" s="74">
        <v>94054099</v>
      </c>
      <c r="K684" s="18" t="s">
        <v>23</v>
      </c>
      <c r="L684" s="18" t="s">
        <v>2512</v>
      </c>
      <c r="M684" s="22"/>
      <c r="N684" s="19">
        <v>6.9</v>
      </c>
      <c r="O684" s="19">
        <v>8.1999999999999993</v>
      </c>
      <c r="P684" s="18" t="s">
        <v>26</v>
      </c>
      <c r="Q684" s="18">
        <v>1</v>
      </c>
      <c r="R684" s="18"/>
      <c r="S684" s="18"/>
      <c r="T684" s="19"/>
      <c r="U684" s="18" t="s">
        <v>27</v>
      </c>
      <c r="Z684" s="18"/>
      <c r="AA684" s="18"/>
      <c r="AB684" s="69" t="s">
        <v>9713</v>
      </c>
      <c r="AC684" s="70">
        <v>7</v>
      </c>
    </row>
    <row r="685" spans="1:29" ht="12" customHeight="1">
      <c r="A685" s="11" t="s">
        <v>2848</v>
      </c>
      <c r="B685" s="12">
        <v>5902838491867</v>
      </c>
      <c r="C685" s="21" t="s">
        <v>13186</v>
      </c>
      <c r="D685" s="13" t="s">
        <v>13185</v>
      </c>
      <c r="E685" s="67">
        <v>878.53</v>
      </c>
      <c r="F685" s="15">
        <f t="shared" si="56"/>
        <v>878.53</v>
      </c>
      <c r="G685" s="16">
        <f t="shared" si="57"/>
        <v>34.452156862745099</v>
      </c>
      <c r="H685" s="17">
        <f t="shared" si="58"/>
        <v>34.452156862745099</v>
      </c>
      <c r="I685" s="18" t="s">
        <v>1596</v>
      </c>
      <c r="J685" s="74">
        <v>94051040</v>
      </c>
      <c r="K685" s="18" t="s">
        <v>23</v>
      </c>
      <c r="L685" s="18" t="s">
        <v>24</v>
      </c>
      <c r="M685" s="22" t="s">
        <v>2849</v>
      </c>
      <c r="N685" s="19">
        <v>0.96299999999999997</v>
      </c>
      <c r="O685" s="19">
        <v>1.07</v>
      </c>
      <c r="P685" s="18" t="s">
        <v>26</v>
      </c>
      <c r="Q685" s="18">
        <v>10</v>
      </c>
      <c r="R685" s="18"/>
      <c r="S685" s="18"/>
      <c r="T685" s="19"/>
      <c r="U685" s="18" t="s">
        <v>27</v>
      </c>
      <c r="Z685" s="18"/>
      <c r="AA685" s="18"/>
      <c r="AB685" s="69" t="s">
        <v>9714</v>
      </c>
      <c r="AC685" s="70">
        <v>2</v>
      </c>
    </row>
    <row r="686" spans="1:29" ht="12" customHeight="1">
      <c r="A686" s="11" t="s">
        <v>2850</v>
      </c>
      <c r="B686" s="12">
        <v>5900280931726</v>
      </c>
      <c r="C686" s="21" t="s">
        <v>2851</v>
      </c>
      <c r="D686" s="13" t="s">
        <v>2852</v>
      </c>
      <c r="E686" s="67">
        <v>1458.21</v>
      </c>
      <c r="F686" s="15">
        <f t="shared" si="56"/>
        <v>1458.21</v>
      </c>
      <c r="G686" s="16">
        <f t="shared" si="57"/>
        <v>57.184705882352944</v>
      </c>
      <c r="H686" s="17">
        <f t="shared" si="58"/>
        <v>57.184705882352944</v>
      </c>
      <c r="I686" s="18" t="s">
        <v>1608</v>
      </c>
      <c r="J686" s="74">
        <v>94054099</v>
      </c>
      <c r="K686" s="18" t="s">
        <v>23</v>
      </c>
      <c r="L686" s="18" t="s">
        <v>24</v>
      </c>
      <c r="M686" s="22"/>
      <c r="N686" s="19">
        <v>2.36</v>
      </c>
      <c r="O686" s="19">
        <v>2.5960000000000001</v>
      </c>
      <c r="P686" s="18" t="s">
        <v>26</v>
      </c>
      <c r="Q686" s="18">
        <v>6</v>
      </c>
      <c r="R686" s="18" t="s">
        <v>11544</v>
      </c>
      <c r="S686" s="18"/>
      <c r="T686" s="19"/>
      <c r="U686" s="18" t="s">
        <v>27</v>
      </c>
      <c r="Y686" s="18" t="s">
        <v>1601</v>
      </c>
      <c r="Z686" s="18">
        <v>60</v>
      </c>
      <c r="AA686" s="18"/>
      <c r="AB686" s="69" t="s">
        <v>9713</v>
      </c>
      <c r="AC686" s="70">
        <v>7</v>
      </c>
    </row>
    <row r="687" spans="1:29" ht="12" customHeight="1">
      <c r="A687" s="11" t="s">
        <v>2853</v>
      </c>
      <c r="B687" s="12">
        <v>5900280931740</v>
      </c>
      <c r="C687" s="21" t="s">
        <v>2854</v>
      </c>
      <c r="D687" s="13" t="s">
        <v>2855</v>
      </c>
      <c r="E687" s="67">
        <v>1615.25</v>
      </c>
      <c r="F687" s="15">
        <f t="shared" si="56"/>
        <v>1615.25</v>
      </c>
      <c r="G687" s="16">
        <f t="shared" si="57"/>
        <v>63.343137254901961</v>
      </c>
      <c r="H687" s="17">
        <f t="shared" si="58"/>
        <v>63.343137254901961</v>
      </c>
      <c r="I687" s="18" t="s">
        <v>1608</v>
      </c>
      <c r="J687" s="74">
        <v>94054099</v>
      </c>
      <c r="K687" s="18" t="s">
        <v>23</v>
      </c>
      <c r="L687" s="18" t="s">
        <v>24</v>
      </c>
      <c r="M687" s="22"/>
      <c r="N687" s="19">
        <v>2.17</v>
      </c>
      <c r="O687" s="19">
        <v>2.387</v>
      </c>
      <c r="P687" s="18" t="s">
        <v>26</v>
      </c>
      <c r="Q687" s="18">
        <v>6</v>
      </c>
      <c r="R687" s="18" t="s">
        <v>11545</v>
      </c>
      <c r="S687" s="18"/>
      <c r="T687" s="19"/>
      <c r="U687" s="18" t="s">
        <v>27</v>
      </c>
      <c r="Y687" s="18" t="s">
        <v>1601</v>
      </c>
      <c r="Z687" s="18">
        <v>90</v>
      </c>
      <c r="AA687" s="18"/>
      <c r="AB687" s="69" t="s">
        <v>9713</v>
      </c>
      <c r="AC687" s="70">
        <v>7</v>
      </c>
    </row>
    <row r="688" spans="1:29" ht="12" customHeight="1">
      <c r="A688" s="11" t="s">
        <v>2870</v>
      </c>
      <c r="B688" s="12">
        <v>5900280929341</v>
      </c>
      <c r="C688" s="21" t="s">
        <v>2871</v>
      </c>
      <c r="D688" s="13" t="s">
        <v>2872</v>
      </c>
      <c r="E688" s="67">
        <v>4670.8900000000003</v>
      </c>
      <c r="F688" s="15">
        <f t="shared" si="56"/>
        <v>4670.8900000000003</v>
      </c>
      <c r="G688" s="16">
        <f t="shared" si="57"/>
        <v>183.17215686274511</v>
      </c>
      <c r="H688" s="17">
        <f t="shared" si="58"/>
        <v>183.17215686274511</v>
      </c>
      <c r="I688" s="18" t="s">
        <v>1608</v>
      </c>
      <c r="J688" s="74">
        <v>94054099</v>
      </c>
      <c r="K688" s="18" t="s">
        <v>23</v>
      </c>
      <c r="L688" s="18" t="s">
        <v>2512</v>
      </c>
      <c r="M688" s="22" t="s">
        <v>2597</v>
      </c>
      <c r="N688" s="19">
        <v>3.1</v>
      </c>
      <c r="O688" s="19">
        <v>3.41</v>
      </c>
      <c r="P688" s="18" t="s">
        <v>26</v>
      </c>
      <c r="Q688" s="18">
        <v>2</v>
      </c>
      <c r="R688" s="18" t="s">
        <v>11546</v>
      </c>
      <c r="S688" s="18"/>
      <c r="T688" s="19"/>
      <c r="U688" s="18" t="s">
        <v>27</v>
      </c>
      <c r="Y688" s="18" t="s">
        <v>1601</v>
      </c>
      <c r="Z688" s="18">
        <v>72</v>
      </c>
      <c r="AA688" s="18"/>
      <c r="AB688" s="69" t="s">
        <v>9713</v>
      </c>
      <c r="AC688" s="70">
        <v>7</v>
      </c>
    </row>
    <row r="689" spans="1:29" ht="12" customHeight="1">
      <c r="A689" s="11" t="s">
        <v>2886</v>
      </c>
      <c r="B689" s="12">
        <v>5900280932143</v>
      </c>
      <c r="C689" s="21" t="s">
        <v>2887</v>
      </c>
      <c r="D689" s="13" t="s">
        <v>2888</v>
      </c>
      <c r="E689" s="67">
        <v>366.73</v>
      </c>
      <c r="F689" s="15">
        <f t="shared" si="56"/>
        <v>366.73</v>
      </c>
      <c r="G689" s="16">
        <f t="shared" si="57"/>
        <v>14.381568627450982</v>
      </c>
      <c r="H689" s="17">
        <f t="shared" si="58"/>
        <v>14.381568627450982</v>
      </c>
      <c r="I689" s="18" t="s">
        <v>1608</v>
      </c>
      <c r="J689" s="74">
        <v>94054035</v>
      </c>
      <c r="K689" s="18" t="s">
        <v>23</v>
      </c>
      <c r="L689" s="18" t="s">
        <v>24</v>
      </c>
      <c r="M689" s="22" t="s">
        <v>2889</v>
      </c>
      <c r="N689" s="19">
        <v>0.111</v>
      </c>
      <c r="O689" s="19">
        <v>0.3</v>
      </c>
      <c r="P689" s="18" t="s">
        <v>26</v>
      </c>
      <c r="Q689" s="18">
        <v>40</v>
      </c>
      <c r="R689" s="18" t="s">
        <v>11547</v>
      </c>
      <c r="S689" s="18"/>
      <c r="T689" s="19"/>
      <c r="U689" s="18" t="s">
        <v>27</v>
      </c>
      <c r="Y689" s="18" t="s">
        <v>1601</v>
      </c>
      <c r="Z689" s="18">
        <v>640</v>
      </c>
      <c r="AA689" s="18"/>
      <c r="AB689" s="69" t="s">
        <v>9714</v>
      </c>
      <c r="AC689" s="70">
        <v>2</v>
      </c>
    </row>
    <row r="690" spans="1:29" ht="12" customHeight="1">
      <c r="A690" s="11" t="s">
        <v>2890</v>
      </c>
      <c r="B690" s="12">
        <v>5900280932181</v>
      </c>
      <c r="C690" s="21" t="s">
        <v>2891</v>
      </c>
      <c r="D690" s="13" t="s">
        <v>2892</v>
      </c>
      <c r="E690" s="67">
        <v>322.18</v>
      </c>
      <c r="F690" s="15">
        <f t="shared" si="56"/>
        <v>322.18</v>
      </c>
      <c r="G690" s="16">
        <f t="shared" si="57"/>
        <v>12.634509803921569</v>
      </c>
      <c r="H690" s="17">
        <f t="shared" si="58"/>
        <v>12.634509803921569</v>
      </c>
      <c r="I690" s="18" t="s">
        <v>1608</v>
      </c>
      <c r="J690" s="74">
        <v>94054035</v>
      </c>
      <c r="K690" s="18" t="s">
        <v>23</v>
      </c>
      <c r="L690" s="18" t="s">
        <v>24</v>
      </c>
      <c r="M690" s="22" t="s">
        <v>2893</v>
      </c>
      <c r="N690" s="19">
        <v>0.128</v>
      </c>
      <c r="O690" s="19">
        <v>0.3</v>
      </c>
      <c r="P690" s="18" t="s">
        <v>26</v>
      </c>
      <c r="Q690" s="18">
        <v>40</v>
      </c>
      <c r="R690" s="18" t="s">
        <v>11548</v>
      </c>
      <c r="S690" s="18"/>
      <c r="T690" s="19"/>
      <c r="U690" s="18" t="s">
        <v>27</v>
      </c>
      <c r="Y690" s="18" t="s">
        <v>1601</v>
      </c>
      <c r="Z690" s="18">
        <v>640</v>
      </c>
      <c r="AA690" s="18"/>
      <c r="AB690" s="69" t="s">
        <v>9714</v>
      </c>
      <c r="AC690" s="70">
        <v>2</v>
      </c>
    </row>
    <row r="691" spans="1:29" ht="12" customHeight="1">
      <c r="A691" s="11" t="s">
        <v>2894</v>
      </c>
      <c r="B691" s="12">
        <v>5900280932150</v>
      </c>
      <c r="C691" s="21" t="s">
        <v>2895</v>
      </c>
      <c r="D691" s="13" t="s">
        <v>2896</v>
      </c>
      <c r="E691" s="67">
        <v>541.53</v>
      </c>
      <c r="F691" s="15">
        <f t="shared" si="56"/>
        <v>541.53</v>
      </c>
      <c r="G691" s="16">
        <f t="shared" si="57"/>
        <v>21.236470588235292</v>
      </c>
      <c r="H691" s="17">
        <f t="shared" si="58"/>
        <v>21.236470588235292</v>
      </c>
      <c r="I691" s="18" t="s">
        <v>1608</v>
      </c>
      <c r="J691" s="74">
        <v>94054035</v>
      </c>
      <c r="K691" s="18" t="s">
        <v>23</v>
      </c>
      <c r="L691" s="18" t="s">
        <v>24</v>
      </c>
      <c r="M691" s="22" t="s">
        <v>2897</v>
      </c>
      <c r="N691" s="19">
        <v>0.251</v>
      </c>
      <c r="O691" s="19">
        <v>0.27600000000000002</v>
      </c>
      <c r="P691" s="18" t="s">
        <v>26</v>
      </c>
      <c r="Q691" s="18">
        <v>40</v>
      </c>
      <c r="R691" s="18" t="s">
        <v>11549</v>
      </c>
      <c r="S691" s="18"/>
      <c r="T691" s="19"/>
      <c r="U691" s="18" t="s">
        <v>27</v>
      </c>
      <c r="Y691" s="18" t="s">
        <v>1601</v>
      </c>
      <c r="Z691" s="18">
        <v>640</v>
      </c>
      <c r="AA691" s="18"/>
      <c r="AB691" s="69" t="s">
        <v>9714</v>
      </c>
      <c r="AC691" s="70">
        <v>2</v>
      </c>
    </row>
    <row r="692" spans="1:29" ht="12" customHeight="1">
      <c r="A692" s="11" t="s">
        <v>2898</v>
      </c>
      <c r="B692" s="12">
        <v>5900280932198</v>
      </c>
      <c r="C692" s="21" t="s">
        <v>2899</v>
      </c>
      <c r="D692" s="13" t="s">
        <v>2900</v>
      </c>
      <c r="E692" s="67">
        <v>479.84</v>
      </c>
      <c r="F692" s="15">
        <f t="shared" si="56"/>
        <v>479.84</v>
      </c>
      <c r="G692" s="16">
        <f t="shared" si="57"/>
        <v>18.817254901960784</v>
      </c>
      <c r="H692" s="17">
        <f t="shared" si="58"/>
        <v>18.817254901960784</v>
      </c>
      <c r="I692" s="18" t="s">
        <v>1608</v>
      </c>
      <c r="J692" s="74">
        <v>94054035</v>
      </c>
      <c r="K692" s="18" t="s">
        <v>23</v>
      </c>
      <c r="L692" s="18" t="s">
        <v>24</v>
      </c>
      <c r="M692" s="22" t="s">
        <v>2901</v>
      </c>
      <c r="N692" s="19">
        <v>0.32500000000000001</v>
      </c>
      <c r="O692" s="19">
        <v>0.38200000000000001</v>
      </c>
      <c r="P692" s="18" t="s">
        <v>26</v>
      </c>
      <c r="Q692" s="18">
        <v>40</v>
      </c>
      <c r="R692" s="18"/>
      <c r="S692" s="18"/>
      <c r="T692" s="19"/>
      <c r="U692" s="18" t="s">
        <v>27</v>
      </c>
      <c r="Y692" s="18" t="s">
        <v>1601</v>
      </c>
      <c r="Z692" s="18">
        <v>640</v>
      </c>
      <c r="AA692" s="18"/>
      <c r="AB692" s="69" t="s">
        <v>9714</v>
      </c>
      <c r="AC692" s="70">
        <v>2</v>
      </c>
    </row>
    <row r="693" spans="1:29" ht="12" customHeight="1">
      <c r="A693" s="11" t="s">
        <v>2902</v>
      </c>
      <c r="B693" s="12">
        <v>5900280932204</v>
      </c>
      <c r="C693" s="21" t="s">
        <v>2903</v>
      </c>
      <c r="D693" s="13" t="s">
        <v>2904</v>
      </c>
      <c r="E693" s="67">
        <v>856.85</v>
      </c>
      <c r="F693" s="15">
        <f t="shared" si="56"/>
        <v>856.85</v>
      </c>
      <c r="G693" s="16">
        <f t="shared" si="57"/>
        <v>33.601960784313725</v>
      </c>
      <c r="H693" s="17">
        <f t="shared" si="58"/>
        <v>33.601960784313725</v>
      </c>
      <c r="I693" s="18" t="s">
        <v>1608</v>
      </c>
      <c r="J693" s="74">
        <v>94054035</v>
      </c>
      <c r="K693" s="18" t="s">
        <v>23</v>
      </c>
      <c r="L693" s="18" t="s">
        <v>24</v>
      </c>
      <c r="M693" s="22" t="s">
        <v>2905</v>
      </c>
      <c r="N693" s="19">
        <v>0.55100000000000005</v>
      </c>
      <c r="O693" s="19">
        <v>0.60799999999999998</v>
      </c>
      <c r="P693" s="18" t="s">
        <v>26</v>
      </c>
      <c r="Q693" s="18">
        <v>20</v>
      </c>
      <c r="R693" s="18"/>
      <c r="S693" s="18"/>
      <c r="T693" s="19"/>
      <c r="U693" s="18" t="s">
        <v>27</v>
      </c>
      <c r="Y693" s="18" t="s">
        <v>1601</v>
      </c>
      <c r="Z693" s="18">
        <v>400</v>
      </c>
      <c r="AA693" s="18"/>
      <c r="AB693" s="69" t="s">
        <v>9714</v>
      </c>
      <c r="AC693" s="70">
        <v>2</v>
      </c>
    </row>
    <row r="694" spans="1:29" ht="12" customHeight="1">
      <c r="A694" s="11" t="s">
        <v>2906</v>
      </c>
      <c r="B694" s="12">
        <v>5900280932167</v>
      </c>
      <c r="C694" s="21" t="s">
        <v>2907</v>
      </c>
      <c r="D694" s="13" t="s">
        <v>2908</v>
      </c>
      <c r="E694" s="67">
        <v>891.13</v>
      </c>
      <c r="F694" s="15">
        <f t="shared" si="56"/>
        <v>891.13</v>
      </c>
      <c r="G694" s="16">
        <f t="shared" si="57"/>
        <v>34.946274509803921</v>
      </c>
      <c r="H694" s="17">
        <f t="shared" si="58"/>
        <v>34.946274509803921</v>
      </c>
      <c r="I694" s="18" t="s">
        <v>1608</v>
      </c>
      <c r="J694" s="74">
        <v>94054035</v>
      </c>
      <c r="K694" s="18" t="s">
        <v>23</v>
      </c>
      <c r="L694" s="18" t="s">
        <v>24</v>
      </c>
      <c r="M694" s="22" t="s">
        <v>2909</v>
      </c>
      <c r="N694" s="19">
        <v>0.44400000000000001</v>
      </c>
      <c r="O694" s="19">
        <v>0.501</v>
      </c>
      <c r="P694" s="18" t="s">
        <v>26</v>
      </c>
      <c r="Q694" s="18">
        <v>20</v>
      </c>
      <c r="R694" s="18" t="s">
        <v>11550</v>
      </c>
      <c r="S694" s="18"/>
      <c r="T694" s="19"/>
      <c r="U694" s="18" t="s">
        <v>27</v>
      </c>
      <c r="Y694" s="18" t="s">
        <v>1601</v>
      </c>
      <c r="Z694" s="18">
        <v>400</v>
      </c>
      <c r="AA694" s="18"/>
      <c r="AB694" s="69" t="s">
        <v>9714</v>
      </c>
      <c r="AC694" s="70">
        <v>2</v>
      </c>
    </row>
    <row r="695" spans="1:29" ht="12" customHeight="1">
      <c r="A695" s="11" t="s">
        <v>2910</v>
      </c>
      <c r="B695" s="12">
        <v>5900280932174</v>
      </c>
      <c r="C695" s="21" t="s">
        <v>2911</v>
      </c>
      <c r="D695" s="13" t="s">
        <v>2912</v>
      </c>
      <c r="E695" s="67">
        <v>993.95</v>
      </c>
      <c r="F695" s="15">
        <f t="shared" si="56"/>
        <v>993.95</v>
      </c>
      <c r="G695" s="16">
        <f t="shared" si="57"/>
        <v>38.978431372549018</v>
      </c>
      <c r="H695" s="17">
        <f t="shared" si="58"/>
        <v>38.978431372549018</v>
      </c>
      <c r="I695" s="18" t="s">
        <v>1608</v>
      </c>
      <c r="J695" s="74">
        <v>94054035</v>
      </c>
      <c r="K695" s="18" t="s">
        <v>23</v>
      </c>
      <c r="L695" s="18" t="s">
        <v>24</v>
      </c>
      <c r="M695" s="22" t="s">
        <v>2913</v>
      </c>
      <c r="N695" s="19">
        <v>0.627</v>
      </c>
      <c r="O695" s="19">
        <v>0.69</v>
      </c>
      <c r="P695" s="18" t="s">
        <v>26</v>
      </c>
      <c r="Q695" s="18">
        <v>20</v>
      </c>
      <c r="R695" s="18" t="s">
        <v>11551</v>
      </c>
      <c r="S695" s="18"/>
      <c r="T695" s="19"/>
      <c r="U695" s="18" t="s">
        <v>27</v>
      </c>
      <c r="Y695" s="18" t="s">
        <v>1601</v>
      </c>
      <c r="Z695" s="18">
        <v>400</v>
      </c>
      <c r="AA695" s="18"/>
      <c r="AB695" s="69" t="s">
        <v>9714</v>
      </c>
      <c r="AC695" s="70">
        <v>2</v>
      </c>
    </row>
    <row r="696" spans="1:29" ht="12" customHeight="1">
      <c r="A696" s="11" t="s">
        <v>2914</v>
      </c>
      <c r="B696" s="12">
        <v>5900280932211</v>
      </c>
      <c r="C696" s="21" t="s">
        <v>2915</v>
      </c>
      <c r="D696" s="13" t="s">
        <v>2916</v>
      </c>
      <c r="E696" s="67">
        <v>993.95</v>
      </c>
      <c r="F696" s="15">
        <f t="shared" si="56"/>
        <v>993.95</v>
      </c>
      <c r="G696" s="16">
        <f t="shared" si="57"/>
        <v>38.978431372549018</v>
      </c>
      <c r="H696" s="17">
        <f t="shared" si="58"/>
        <v>38.978431372549018</v>
      </c>
      <c r="I696" s="18" t="s">
        <v>1608</v>
      </c>
      <c r="J696" s="74">
        <v>94054035</v>
      </c>
      <c r="K696" s="18" t="s">
        <v>23</v>
      </c>
      <c r="L696" s="18" t="s">
        <v>24</v>
      </c>
      <c r="M696" s="22" t="s">
        <v>2917</v>
      </c>
      <c r="N696" s="19">
        <v>0.73899999999999999</v>
      </c>
      <c r="O696" s="19">
        <v>0.81299999999999994</v>
      </c>
      <c r="P696" s="18" t="s">
        <v>26</v>
      </c>
      <c r="Q696" s="18">
        <v>20</v>
      </c>
      <c r="R696" s="18" t="s">
        <v>11552</v>
      </c>
      <c r="S696" s="18"/>
      <c r="T696" s="19"/>
      <c r="U696" s="18" t="s">
        <v>27</v>
      </c>
      <c r="Y696" s="18" t="s">
        <v>1601</v>
      </c>
      <c r="Z696" s="18">
        <v>400</v>
      </c>
      <c r="AA696" s="18"/>
      <c r="AB696" s="69" t="s">
        <v>9714</v>
      </c>
      <c r="AC696" s="70">
        <v>2</v>
      </c>
    </row>
    <row r="697" spans="1:29" ht="12" customHeight="1">
      <c r="A697" s="11" t="s">
        <v>2925</v>
      </c>
      <c r="B697" s="12">
        <v>5902838491836</v>
      </c>
      <c r="C697" s="21" t="s">
        <v>2926</v>
      </c>
      <c r="D697" s="13" t="s">
        <v>13184</v>
      </c>
      <c r="E697" s="67">
        <v>293.83999999999997</v>
      </c>
      <c r="F697" s="15">
        <f t="shared" si="56"/>
        <v>293.83999999999997</v>
      </c>
      <c r="G697" s="16">
        <f t="shared" si="57"/>
        <v>11.523137254901959</v>
      </c>
      <c r="H697" s="17">
        <f t="shared" si="58"/>
        <v>11.523137254901959</v>
      </c>
      <c r="I697" s="18" t="s">
        <v>1596</v>
      </c>
      <c r="J697" s="74">
        <v>94051040</v>
      </c>
      <c r="K697" s="18" t="s">
        <v>23</v>
      </c>
      <c r="L697" s="18" t="s">
        <v>24</v>
      </c>
      <c r="M697" s="22" t="s">
        <v>2927</v>
      </c>
      <c r="N697" s="19">
        <v>0.55800000000000005</v>
      </c>
      <c r="O697" s="19">
        <v>0.62</v>
      </c>
      <c r="P697" s="18" t="s">
        <v>26</v>
      </c>
      <c r="Q697" s="18">
        <v>10</v>
      </c>
      <c r="R697" s="18"/>
      <c r="S697" s="18"/>
      <c r="T697" s="19"/>
      <c r="U697" s="18" t="s">
        <v>27</v>
      </c>
      <c r="Z697" s="18"/>
      <c r="AA697" s="18"/>
      <c r="AB697" s="69" t="s">
        <v>9714</v>
      </c>
      <c r="AC697" s="70">
        <v>2</v>
      </c>
    </row>
    <row r="698" spans="1:29" ht="12" customHeight="1">
      <c r="A698" s="11" t="s">
        <v>2928</v>
      </c>
      <c r="B698" s="12">
        <v>5902838491843</v>
      </c>
      <c r="C698" s="21" t="s">
        <v>2929</v>
      </c>
      <c r="D698" s="13" t="s">
        <v>13183</v>
      </c>
      <c r="E698" s="67">
        <v>436.36</v>
      </c>
      <c r="F698" s="15">
        <f t="shared" si="56"/>
        <v>436.36</v>
      </c>
      <c r="G698" s="16">
        <f t="shared" si="57"/>
        <v>17.112156862745099</v>
      </c>
      <c r="H698" s="17">
        <f t="shared" si="58"/>
        <v>17.112156862745099</v>
      </c>
      <c r="I698" s="18" t="s">
        <v>1596</v>
      </c>
      <c r="J698" s="74">
        <v>94051040</v>
      </c>
      <c r="K698" s="18" t="s">
        <v>23</v>
      </c>
      <c r="L698" s="18" t="s">
        <v>24</v>
      </c>
      <c r="M698" s="22" t="s">
        <v>2930</v>
      </c>
      <c r="N698" s="19">
        <v>0.81899999999999995</v>
      </c>
      <c r="O698" s="19">
        <v>0.91</v>
      </c>
      <c r="P698" s="18" t="s">
        <v>26</v>
      </c>
      <c r="Q698" s="18">
        <v>10</v>
      </c>
      <c r="R698" s="18"/>
      <c r="S698" s="18"/>
      <c r="T698" s="19"/>
      <c r="U698" s="18" t="s">
        <v>27</v>
      </c>
      <c r="Z698" s="18"/>
      <c r="AA698" s="18"/>
      <c r="AB698" s="69" t="s">
        <v>9714</v>
      </c>
      <c r="AC698" s="70">
        <v>2</v>
      </c>
    </row>
    <row r="699" spans="1:29" ht="12" customHeight="1">
      <c r="A699" s="11" t="s">
        <v>2931</v>
      </c>
      <c r="B699" s="12">
        <v>5902838491850</v>
      </c>
      <c r="C699" s="21" t="s">
        <v>2932</v>
      </c>
      <c r="D699" s="13" t="s">
        <v>13182</v>
      </c>
      <c r="E699" s="67">
        <v>662.64</v>
      </c>
      <c r="F699" s="15">
        <f t="shared" si="56"/>
        <v>662.64</v>
      </c>
      <c r="G699" s="16">
        <f t="shared" si="57"/>
        <v>25.985882352941175</v>
      </c>
      <c r="H699" s="17">
        <f t="shared" si="58"/>
        <v>25.985882352941175</v>
      </c>
      <c r="I699" s="18" t="s">
        <v>1596</v>
      </c>
      <c r="J699" s="74">
        <v>94051040</v>
      </c>
      <c r="K699" s="18" t="s">
        <v>23</v>
      </c>
      <c r="L699" s="18" t="s">
        <v>24</v>
      </c>
      <c r="M699" s="22" t="s">
        <v>2933</v>
      </c>
      <c r="N699" s="19">
        <v>1.2150000000000001</v>
      </c>
      <c r="O699" s="19">
        <v>1.35</v>
      </c>
      <c r="P699" s="18" t="s">
        <v>26</v>
      </c>
      <c r="Q699" s="18">
        <v>10</v>
      </c>
      <c r="R699" s="18"/>
      <c r="S699" s="18"/>
      <c r="T699" s="19"/>
      <c r="U699" s="18" t="s">
        <v>27</v>
      </c>
      <c r="Z699" s="18"/>
      <c r="AA699" s="18"/>
      <c r="AB699" s="69" t="s">
        <v>9714</v>
      </c>
      <c r="AC699" s="70">
        <v>2</v>
      </c>
    </row>
    <row r="700" spans="1:29" ht="12" customHeight="1">
      <c r="A700" s="11" t="s">
        <v>2939</v>
      </c>
      <c r="B700" s="12">
        <v>5902838491812</v>
      </c>
      <c r="C700" s="21" t="s">
        <v>2940</v>
      </c>
      <c r="D700" s="13" t="s">
        <v>13181</v>
      </c>
      <c r="E700" s="67">
        <v>501.47</v>
      </c>
      <c r="F700" s="15">
        <f t="shared" si="56"/>
        <v>501.47</v>
      </c>
      <c r="G700" s="16">
        <f t="shared" si="57"/>
        <v>19.665490196078434</v>
      </c>
      <c r="H700" s="17">
        <f t="shared" si="58"/>
        <v>19.665490196078434</v>
      </c>
      <c r="I700" s="18" t="s">
        <v>1596</v>
      </c>
      <c r="J700" s="74">
        <v>94051040</v>
      </c>
      <c r="K700" s="18" t="s">
        <v>23</v>
      </c>
      <c r="L700" s="18" t="s">
        <v>24</v>
      </c>
      <c r="M700" s="22" t="s">
        <v>2941</v>
      </c>
      <c r="N700" s="19">
        <v>0.88200000000000001</v>
      </c>
      <c r="O700" s="19">
        <v>0.98</v>
      </c>
      <c r="P700" s="18" t="s">
        <v>26</v>
      </c>
      <c r="Q700" s="18">
        <v>10</v>
      </c>
      <c r="R700" s="18"/>
      <c r="S700" s="18"/>
      <c r="T700" s="19"/>
      <c r="U700" s="18" t="s">
        <v>27</v>
      </c>
      <c r="Z700" s="18"/>
      <c r="AA700" s="18"/>
      <c r="AB700" s="69" t="s">
        <v>9714</v>
      </c>
      <c r="AC700" s="70">
        <v>2</v>
      </c>
    </row>
    <row r="701" spans="1:29" ht="12" customHeight="1">
      <c r="A701" s="11" t="s">
        <v>2942</v>
      </c>
      <c r="B701" s="12">
        <v>5900644369561</v>
      </c>
      <c r="C701" s="21" t="s">
        <v>13180</v>
      </c>
      <c r="D701" s="13" t="s">
        <v>13179</v>
      </c>
      <c r="E701" s="67">
        <v>408.21</v>
      </c>
      <c r="F701" s="15">
        <f t="shared" si="56"/>
        <v>408.21</v>
      </c>
      <c r="G701" s="16">
        <f t="shared" si="57"/>
        <v>16.008235294117647</v>
      </c>
      <c r="H701" s="17">
        <f t="shared" si="58"/>
        <v>16.008235294117647</v>
      </c>
      <c r="I701" s="18" t="s">
        <v>1596</v>
      </c>
      <c r="J701" s="74">
        <v>94051040</v>
      </c>
      <c r="K701" s="18" t="s">
        <v>23</v>
      </c>
      <c r="L701" s="18" t="s">
        <v>24</v>
      </c>
      <c r="M701" s="22" t="s">
        <v>2943</v>
      </c>
      <c r="N701" s="19">
        <v>0.67500000000000004</v>
      </c>
      <c r="O701" s="19">
        <v>0.75</v>
      </c>
      <c r="P701" s="18" t="s">
        <v>26</v>
      </c>
      <c r="Q701" s="18">
        <v>10</v>
      </c>
      <c r="R701" s="18"/>
      <c r="S701" s="18"/>
      <c r="T701" s="19"/>
      <c r="U701" s="18" t="s">
        <v>27</v>
      </c>
      <c r="Z701" s="18"/>
      <c r="AA701" s="18"/>
      <c r="AB701" s="69" t="s">
        <v>9714</v>
      </c>
      <c r="AC701" s="70">
        <v>2</v>
      </c>
    </row>
    <row r="702" spans="1:29" ht="12" customHeight="1">
      <c r="A702" s="11" t="s">
        <v>2945</v>
      </c>
      <c r="C702" s="21" t="s">
        <v>2946</v>
      </c>
      <c r="D702" s="13"/>
      <c r="E702" s="67">
        <v>6596.77</v>
      </c>
      <c r="F702" s="15">
        <f t="shared" si="56"/>
        <v>6596.77</v>
      </c>
      <c r="G702" s="16">
        <f t="shared" si="57"/>
        <v>258.69686274509803</v>
      </c>
      <c r="H702" s="17">
        <f t="shared" si="58"/>
        <v>258.69686274509803</v>
      </c>
      <c r="I702" s="18" t="s">
        <v>1596</v>
      </c>
      <c r="J702" s="74">
        <v>94054099</v>
      </c>
      <c r="K702" s="18" t="s">
        <v>23</v>
      </c>
      <c r="L702" s="18" t="s">
        <v>2512</v>
      </c>
      <c r="M702" s="22"/>
      <c r="N702" s="19">
        <v>6.7</v>
      </c>
      <c r="O702" s="19">
        <v>8</v>
      </c>
      <c r="P702" s="18" t="s">
        <v>26</v>
      </c>
      <c r="Q702" s="18">
        <v>1</v>
      </c>
      <c r="R702" s="18"/>
      <c r="S702" s="18"/>
      <c r="T702" s="19"/>
      <c r="U702" s="18" t="s">
        <v>27</v>
      </c>
      <c r="Z702" s="18"/>
      <c r="AA702" s="18"/>
      <c r="AB702" s="69" t="s">
        <v>9713</v>
      </c>
      <c r="AC702" s="70">
        <v>7</v>
      </c>
    </row>
    <row r="703" spans="1:29" ht="12" customHeight="1">
      <c r="A703" s="11" t="s">
        <v>2947</v>
      </c>
      <c r="B703" s="12">
        <v>5900280926517</v>
      </c>
      <c r="C703" s="21" t="s">
        <v>2948</v>
      </c>
      <c r="D703" s="13" t="s">
        <v>2949</v>
      </c>
      <c r="E703" s="67">
        <v>1570.38</v>
      </c>
      <c r="F703" s="15">
        <f t="shared" si="56"/>
        <v>1570.38</v>
      </c>
      <c r="G703" s="16">
        <f t="shared" si="57"/>
        <v>61.583529411764708</v>
      </c>
      <c r="H703" s="17">
        <f t="shared" si="58"/>
        <v>61.583529411764708</v>
      </c>
      <c r="I703" s="18" t="s">
        <v>1608</v>
      </c>
      <c r="J703" s="74">
        <v>94054099</v>
      </c>
      <c r="K703" s="18" t="s">
        <v>23</v>
      </c>
      <c r="L703" s="18" t="s">
        <v>24</v>
      </c>
      <c r="M703" s="22"/>
      <c r="N703" s="19">
        <v>2</v>
      </c>
      <c r="O703" s="19">
        <v>2.2000000000000002</v>
      </c>
      <c r="P703" s="18" t="s">
        <v>26</v>
      </c>
      <c r="Q703" s="18">
        <v>5</v>
      </c>
      <c r="R703" s="18" t="s">
        <v>11553</v>
      </c>
      <c r="S703" s="18"/>
      <c r="T703" s="19"/>
      <c r="U703" s="18" t="s">
        <v>27</v>
      </c>
      <c r="Y703" s="18" t="s">
        <v>1601</v>
      </c>
      <c r="Z703" s="18">
        <v>90</v>
      </c>
      <c r="AA703" s="18" t="s">
        <v>14104</v>
      </c>
      <c r="AB703" s="69" t="s">
        <v>9713</v>
      </c>
      <c r="AC703" s="70">
        <v>7</v>
      </c>
    </row>
    <row r="704" spans="1:29" ht="12" customHeight="1">
      <c r="A704" s="11" t="s">
        <v>2950</v>
      </c>
      <c r="C704" s="21" t="s">
        <v>2951</v>
      </c>
      <c r="D704" s="13" t="s">
        <v>2952</v>
      </c>
      <c r="E704" s="67">
        <v>1370.97</v>
      </c>
      <c r="F704" s="15">
        <f t="shared" si="56"/>
        <v>1370.97</v>
      </c>
      <c r="G704" s="16">
        <f t="shared" si="57"/>
        <v>53.763529411764708</v>
      </c>
      <c r="H704" s="17">
        <f t="shared" si="58"/>
        <v>53.763529411764708</v>
      </c>
      <c r="I704" s="18" t="s">
        <v>1596</v>
      </c>
      <c r="J704" s="74"/>
      <c r="K704" s="18" t="s">
        <v>23</v>
      </c>
      <c r="L704" s="18" t="s">
        <v>171</v>
      </c>
      <c r="M704" s="22"/>
      <c r="N704" s="19">
        <v>1.115</v>
      </c>
      <c r="O704" s="19">
        <v>1.2</v>
      </c>
      <c r="P704" s="18" t="s">
        <v>26</v>
      </c>
      <c r="Q704" s="18">
        <v>1</v>
      </c>
      <c r="R704" s="18"/>
      <c r="S704" s="18"/>
      <c r="T704" s="19"/>
      <c r="U704" s="18" t="s">
        <v>27</v>
      </c>
      <c r="Z704" s="18"/>
      <c r="AA704" s="18"/>
      <c r="AB704" s="69" t="s">
        <v>9714</v>
      </c>
      <c r="AC704" s="70">
        <v>2</v>
      </c>
    </row>
    <row r="705" spans="1:29" ht="12" customHeight="1">
      <c r="A705" s="11" t="s">
        <v>2953</v>
      </c>
      <c r="C705" s="21" t="s">
        <v>2954</v>
      </c>
      <c r="D705" s="13" t="s">
        <v>2955</v>
      </c>
      <c r="E705" s="67">
        <v>1935.48</v>
      </c>
      <c r="F705" s="15">
        <f t="shared" si="56"/>
        <v>1935.48</v>
      </c>
      <c r="G705" s="16">
        <f t="shared" si="57"/>
        <v>75.90117647058824</v>
      </c>
      <c r="H705" s="17">
        <f t="shared" si="58"/>
        <v>75.90117647058824</v>
      </c>
      <c r="I705" s="18" t="s">
        <v>1596</v>
      </c>
      <c r="J705" s="74"/>
      <c r="K705" s="18" t="s">
        <v>23</v>
      </c>
      <c r="L705" s="18" t="s">
        <v>171</v>
      </c>
      <c r="M705" s="22"/>
      <c r="N705" s="19">
        <v>1.8</v>
      </c>
      <c r="O705" s="19">
        <v>2</v>
      </c>
      <c r="P705" s="18" t="s">
        <v>26</v>
      </c>
      <c r="Q705" s="18">
        <v>1</v>
      </c>
      <c r="R705" s="18"/>
      <c r="S705" s="18"/>
      <c r="T705" s="19"/>
      <c r="U705" s="18" t="s">
        <v>27</v>
      </c>
      <c r="Z705" s="18"/>
      <c r="AA705" s="18"/>
      <c r="AB705" s="69" t="s">
        <v>9714</v>
      </c>
      <c r="AC705" s="70">
        <v>2</v>
      </c>
    </row>
    <row r="706" spans="1:29" ht="12" customHeight="1">
      <c r="A706" s="11" t="s">
        <v>2958</v>
      </c>
      <c r="B706" s="12">
        <v>5902838492833</v>
      </c>
      <c r="C706" s="21" t="s">
        <v>2959</v>
      </c>
      <c r="D706" s="13" t="s">
        <v>9080</v>
      </c>
      <c r="E706" s="67">
        <v>4677.42</v>
      </c>
      <c r="F706" s="15">
        <f t="shared" si="56"/>
        <v>4677.42</v>
      </c>
      <c r="G706" s="16">
        <f t="shared" si="57"/>
        <v>183.42823529411766</v>
      </c>
      <c r="H706" s="17">
        <f t="shared" si="58"/>
        <v>183.42823529411766</v>
      </c>
      <c r="I706" s="18" t="s">
        <v>1596</v>
      </c>
      <c r="J706" s="74">
        <v>94054099</v>
      </c>
      <c r="K706" s="18" t="s">
        <v>23</v>
      </c>
      <c r="L706" s="18" t="s">
        <v>68</v>
      </c>
      <c r="M706" s="22"/>
      <c r="N706" s="19">
        <v>4.0999999999999996</v>
      </c>
      <c r="O706" s="19">
        <v>4.9000000000000004</v>
      </c>
      <c r="P706" s="18" t="s">
        <v>26</v>
      </c>
      <c r="Q706" s="18">
        <v>1</v>
      </c>
      <c r="R706" s="18"/>
      <c r="S706" s="18"/>
      <c r="T706" s="19"/>
      <c r="U706" s="18" t="s">
        <v>27</v>
      </c>
      <c r="Z706" s="18"/>
      <c r="AA706" s="18"/>
      <c r="AB706" s="69" t="s">
        <v>9714</v>
      </c>
      <c r="AC706" s="70">
        <v>2</v>
      </c>
    </row>
    <row r="707" spans="1:29" ht="12" customHeight="1">
      <c r="A707" s="11" t="s">
        <v>2960</v>
      </c>
      <c r="B707" s="12">
        <v>5902838492857</v>
      </c>
      <c r="C707" s="21" t="s">
        <v>2961</v>
      </c>
      <c r="D707" s="13" t="s">
        <v>9081</v>
      </c>
      <c r="E707" s="67">
        <v>5967.74</v>
      </c>
      <c r="F707" s="15">
        <f t="shared" si="56"/>
        <v>5967.74</v>
      </c>
      <c r="G707" s="16">
        <f t="shared" si="57"/>
        <v>234.02901960784314</v>
      </c>
      <c r="H707" s="17">
        <f t="shared" si="58"/>
        <v>234.02901960784314</v>
      </c>
      <c r="I707" s="18" t="s">
        <v>1596</v>
      </c>
      <c r="J707" s="74">
        <v>94054099</v>
      </c>
      <c r="K707" s="18" t="s">
        <v>23</v>
      </c>
      <c r="L707" s="18" t="s">
        <v>68</v>
      </c>
      <c r="M707" s="22"/>
      <c r="N707" s="19">
        <v>6.6</v>
      </c>
      <c r="O707" s="19">
        <v>7.9</v>
      </c>
      <c r="P707" s="18" t="s">
        <v>26</v>
      </c>
      <c r="Q707" s="18">
        <v>1</v>
      </c>
      <c r="R707" s="18"/>
      <c r="S707" s="18"/>
      <c r="T707" s="19"/>
      <c r="U707" s="18" t="s">
        <v>27</v>
      </c>
      <c r="Z707" s="18"/>
      <c r="AA707" s="18"/>
      <c r="AB707" s="69" t="s">
        <v>9714</v>
      </c>
      <c r="AC707" s="70">
        <v>2</v>
      </c>
    </row>
    <row r="708" spans="1:29" ht="12" customHeight="1">
      <c r="A708" s="11" t="s">
        <v>2962</v>
      </c>
      <c r="B708" s="12">
        <v>5900644367451</v>
      </c>
      <c r="C708" s="21" t="s">
        <v>2963</v>
      </c>
      <c r="D708" s="13" t="s">
        <v>13178</v>
      </c>
      <c r="E708" s="67">
        <v>329.03</v>
      </c>
      <c r="F708" s="15">
        <f t="shared" si="56"/>
        <v>329.03</v>
      </c>
      <c r="G708" s="16">
        <f t="shared" si="57"/>
        <v>12.90313725490196</v>
      </c>
      <c r="H708" s="17">
        <f t="shared" si="58"/>
        <v>12.90313725490196</v>
      </c>
      <c r="I708" s="18" t="s">
        <v>1596</v>
      </c>
      <c r="J708" s="74">
        <v>94051040</v>
      </c>
      <c r="K708" s="18" t="s">
        <v>23</v>
      </c>
      <c r="L708" s="18" t="s">
        <v>24</v>
      </c>
      <c r="M708" s="22" t="s">
        <v>2964</v>
      </c>
      <c r="N708" s="19">
        <v>0.41399999999999998</v>
      </c>
      <c r="O708" s="19">
        <v>0.46</v>
      </c>
      <c r="P708" s="18" t="s">
        <v>26</v>
      </c>
      <c r="Q708" s="18">
        <v>18</v>
      </c>
      <c r="R708" s="18"/>
      <c r="S708" s="18"/>
      <c r="T708" s="19"/>
      <c r="U708" s="18" t="s">
        <v>27</v>
      </c>
      <c r="Z708" s="18"/>
      <c r="AA708" s="18"/>
      <c r="AB708" s="69" t="s">
        <v>9714</v>
      </c>
      <c r="AC708" s="70">
        <v>2</v>
      </c>
    </row>
    <row r="709" spans="1:29" ht="12" customHeight="1">
      <c r="A709" s="11" t="s">
        <v>2965</v>
      </c>
      <c r="B709" s="12">
        <v>5900644367468</v>
      </c>
      <c r="C709" s="21" t="s">
        <v>2966</v>
      </c>
      <c r="D709" s="13" t="s">
        <v>13177</v>
      </c>
      <c r="E709" s="67">
        <v>358.94</v>
      </c>
      <c r="F709" s="15">
        <f t="shared" si="56"/>
        <v>358.94</v>
      </c>
      <c r="G709" s="16">
        <f t="shared" si="57"/>
        <v>14.076078431372549</v>
      </c>
      <c r="H709" s="17">
        <f t="shared" si="58"/>
        <v>14.076078431372549</v>
      </c>
      <c r="I709" s="18" t="s">
        <v>1596</v>
      </c>
      <c r="J709" s="74">
        <v>94051040</v>
      </c>
      <c r="K709" s="18" t="s">
        <v>23</v>
      </c>
      <c r="L709" s="18" t="s">
        <v>24</v>
      </c>
      <c r="M709" s="22" t="s">
        <v>2967</v>
      </c>
      <c r="N709" s="19">
        <v>0.504</v>
      </c>
      <c r="O709" s="19">
        <v>0.56000000000000005</v>
      </c>
      <c r="P709" s="18" t="s">
        <v>26</v>
      </c>
      <c r="Q709" s="18">
        <v>16</v>
      </c>
      <c r="R709" s="18"/>
      <c r="S709" s="18"/>
      <c r="T709" s="19"/>
      <c r="U709" s="18" t="s">
        <v>27</v>
      </c>
      <c r="Z709" s="18"/>
      <c r="AA709" s="18"/>
      <c r="AB709" s="69" t="s">
        <v>9714</v>
      </c>
      <c r="AC709" s="70">
        <v>2</v>
      </c>
    </row>
    <row r="710" spans="1:29" ht="12" customHeight="1">
      <c r="A710" s="11" t="s">
        <v>2968</v>
      </c>
      <c r="B710" s="12">
        <v>5900644363408</v>
      </c>
      <c r="C710" s="21" t="s">
        <v>2969</v>
      </c>
      <c r="D710" s="13" t="s">
        <v>13176</v>
      </c>
      <c r="E710" s="67">
        <v>408.21</v>
      </c>
      <c r="F710" s="15">
        <f t="shared" si="56"/>
        <v>408.21</v>
      </c>
      <c r="G710" s="16">
        <f t="shared" si="57"/>
        <v>16.008235294117647</v>
      </c>
      <c r="H710" s="17">
        <f t="shared" si="58"/>
        <v>16.008235294117647</v>
      </c>
      <c r="I710" s="18" t="s">
        <v>1596</v>
      </c>
      <c r="J710" s="74">
        <v>94051040</v>
      </c>
      <c r="K710" s="18" t="s">
        <v>23</v>
      </c>
      <c r="L710" s="18" t="s">
        <v>24</v>
      </c>
      <c r="M710" s="22" t="s">
        <v>2658</v>
      </c>
      <c r="N710" s="19">
        <v>0.76500000000000001</v>
      </c>
      <c r="O710" s="19">
        <v>0.85</v>
      </c>
      <c r="P710" s="18" t="s">
        <v>26</v>
      </c>
      <c r="Q710" s="18">
        <v>10</v>
      </c>
      <c r="R710" s="18"/>
      <c r="S710" s="18"/>
      <c r="T710" s="19"/>
      <c r="U710" s="18" t="s">
        <v>27</v>
      </c>
      <c r="Z710" s="18"/>
      <c r="AA710" s="18"/>
      <c r="AB710" s="69" t="s">
        <v>9714</v>
      </c>
      <c r="AC710" s="70">
        <v>2</v>
      </c>
    </row>
    <row r="711" spans="1:29" ht="12" customHeight="1">
      <c r="A711" s="11" t="s">
        <v>2970</v>
      </c>
      <c r="B711" s="12">
        <v>5900644363415</v>
      </c>
      <c r="C711" s="21" t="s">
        <v>2971</v>
      </c>
      <c r="D711" s="13" t="s">
        <v>13175</v>
      </c>
      <c r="E711" s="67">
        <v>329.03</v>
      </c>
      <c r="F711" s="15">
        <f t="shared" si="56"/>
        <v>329.03</v>
      </c>
      <c r="G711" s="16">
        <f t="shared" si="57"/>
        <v>12.90313725490196</v>
      </c>
      <c r="H711" s="17">
        <f t="shared" si="58"/>
        <v>12.90313725490196</v>
      </c>
      <c r="I711" s="18" t="s">
        <v>1596</v>
      </c>
      <c r="J711" s="74">
        <v>94051040</v>
      </c>
      <c r="K711" s="18" t="s">
        <v>23</v>
      </c>
      <c r="L711" s="18" t="s">
        <v>24</v>
      </c>
      <c r="M711" s="22" t="s">
        <v>2964</v>
      </c>
      <c r="N711" s="19">
        <v>0.42299999999999999</v>
      </c>
      <c r="O711" s="19">
        <v>0.47</v>
      </c>
      <c r="P711" s="18" t="s">
        <v>26</v>
      </c>
      <c r="Q711" s="18">
        <v>18</v>
      </c>
      <c r="R711" s="18"/>
      <c r="S711" s="18"/>
      <c r="T711" s="19"/>
      <c r="U711" s="18" t="s">
        <v>27</v>
      </c>
      <c r="Z711" s="18"/>
      <c r="AA711" s="18"/>
      <c r="AB711" s="69" t="s">
        <v>9714</v>
      </c>
      <c r="AC711" s="70">
        <v>2</v>
      </c>
    </row>
    <row r="712" spans="1:29" ht="12" customHeight="1">
      <c r="A712" s="11" t="s">
        <v>2972</v>
      </c>
      <c r="B712" s="12">
        <v>5900644363422</v>
      </c>
      <c r="C712" s="21" t="s">
        <v>2973</v>
      </c>
      <c r="D712" s="13" t="s">
        <v>13174</v>
      </c>
      <c r="E712" s="67">
        <v>358.94</v>
      </c>
      <c r="F712" s="15">
        <f t="shared" si="56"/>
        <v>358.94</v>
      </c>
      <c r="G712" s="16">
        <f t="shared" si="57"/>
        <v>14.076078431372549</v>
      </c>
      <c r="H712" s="17">
        <f t="shared" si="58"/>
        <v>14.076078431372549</v>
      </c>
      <c r="I712" s="18" t="s">
        <v>1596</v>
      </c>
      <c r="J712" s="74">
        <v>94051040</v>
      </c>
      <c r="K712" s="18" t="s">
        <v>23</v>
      </c>
      <c r="L712" s="18" t="s">
        <v>24</v>
      </c>
      <c r="M712" s="22" t="s">
        <v>2967</v>
      </c>
      <c r="N712" s="19">
        <v>0.52200000000000002</v>
      </c>
      <c r="O712" s="19">
        <v>0.57999999999999996</v>
      </c>
      <c r="P712" s="18" t="s">
        <v>26</v>
      </c>
      <c r="Q712" s="18">
        <v>16</v>
      </c>
      <c r="R712" s="18"/>
      <c r="S712" s="18"/>
      <c r="T712" s="19"/>
      <c r="U712" s="18" t="s">
        <v>27</v>
      </c>
      <c r="Z712" s="18"/>
      <c r="AA712" s="18"/>
      <c r="AB712" s="69" t="s">
        <v>9714</v>
      </c>
      <c r="AC712" s="70">
        <v>2</v>
      </c>
    </row>
    <row r="713" spans="1:29" ht="12" customHeight="1">
      <c r="A713" s="11" t="s">
        <v>2974</v>
      </c>
      <c r="B713" s="12">
        <v>5902838491829</v>
      </c>
      <c r="C713" s="21" t="s">
        <v>2975</v>
      </c>
      <c r="D713" s="13" t="s">
        <v>13173</v>
      </c>
      <c r="E713" s="67">
        <v>897.36</v>
      </c>
      <c r="F713" s="15">
        <f t="shared" si="56"/>
        <v>897.36</v>
      </c>
      <c r="G713" s="16">
        <f t="shared" si="57"/>
        <v>35.190588235294115</v>
      </c>
      <c r="H713" s="17">
        <f t="shared" si="58"/>
        <v>35.190588235294115</v>
      </c>
      <c r="I713" s="18" t="s">
        <v>1596</v>
      </c>
      <c r="J713" s="74">
        <v>94051040</v>
      </c>
      <c r="K713" s="18" t="s">
        <v>23</v>
      </c>
      <c r="L713" s="18" t="s">
        <v>24</v>
      </c>
      <c r="M713" s="22" t="s">
        <v>2976</v>
      </c>
      <c r="N713" s="19">
        <v>1.548</v>
      </c>
      <c r="O713" s="19">
        <v>1.72</v>
      </c>
      <c r="P713" s="18" t="s">
        <v>26</v>
      </c>
      <c r="Q713" s="18">
        <v>6</v>
      </c>
      <c r="R713" s="18"/>
      <c r="S713" s="18"/>
      <c r="T713" s="19"/>
      <c r="U713" s="18" t="s">
        <v>27</v>
      </c>
      <c r="Z713" s="18"/>
      <c r="AA713" s="18"/>
      <c r="AB713" s="69" t="s">
        <v>9714</v>
      </c>
      <c r="AC713" s="70">
        <v>2</v>
      </c>
    </row>
    <row r="714" spans="1:29" ht="12" customHeight="1">
      <c r="A714" s="11" t="s">
        <v>2983</v>
      </c>
      <c r="B714" s="12">
        <v>5902838491300</v>
      </c>
      <c r="C714" s="21" t="s">
        <v>2984</v>
      </c>
      <c r="D714" s="13"/>
      <c r="E714" s="67">
        <v>7251.61</v>
      </c>
      <c r="F714" s="15">
        <f t="shared" si="56"/>
        <v>7251.61</v>
      </c>
      <c r="G714" s="16">
        <f t="shared" si="57"/>
        <v>284.37686274509804</v>
      </c>
      <c r="H714" s="17">
        <f t="shared" si="58"/>
        <v>284.37686274509804</v>
      </c>
      <c r="I714" s="18" t="s">
        <v>1596</v>
      </c>
      <c r="J714" s="74">
        <v>94054099</v>
      </c>
      <c r="K714" s="18" t="s">
        <v>23</v>
      </c>
      <c r="L714" s="18" t="s">
        <v>68</v>
      </c>
      <c r="M714" s="22"/>
      <c r="N714" s="19">
        <v>4.0999999999999996</v>
      </c>
      <c r="O714" s="19">
        <v>4.9000000000000004</v>
      </c>
      <c r="P714" s="18" t="s">
        <v>26</v>
      </c>
      <c r="Q714" s="18">
        <v>1</v>
      </c>
      <c r="R714" s="18"/>
      <c r="S714" s="18"/>
      <c r="T714" s="19"/>
      <c r="U714" s="18" t="s">
        <v>27</v>
      </c>
      <c r="Z714" s="18"/>
      <c r="AA714" s="18"/>
      <c r="AB714" s="69" t="s">
        <v>9714</v>
      </c>
      <c r="AC714" s="70">
        <v>2</v>
      </c>
    </row>
    <row r="715" spans="1:29" ht="12" customHeight="1">
      <c r="A715" s="11" t="s">
        <v>13846</v>
      </c>
      <c r="B715" s="12">
        <v>5902838492772</v>
      </c>
      <c r="C715" s="21" t="s">
        <v>13847</v>
      </c>
      <c r="D715" s="13"/>
      <c r="E715" s="67">
        <v>6693.55</v>
      </c>
      <c r="F715" s="15">
        <f t="shared" si="56"/>
        <v>6693.55</v>
      </c>
      <c r="G715" s="16">
        <f t="shared" si="57"/>
        <v>262.49215686274511</v>
      </c>
      <c r="H715" s="17">
        <f t="shared" ref="H715:H716" si="59">G715*(1-$E$1)</f>
        <v>262.49215686274511</v>
      </c>
      <c r="I715" s="18" t="s">
        <v>1596</v>
      </c>
      <c r="J715" s="74">
        <v>94054099</v>
      </c>
      <c r="K715" s="18" t="s">
        <v>23</v>
      </c>
      <c r="L715" s="18" t="s">
        <v>2512</v>
      </c>
      <c r="M715" s="22"/>
      <c r="N715" s="19">
        <v>6.8</v>
      </c>
      <c r="O715" s="19">
        <v>8.1</v>
      </c>
      <c r="P715" s="18" t="s">
        <v>26</v>
      </c>
      <c r="Q715" s="18">
        <v>1</v>
      </c>
      <c r="R715" s="18"/>
      <c r="S715" s="18"/>
      <c r="T715" s="19"/>
      <c r="U715" s="18" t="s">
        <v>27</v>
      </c>
      <c r="Z715" s="18"/>
      <c r="AA715" s="18"/>
      <c r="AB715" s="69" t="s">
        <v>9713</v>
      </c>
      <c r="AC715" s="70">
        <v>7</v>
      </c>
    </row>
    <row r="716" spans="1:29" ht="12" customHeight="1">
      <c r="A716" s="11" t="s">
        <v>13848</v>
      </c>
      <c r="B716" s="12">
        <v>5902838492789</v>
      </c>
      <c r="C716" s="21" t="s">
        <v>13849</v>
      </c>
      <c r="D716" s="13"/>
      <c r="E716" s="67">
        <v>6854.84</v>
      </c>
      <c r="F716" s="15">
        <f t="shared" si="56"/>
        <v>6854.84</v>
      </c>
      <c r="G716" s="16">
        <f t="shared" si="57"/>
        <v>268.81725490196078</v>
      </c>
      <c r="H716" s="17">
        <f t="shared" si="59"/>
        <v>268.81725490196078</v>
      </c>
      <c r="I716" s="18" t="s">
        <v>1596</v>
      </c>
      <c r="J716" s="74">
        <v>94054099</v>
      </c>
      <c r="K716" s="18" t="s">
        <v>23</v>
      </c>
      <c r="L716" s="18" t="s">
        <v>2512</v>
      </c>
      <c r="M716" s="22"/>
      <c r="N716" s="19">
        <v>6.9</v>
      </c>
      <c r="O716" s="19">
        <v>8.1999999999999993</v>
      </c>
      <c r="P716" s="18" t="s">
        <v>26</v>
      </c>
      <c r="Q716" s="18">
        <v>1</v>
      </c>
      <c r="R716" s="18"/>
      <c r="S716" s="18"/>
      <c r="T716" s="19"/>
      <c r="U716" s="18" t="s">
        <v>27</v>
      </c>
      <c r="Z716" s="18"/>
      <c r="AA716" s="18"/>
      <c r="AB716" s="69" t="s">
        <v>9713</v>
      </c>
      <c r="AC716" s="70">
        <v>7</v>
      </c>
    </row>
    <row r="717" spans="1:29" ht="12" customHeight="1">
      <c r="A717" s="11" t="s">
        <v>8454</v>
      </c>
      <c r="B717" s="12">
        <v>5900280946034</v>
      </c>
      <c r="C717" s="21" t="s">
        <v>8455</v>
      </c>
      <c r="D717" s="13" t="s">
        <v>8456</v>
      </c>
      <c r="E717" s="67">
        <v>2916.42</v>
      </c>
      <c r="F717" s="15">
        <f t="shared" si="56"/>
        <v>2916.42</v>
      </c>
      <c r="G717" s="16">
        <f t="shared" si="57"/>
        <v>114.36941176470589</v>
      </c>
      <c r="H717" s="17">
        <f t="shared" si="58"/>
        <v>114.36941176470589</v>
      </c>
      <c r="I717" s="18" t="s">
        <v>1608</v>
      </c>
      <c r="J717" s="74">
        <v>94054099</v>
      </c>
      <c r="K717" s="18" t="s">
        <v>23</v>
      </c>
      <c r="L717" s="18" t="s">
        <v>24</v>
      </c>
      <c r="M717" s="22"/>
      <c r="N717" s="19">
        <v>3.4060000000000001</v>
      </c>
      <c r="O717" s="19">
        <v>3.7069999999999999</v>
      </c>
      <c r="P717" s="18" t="s">
        <v>26</v>
      </c>
      <c r="Q717" s="18">
        <v>5</v>
      </c>
      <c r="R717" s="18" t="s">
        <v>11554</v>
      </c>
      <c r="S717" s="18"/>
      <c r="T717" s="19"/>
      <c r="U717" s="18" t="s">
        <v>27</v>
      </c>
      <c r="Y717" s="18" t="s">
        <v>1601</v>
      </c>
      <c r="Z717" s="18">
        <v>60</v>
      </c>
      <c r="AA717" s="18" t="s">
        <v>14107</v>
      </c>
      <c r="AB717" s="69" t="s">
        <v>9713</v>
      </c>
      <c r="AC717" s="70">
        <v>7</v>
      </c>
    </row>
    <row r="718" spans="1:29" ht="12" customHeight="1">
      <c r="A718" s="11" t="s">
        <v>2985</v>
      </c>
      <c r="B718" s="12">
        <v>5900280946867</v>
      </c>
      <c r="C718" s="21" t="s">
        <v>2986</v>
      </c>
      <c r="D718" s="13" t="s">
        <v>2987</v>
      </c>
      <c r="E718" s="67">
        <v>299.12</v>
      </c>
      <c r="F718" s="15">
        <f t="shared" si="56"/>
        <v>299.12</v>
      </c>
      <c r="G718" s="16">
        <f t="shared" si="57"/>
        <v>11.730196078431373</v>
      </c>
      <c r="H718" s="17">
        <f t="shared" si="58"/>
        <v>11.730196078431373</v>
      </c>
      <c r="I718" s="18" t="s">
        <v>1608</v>
      </c>
      <c r="J718" s="74">
        <v>94054010</v>
      </c>
      <c r="K718" s="18" t="s">
        <v>23</v>
      </c>
      <c r="L718" s="18" t="s">
        <v>171</v>
      </c>
      <c r="M718" s="22"/>
      <c r="N718" s="19">
        <v>0.38400000000000001</v>
      </c>
      <c r="O718" s="19">
        <v>0.39600000000000002</v>
      </c>
      <c r="P718" s="18" t="s">
        <v>26</v>
      </c>
      <c r="Q718" s="18">
        <v>50</v>
      </c>
      <c r="R718" s="18" t="s">
        <v>11555</v>
      </c>
      <c r="S718" s="18"/>
      <c r="T718" s="19"/>
      <c r="U718" s="18" t="s">
        <v>27</v>
      </c>
      <c r="Y718" s="18" t="s">
        <v>1601</v>
      </c>
      <c r="Z718" s="18">
        <v>1050</v>
      </c>
      <c r="AA718" s="18" t="s">
        <v>14104</v>
      </c>
      <c r="AB718" s="69" t="s">
        <v>9714</v>
      </c>
      <c r="AC718" s="70">
        <v>2</v>
      </c>
    </row>
    <row r="719" spans="1:29" ht="12" customHeight="1">
      <c r="A719" s="11" t="s">
        <v>2988</v>
      </c>
      <c r="B719" s="12">
        <v>5900280946874</v>
      </c>
      <c r="C719" s="21" t="s">
        <v>2989</v>
      </c>
      <c r="D719" s="13" t="s">
        <v>2990</v>
      </c>
      <c r="E719" s="67">
        <v>437.46</v>
      </c>
      <c r="F719" s="15">
        <f t="shared" ref="F719:F782" si="60">E719*(1-$E$1)</f>
        <v>437.46</v>
      </c>
      <c r="G719" s="16">
        <f t="shared" ref="G719:G782" si="61">E719/$E$2</f>
        <v>17.15529411764706</v>
      </c>
      <c r="H719" s="17">
        <f t="shared" si="58"/>
        <v>17.15529411764706</v>
      </c>
      <c r="I719" s="18" t="s">
        <v>1608</v>
      </c>
      <c r="J719" s="74">
        <v>94054010</v>
      </c>
      <c r="K719" s="18" t="s">
        <v>23</v>
      </c>
      <c r="L719" s="18" t="s">
        <v>171</v>
      </c>
      <c r="M719" s="22"/>
      <c r="N719" s="19">
        <v>0.65500000000000003</v>
      </c>
      <c r="O719" s="19">
        <v>0.66900000000000004</v>
      </c>
      <c r="P719" s="18" t="s">
        <v>26</v>
      </c>
      <c r="Q719" s="18">
        <v>20</v>
      </c>
      <c r="R719" s="18" t="s">
        <v>11556</v>
      </c>
      <c r="S719" s="18"/>
      <c r="T719" s="19"/>
      <c r="U719" s="18" t="s">
        <v>27</v>
      </c>
      <c r="Y719" s="18" t="s">
        <v>1601</v>
      </c>
      <c r="Z719" s="18">
        <v>960</v>
      </c>
      <c r="AA719" s="18" t="s">
        <v>14104</v>
      </c>
      <c r="AB719" s="69" t="s">
        <v>9714</v>
      </c>
      <c r="AC719" s="70">
        <v>2</v>
      </c>
    </row>
    <row r="720" spans="1:29" ht="12" customHeight="1">
      <c r="A720" s="11" t="s">
        <v>2991</v>
      </c>
      <c r="B720" s="12">
        <v>5900280946881</v>
      </c>
      <c r="C720" s="21" t="s">
        <v>2992</v>
      </c>
      <c r="D720" s="13" t="s">
        <v>2993</v>
      </c>
      <c r="E720" s="67">
        <v>625.16</v>
      </c>
      <c r="F720" s="15">
        <f t="shared" si="60"/>
        <v>625.16</v>
      </c>
      <c r="G720" s="16">
        <f t="shared" si="61"/>
        <v>24.516078431372549</v>
      </c>
      <c r="H720" s="17">
        <f t="shared" si="58"/>
        <v>24.516078431372549</v>
      </c>
      <c r="I720" s="18" t="s">
        <v>1608</v>
      </c>
      <c r="J720" s="74">
        <v>94054010</v>
      </c>
      <c r="K720" s="18" t="s">
        <v>23</v>
      </c>
      <c r="L720" s="18" t="s">
        <v>171</v>
      </c>
      <c r="M720" s="22"/>
      <c r="N720" s="19">
        <v>1.0049999999999999</v>
      </c>
      <c r="O720" s="19">
        <v>1.25</v>
      </c>
      <c r="P720" s="18" t="s">
        <v>26</v>
      </c>
      <c r="Q720" s="18">
        <v>20</v>
      </c>
      <c r="R720" s="18" t="s">
        <v>11557</v>
      </c>
      <c r="S720" s="18"/>
      <c r="T720" s="19"/>
      <c r="U720" s="18" t="s">
        <v>27</v>
      </c>
      <c r="Y720" s="18" t="s">
        <v>1601</v>
      </c>
      <c r="Z720" s="18">
        <v>700</v>
      </c>
      <c r="AA720" s="18" t="s">
        <v>14104</v>
      </c>
      <c r="AB720" s="69" t="s">
        <v>9714</v>
      </c>
      <c r="AC720" s="70">
        <v>2</v>
      </c>
    </row>
    <row r="721" spans="1:29" ht="12" customHeight="1">
      <c r="A721" s="11" t="s">
        <v>2994</v>
      </c>
      <c r="B721" s="12">
        <v>5900280946898</v>
      </c>
      <c r="C721" s="21" t="s">
        <v>2995</v>
      </c>
      <c r="D721" s="13" t="s">
        <v>2996</v>
      </c>
      <c r="E721" s="67">
        <v>907.83</v>
      </c>
      <c r="F721" s="15">
        <f t="shared" si="60"/>
        <v>907.83</v>
      </c>
      <c r="G721" s="16">
        <f t="shared" si="61"/>
        <v>35.601176470588236</v>
      </c>
      <c r="H721" s="17">
        <f t="shared" si="58"/>
        <v>35.601176470588236</v>
      </c>
      <c r="I721" s="18" t="s">
        <v>1608</v>
      </c>
      <c r="J721" s="74">
        <v>94054010</v>
      </c>
      <c r="K721" s="18" t="s">
        <v>23</v>
      </c>
      <c r="L721" s="18" t="s">
        <v>171</v>
      </c>
      <c r="M721" s="22"/>
      <c r="N721" s="19">
        <v>1.55</v>
      </c>
      <c r="O721" s="19">
        <v>1.59</v>
      </c>
      <c r="P721" s="18" t="s">
        <v>26</v>
      </c>
      <c r="Q721" s="18">
        <v>10</v>
      </c>
      <c r="R721" s="18" t="s">
        <v>11558</v>
      </c>
      <c r="S721" s="18"/>
      <c r="T721" s="19"/>
      <c r="U721" s="18" t="s">
        <v>27</v>
      </c>
      <c r="Y721" s="18" t="s">
        <v>1601</v>
      </c>
      <c r="Z721" s="18">
        <v>360</v>
      </c>
      <c r="AA721" s="18" t="s">
        <v>14104</v>
      </c>
      <c r="AB721" s="69" t="s">
        <v>9714</v>
      </c>
      <c r="AC721" s="70">
        <v>2</v>
      </c>
    </row>
    <row r="722" spans="1:29" ht="12" customHeight="1">
      <c r="A722" s="11" t="s">
        <v>2997</v>
      </c>
      <c r="B722" s="12">
        <v>5900280946904</v>
      </c>
      <c r="C722" s="21" t="s">
        <v>2998</v>
      </c>
      <c r="D722" s="13" t="s">
        <v>2999</v>
      </c>
      <c r="E722" s="67">
        <v>1613.75</v>
      </c>
      <c r="F722" s="15">
        <f t="shared" si="60"/>
        <v>1613.75</v>
      </c>
      <c r="G722" s="16">
        <f t="shared" si="61"/>
        <v>63.284313725490193</v>
      </c>
      <c r="H722" s="17">
        <f t="shared" si="58"/>
        <v>63.284313725490193</v>
      </c>
      <c r="I722" s="18" t="s">
        <v>1608</v>
      </c>
      <c r="J722" s="74">
        <v>94054010</v>
      </c>
      <c r="K722" s="18" t="s">
        <v>23</v>
      </c>
      <c r="L722" s="18" t="s">
        <v>171</v>
      </c>
      <c r="M722" s="22"/>
      <c r="N722" s="19">
        <v>3.03</v>
      </c>
      <c r="O722" s="19">
        <v>3.22</v>
      </c>
      <c r="P722" s="18" t="s">
        <v>26</v>
      </c>
      <c r="Q722" s="18">
        <v>5</v>
      </c>
      <c r="R722" s="18" t="s">
        <v>11559</v>
      </c>
      <c r="S722" s="18"/>
      <c r="T722" s="19"/>
      <c r="U722" s="18" t="s">
        <v>27</v>
      </c>
      <c r="Y722" s="18" t="s">
        <v>1601</v>
      </c>
      <c r="Z722" s="18">
        <v>150</v>
      </c>
      <c r="AA722" s="18" t="s">
        <v>14104</v>
      </c>
      <c r="AB722" s="69" t="s">
        <v>9714</v>
      </c>
      <c r="AC722" s="70">
        <v>2</v>
      </c>
    </row>
    <row r="723" spans="1:29" ht="12" customHeight="1">
      <c r="A723" s="11" t="s">
        <v>3000</v>
      </c>
      <c r="B723" s="12">
        <v>5900280946911</v>
      </c>
      <c r="C723" s="21" t="s">
        <v>3001</v>
      </c>
      <c r="D723" s="13" t="s">
        <v>3002</v>
      </c>
      <c r="E723" s="67">
        <v>2146.19</v>
      </c>
      <c r="F723" s="15">
        <f t="shared" si="60"/>
        <v>2146.19</v>
      </c>
      <c r="G723" s="16">
        <f t="shared" si="61"/>
        <v>84.164313725490203</v>
      </c>
      <c r="H723" s="17">
        <f t="shared" si="58"/>
        <v>84.164313725490203</v>
      </c>
      <c r="I723" s="18" t="s">
        <v>1608</v>
      </c>
      <c r="J723" s="74">
        <v>94054010</v>
      </c>
      <c r="K723" s="18" t="s">
        <v>23</v>
      </c>
      <c r="L723" s="18" t="s">
        <v>171</v>
      </c>
      <c r="M723" s="22"/>
      <c r="N723" s="19">
        <v>4</v>
      </c>
      <c r="O723" s="19">
        <v>4.2880000000000003</v>
      </c>
      <c r="P723" s="18" t="s">
        <v>26</v>
      </c>
      <c r="Q723" s="18">
        <v>5</v>
      </c>
      <c r="R723" s="18" t="s">
        <v>11560</v>
      </c>
      <c r="S723" s="18"/>
      <c r="T723" s="19"/>
      <c r="U723" s="18" t="s">
        <v>27</v>
      </c>
      <c r="Y723" s="18" t="s">
        <v>1601</v>
      </c>
      <c r="Z723" s="18">
        <v>100</v>
      </c>
      <c r="AA723" s="18" t="s">
        <v>14104</v>
      </c>
      <c r="AB723" s="69" t="s">
        <v>9714</v>
      </c>
      <c r="AC723" s="70">
        <v>2</v>
      </c>
    </row>
    <row r="724" spans="1:29" ht="12" customHeight="1">
      <c r="A724" s="11" t="s">
        <v>3003</v>
      </c>
      <c r="B724" s="12">
        <v>5900280946935</v>
      </c>
      <c r="C724" s="21" t="s">
        <v>3004</v>
      </c>
      <c r="D724" s="13" t="s">
        <v>3005</v>
      </c>
      <c r="E724" s="67">
        <v>635.63</v>
      </c>
      <c r="F724" s="15">
        <f t="shared" si="60"/>
        <v>635.63</v>
      </c>
      <c r="G724" s="16">
        <f t="shared" si="61"/>
        <v>24.926666666666666</v>
      </c>
      <c r="H724" s="17">
        <f t="shared" si="58"/>
        <v>24.926666666666666</v>
      </c>
      <c r="I724" s="18" t="s">
        <v>1608</v>
      </c>
      <c r="J724" s="74">
        <v>94054010</v>
      </c>
      <c r="K724" s="18" t="s">
        <v>23</v>
      </c>
      <c r="L724" s="18" t="s">
        <v>171</v>
      </c>
      <c r="M724" s="22"/>
      <c r="N724" s="19">
        <v>0.47</v>
      </c>
      <c r="O724" s="19">
        <v>0.49</v>
      </c>
      <c r="P724" s="18" t="s">
        <v>26</v>
      </c>
      <c r="Q724" s="18">
        <v>40</v>
      </c>
      <c r="R724" s="18" t="s">
        <v>11561</v>
      </c>
      <c r="S724" s="18"/>
      <c r="T724" s="19"/>
      <c r="U724" s="18" t="s">
        <v>27</v>
      </c>
      <c r="Y724" s="18" t="s">
        <v>1601</v>
      </c>
      <c r="Z724" s="18">
        <v>480</v>
      </c>
      <c r="AA724" s="18" t="s">
        <v>14104</v>
      </c>
      <c r="AB724" s="69" t="s">
        <v>9714</v>
      </c>
      <c r="AC724" s="70">
        <v>2</v>
      </c>
    </row>
    <row r="725" spans="1:29" ht="12" customHeight="1">
      <c r="A725" s="11" t="s">
        <v>3006</v>
      </c>
      <c r="B725" s="12">
        <v>5900280946942</v>
      </c>
      <c r="C725" s="21" t="s">
        <v>3007</v>
      </c>
      <c r="D725" s="13" t="s">
        <v>3008</v>
      </c>
      <c r="E725" s="67">
        <v>919.79</v>
      </c>
      <c r="F725" s="15">
        <f t="shared" si="60"/>
        <v>919.79</v>
      </c>
      <c r="G725" s="16">
        <f t="shared" si="61"/>
        <v>36.070196078431373</v>
      </c>
      <c r="H725" s="17">
        <f t="shared" si="58"/>
        <v>36.070196078431373</v>
      </c>
      <c r="I725" s="18" t="s">
        <v>1608</v>
      </c>
      <c r="J725" s="74">
        <v>94054010</v>
      </c>
      <c r="K725" s="18" t="s">
        <v>23</v>
      </c>
      <c r="L725" s="18" t="s">
        <v>171</v>
      </c>
      <c r="M725" s="22"/>
      <c r="N725" s="19">
        <v>0.755</v>
      </c>
      <c r="O725" s="19">
        <v>0.78800000000000003</v>
      </c>
      <c r="P725" s="18" t="s">
        <v>26</v>
      </c>
      <c r="Q725" s="18">
        <v>20</v>
      </c>
      <c r="R725" s="18" t="s">
        <v>11562</v>
      </c>
      <c r="S725" s="18"/>
      <c r="T725" s="19"/>
      <c r="U725" s="18" t="s">
        <v>27</v>
      </c>
      <c r="Y725" s="18" t="s">
        <v>1601</v>
      </c>
      <c r="Z725" s="18">
        <v>360</v>
      </c>
      <c r="AA725" s="18" t="s">
        <v>14104</v>
      </c>
      <c r="AB725" s="69" t="s">
        <v>9714</v>
      </c>
      <c r="AC725" s="70">
        <v>2</v>
      </c>
    </row>
    <row r="726" spans="1:29" ht="12" customHeight="1">
      <c r="A726" s="11" t="s">
        <v>3009</v>
      </c>
      <c r="B726" s="12">
        <v>5900280946959</v>
      </c>
      <c r="C726" s="21" t="s">
        <v>3010</v>
      </c>
      <c r="D726" s="13" t="s">
        <v>3011</v>
      </c>
      <c r="E726" s="67">
        <v>1031.96</v>
      </c>
      <c r="F726" s="15">
        <f t="shared" si="60"/>
        <v>1031.96</v>
      </c>
      <c r="G726" s="16">
        <f t="shared" si="61"/>
        <v>40.469019607843137</v>
      </c>
      <c r="H726" s="17">
        <f t="shared" si="58"/>
        <v>40.469019607843137</v>
      </c>
      <c r="I726" s="18" t="s">
        <v>1608</v>
      </c>
      <c r="J726" s="74">
        <v>94054010</v>
      </c>
      <c r="K726" s="18" t="s">
        <v>23</v>
      </c>
      <c r="L726" s="18" t="s">
        <v>171</v>
      </c>
      <c r="M726" s="22"/>
      <c r="N726" s="19">
        <v>1.1000000000000001</v>
      </c>
      <c r="O726" s="19">
        <v>1.145</v>
      </c>
      <c r="P726" s="18" t="s">
        <v>26</v>
      </c>
      <c r="Q726" s="18">
        <v>20</v>
      </c>
      <c r="R726" s="18" t="s">
        <v>11563</v>
      </c>
      <c r="S726" s="18"/>
      <c r="T726" s="19"/>
      <c r="U726" s="18" t="s">
        <v>27</v>
      </c>
      <c r="Y726" s="18" t="s">
        <v>1601</v>
      </c>
      <c r="Z726" s="18">
        <v>300</v>
      </c>
      <c r="AA726" s="18" t="s">
        <v>14104</v>
      </c>
      <c r="AB726" s="69" t="s">
        <v>9714</v>
      </c>
      <c r="AC726" s="70">
        <v>2</v>
      </c>
    </row>
    <row r="727" spans="1:29" ht="12" customHeight="1">
      <c r="A727" s="11" t="s">
        <v>3012</v>
      </c>
      <c r="B727" s="12">
        <v>5900280946966</v>
      </c>
      <c r="C727" s="21" t="s">
        <v>3013</v>
      </c>
      <c r="D727" s="13" t="s">
        <v>3014</v>
      </c>
      <c r="E727" s="67">
        <v>1159.0899999999999</v>
      </c>
      <c r="F727" s="15">
        <f t="shared" si="60"/>
        <v>1159.0899999999999</v>
      </c>
      <c r="G727" s="16">
        <f t="shared" si="61"/>
        <v>45.454509803921567</v>
      </c>
      <c r="H727" s="17">
        <f t="shared" si="58"/>
        <v>45.454509803921567</v>
      </c>
      <c r="I727" s="18" t="s">
        <v>1608</v>
      </c>
      <c r="J727" s="74">
        <v>94054010</v>
      </c>
      <c r="K727" s="18" t="s">
        <v>23</v>
      </c>
      <c r="L727" s="18" t="s">
        <v>171</v>
      </c>
      <c r="M727" s="22"/>
      <c r="N727" s="19">
        <v>1.6850000000000001</v>
      </c>
      <c r="O727" s="19">
        <v>1.75</v>
      </c>
      <c r="P727" s="18" t="s">
        <v>26</v>
      </c>
      <c r="Q727" s="18">
        <v>10</v>
      </c>
      <c r="R727" s="18" t="s">
        <v>11564</v>
      </c>
      <c r="S727" s="18"/>
      <c r="T727" s="19"/>
      <c r="U727" s="18" t="s">
        <v>27</v>
      </c>
      <c r="Y727" s="18" t="s">
        <v>1601</v>
      </c>
      <c r="Z727" s="18">
        <v>180</v>
      </c>
      <c r="AA727" s="18"/>
      <c r="AB727" s="69" t="s">
        <v>9714</v>
      </c>
      <c r="AC727" s="70">
        <v>2</v>
      </c>
    </row>
    <row r="728" spans="1:29" ht="12" customHeight="1">
      <c r="A728" s="11" t="s">
        <v>8416</v>
      </c>
      <c r="B728" s="12">
        <v>5900280951557</v>
      </c>
      <c r="C728" s="21" t="s">
        <v>8417</v>
      </c>
      <c r="D728" s="13" t="s">
        <v>8418</v>
      </c>
      <c r="E728" s="67">
        <v>2129.0300000000002</v>
      </c>
      <c r="F728" s="15">
        <f t="shared" si="60"/>
        <v>2129.0300000000002</v>
      </c>
      <c r="G728" s="16">
        <f t="shared" si="61"/>
        <v>83.491372549019616</v>
      </c>
      <c r="H728" s="17">
        <f t="shared" si="58"/>
        <v>83.491372549019616</v>
      </c>
      <c r="I728" s="18" t="s">
        <v>1608</v>
      </c>
      <c r="J728" s="74">
        <v>94054099</v>
      </c>
      <c r="K728" s="18" t="s">
        <v>23</v>
      </c>
      <c r="L728" s="18" t="s">
        <v>2512</v>
      </c>
      <c r="M728" s="22"/>
      <c r="N728" s="19">
        <v>0.85</v>
      </c>
      <c r="O728" s="19">
        <v>1.014</v>
      </c>
      <c r="P728" s="18" t="s">
        <v>26</v>
      </c>
      <c r="Q728" s="18">
        <v>10</v>
      </c>
      <c r="R728" s="18" t="s">
        <v>11565</v>
      </c>
      <c r="S728" s="18"/>
      <c r="T728" s="19"/>
      <c r="U728" s="18" t="s">
        <v>27</v>
      </c>
      <c r="Y728" s="18" t="s">
        <v>1601</v>
      </c>
      <c r="Z728" s="18">
        <v>400</v>
      </c>
      <c r="AA728" s="18" t="s">
        <v>14104</v>
      </c>
      <c r="AB728" s="69" t="s">
        <v>9714</v>
      </c>
      <c r="AC728" s="70">
        <v>2</v>
      </c>
    </row>
    <row r="729" spans="1:29" ht="12" customHeight="1">
      <c r="A729" s="11" t="s">
        <v>8419</v>
      </c>
      <c r="B729" s="12">
        <v>5900280951571</v>
      </c>
      <c r="C729" s="21" t="s">
        <v>8420</v>
      </c>
      <c r="D729" s="13" t="s">
        <v>8421</v>
      </c>
      <c r="E729" s="67">
        <v>3096.77</v>
      </c>
      <c r="F729" s="15">
        <f t="shared" si="60"/>
        <v>3096.77</v>
      </c>
      <c r="G729" s="16">
        <f t="shared" si="61"/>
        <v>121.44196078431372</v>
      </c>
      <c r="H729" s="17">
        <f t="shared" si="58"/>
        <v>121.44196078431372</v>
      </c>
      <c r="I729" s="18" t="s">
        <v>1608</v>
      </c>
      <c r="J729" s="74">
        <v>94054099</v>
      </c>
      <c r="K729" s="18" t="s">
        <v>23</v>
      </c>
      <c r="L729" s="18" t="s">
        <v>2512</v>
      </c>
      <c r="M729" s="22"/>
      <c r="N729" s="19">
        <v>2.0499999999999998</v>
      </c>
      <c r="O729" s="19">
        <v>2.29</v>
      </c>
      <c r="P729" s="18" t="s">
        <v>26</v>
      </c>
      <c r="Q729" s="18">
        <v>6</v>
      </c>
      <c r="R729" s="18" t="s">
        <v>11566</v>
      </c>
      <c r="S729" s="18"/>
      <c r="T729" s="19"/>
      <c r="U729" s="18" t="s">
        <v>27</v>
      </c>
      <c r="Y729" s="18" t="s">
        <v>1601</v>
      </c>
      <c r="Z729" s="18">
        <v>240</v>
      </c>
      <c r="AA729" s="18" t="s">
        <v>14104</v>
      </c>
      <c r="AB729" s="69" t="s">
        <v>9713</v>
      </c>
      <c r="AC729" s="70">
        <v>7</v>
      </c>
    </row>
    <row r="730" spans="1:29" ht="12" customHeight="1">
      <c r="A730" s="11" t="s">
        <v>8422</v>
      </c>
      <c r="B730" s="12">
        <v>5900280951564</v>
      </c>
      <c r="C730" s="21" t="s">
        <v>8424</v>
      </c>
      <c r="D730" s="13" t="s">
        <v>8423</v>
      </c>
      <c r="E730" s="67">
        <v>2709.68</v>
      </c>
      <c r="F730" s="15">
        <f t="shared" si="60"/>
        <v>2709.68</v>
      </c>
      <c r="G730" s="16">
        <f t="shared" si="61"/>
        <v>106.26196078431371</v>
      </c>
      <c r="H730" s="17">
        <f t="shared" si="58"/>
        <v>106.26196078431371</v>
      </c>
      <c r="I730" s="18" t="s">
        <v>1608</v>
      </c>
      <c r="J730" s="74">
        <v>94054099</v>
      </c>
      <c r="K730" s="18" t="s">
        <v>23</v>
      </c>
      <c r="L730" s="18" t="s">
        <v>2512</v>
      </c>
      <c r="M730" s="22"/>
      <c r="N730" s="19">
        <v>0.97</v>
      </c>
      <c r="O730" s="19">
        <v>1.2</v>
      </c>
      <c r="P730" s="18" t="s">
        <v>26</v>
      </c>
      <c r="Q730" s="18">
        <v>6</v>
      </c>
      <c r="R730" s="18" t="s">
        <v>11567</v>
      </c>
      <c r="S730" s="18"/>
      <c r="T730" s="19"/>
      <c r="U730" s="18" t="s">
        <v>27</v>
      </c>
      <c r="Y730" s="18" t="s">
        <v>1601</v>
      </c>
      <c r="Z730" s="18">
        <v>240</v>
      </c>
      <c r="AA730" s="18" t="s">
        <v>14104</v>
      </c>
      <c r="AB730" s="69" t="s">
        <v>9714</v>
      </c>
      <c r="AC730" s="70">
        <v>2</v>
      </c>
    </row>
    <row r="731" spans="1:29" ht="12" customHeight="1">
      <c r="A731" s="11" t="s">
        <v>8448</v>
      </c>
      <c r="B731" s="12">
        <v>5900280950451</v>
      </c>
      <c r="C731" s="21" t="s">
        <v>11200</v>
      </c>
      <c r="D731" s="13" t="s">
        <v>8449</v>
      </c>
      <c r="E731" s="67">
        <v>1687.5</v>
      </c>
      <c r="F731" s="15">
        <f t="shared" si="60"/>
        <v>1687.5</v>
      </c>
      <c r="G731" s="16">
        <f t="shared" si="61"/>
        <v>66.17647058823529</v>
      </c>
      <c r="H731" s="17">
        <f t="shared" si="58"/>
        <v>66.17647058823529</v>
      </c>
      <c r="I731" s="18" t="s">
        <v>1608</v>
      </c>
      <c r="J731" s="74">
        <v>94054039</v>
      </c>
      <c r="K731" s="18" t="s">
        <v>23</v>
      </c>
      <c r="L731" s="18" t="s">
        <v>24</v>
      </c>
      <c r="M731" s="22"/>
      <c r="N731" s="19">
        <v>1.19</v>
      </c>
      <c r="O731" s="19">
        <v>1.45</v>
      </c>
      <c r="P731" s="18" t="s">
        <v>26</v>
      </c>
      <c r="Q731" s="18">
        <v>6</v>
      </c>
      <c r="R731" s="18" t="s">
        <v>11568</v>
      </c>
      <c r="S731" s="18"/>
      <c r="T731" s="19"/>
      <c r="U731" s="18" t="s">
        <v>27</v>
      </c>
      <c r="Y731" s="18" t="s">
        <v>1601</v>
      </c>
      <c r="Z731" s="18">
        <v>72</v>
      </c>
      <c r="AA731" s="18"/>
      <c r="AB731" s="69" t="s">
        <v>9714</v>
      </c>
      <c r="AC731" s="70">
        <v>2</v>
      </c>
    </row>
    <row r="732" spans="1:29" ht="12" customHeight="1">
      <c r="A732" s="11" t="s">
        <v>8450</v>
      </c>
      <c r="B732" s="12">
        <v>5900280950468</v>
      </c>
      <c r="C732" s="21" t="s">
        <v>11201</v>
      </c>
      <c r="D732" s="13" t="s">
        <v>8451</v>
      </c>
      <c r="E732" s="67">
        <v>2278.12</v>
      </c>
      <c r="F732" s="15">
        <f t="shared" si="60"/>
        <v>2278.12</v>
      </c>
      <c r="G732" s="16">
        <f t="shared" si="61"/>
        <v>89.338039215686265</v>
      </c>
      <c r="H732" s="17">
        <f t="shared" si="58"/>
        <v>89.338039215686265</v>
      </c>
      <c r="I732" s="18" t="s">
        <v>1608</v>
      </c>
      <c r="J732" s="74">
        <v>94054039</v>
      </c>
      <c r="K732" s="18" t="s">
        <v>23</v>
      </c>
      <c r="L732" s="18" t="s">
        <v>24</v>
      </c>
      <c r="M732" s="22"/>
      <c r="N732" s="19">
        <v>1.19</v>
      </c>
      <c r="O732" s="19">
        <v>1.45</v>
      </c>
      <c r="P732" s="18" t="s">
        <v>26</v>
      </c>
      <c r="Q732" s="18">
        <v>6</v>
      </c>
      <c r="R732" s="18" t="s">
        <v>11569</v>
      </c>
      <c r="S732" s="18"/>
      <c r="T732" s="19"/>
      <c r="U732" s="18" t="s">
        <v>27</v>
      </c>
      <c r="Y732" s="18" t="s">
        <v>1601</v>
      </c>
      <c r="Z732" s="18">
        <v>72</v>
      </c>
      <c r="AA732" s="18"/>
      <c r="AB732" s="69" t="s">
        <v>9714</v>
      </c>
      <c r="AC732" s="70">
        <v>2</v>
      </c>
    </row>
    <row r="733" spans="1:29" ht="12" customHeight="1">
      <c r="A733" s="11" t="s">
        <v>8452</v>
      </c>
      <c r="B733" s="12">
        <v>5900280950482</v>
      </c>
      <c r="C733" s="21" t="s">
        <v>11202</v>
      </c>
      <c r="D733" s="13" t="s">
        <v>8453</v>
      </c>
      <c r="E733" s="67">
        <v>1882.63</v>
      </c>
      <c r="F733" s="15">
        <f t="shared" si="60"/>
        <v>1882.63</v>
      </c>
      <c r="G733" s="16">
        <f t="shared" si="61"/>
        <v>73.828627450980392</v>
      </c>
      <c r="H733" s="17">
        <f t="shared" si="58"/>
        <v>73.828627450980392</v>
      </c>
      <c r="I733" s="18" t="s">
        <v>1608</v>
      </c>
      <c r="J733" s="74">
        <v>94054039</v>
      </c>
      <c r="K733" s="18" t="s">
        <v>23</v>
      </c>
      <c r="L733" s="18" t="s">
        <v>24</v>
      </c>
      <c r="M733" s="22"/>
      <c r="N733" s="19">
        <v>1.02</v>
      </c>
      <c r="O733" s="19">
        <v>1.38</v>
      </c>
      <c r="P733" s="18" t="s">
        <v>26</v>
      </c>
      <c r="Q733" s="18">
        <v>6</v>
      </c>
      <c r="R733" s="18" t="s">
        <v>11570</v>
      </c>
      <c r="S733" s="18"/>
      <c r="T733" s="19"/>
      <c r="U733" s="18" t="s">
        <v>27</v>
      </c>
      <c r="Y733" s="18" t="s">
        <v>1601</v>
      </c>
      <c r="Z733" s="18">
        <v>120</v>
      </c>
      <c r="AA733" s="18"/>
      <c r="AB733" s="69" t="s">
        <v>9714</v>
      </c>
      <c r="AC733" s="70">
        <v>2</v>
      </c>
    </row>
    <row r="734" spans="1:29" ht="12" customHeight="1">
      <c r="A734" s="11" t="s">
        <v>8534</v>
      </c>
      <c r="B734" s="12">
        <v>5900280951588</v>
      </c>
      <c r="C734" s="21" t="s">
        <v>8535</v>
      </c>
      <c r="D734" s="13" t="s">
        <v>8536</v>
      </c>
      <c r="E734" s="67">
        <v>1923.39</v>
      </c>
      <c r="F734" s="15">
        <f t="shared" si="60"/>
        <v>1923.39</v>
      </c>
      <c r="G734" s="16">
        <f t="shared" si="61"/>
        <v>75.427058823529421</v>
      </c>
      <c r="H734" s="17">
        <f t="shared" si="58"/>
        <v>75.427058823529421</v>
      </c>
      <c r="I734" s="18" t="s">
        <v>1608</v>
      </c>
      <c r="J734" s="74">
        <v>94054099</v>
      </c>
      <c r="K734" s="18" t="s">
        <v>23</v>
      </c>
      <c r="L734" s="18" t="s">
        <v>24</v>
      </c>
      <c r="M734" s="22" t="s">
        <v>11792</v>
      </c>
      <c r="N734" s="19">
        <v>1.2</v>
      </c>
      <c r="O734" s="19">
        <v>1.35</v>
      </c>
      <c r="P734" s="18" t="s">
        <v>26</v>
      </c>
      <c r="Q734" s="18">
        <v>10</v>
      </c>
      <c r="R734" s="18" t="s">
        <v>11571</v>
      </c>
      <c r="S734" s="18"/>
      <c r="T734" s="19"/>
      <c r="U734" s="18" t="s">
        <v>27</v>
      </c>
      <c r="Y734" s="18" t="s">
        <v>1601</v>
      </c>
      <c r="Z734" s="18">
        <v>120</v>
      </c>
      <c r="AA734" s="18" t="s">
        <v>14104</v>
      </c>
      <c r="AB734" s="69" t="s">
        <v>9714</v>
      </c>
      <c r="AC734" s="70">
        <v>2</v>
      </c>
    </row>
    <row r="735" spans="1:29" ht="12" customHeight="1">
      <c r="A735" s="11" t="s">
        <v>9056</v>
      </c>
      <c r="B735" s="12">
        <v>5900280950475</v>
      </c>
      <c r="C735" s="21" t="s">
        <v>11203</v>
      </c>
      <c r="D735" s="13" t="s">
        <v>9057</v>
      </c>
      <c r="E735" s="67">
        <v>1480.65</v>
      </c>
      <c r="F735" s="15">
        <f t="shared" si="60"/>
        <v>1480.65</v>
      </c>
      <c r="G735" s="16">
        <f t="shared" si="61"/>
        <v>58.064705882352946</v>
      </c>
      <c r="H735" s="17">
        <f t="shared" si="58"/>
        <v>58.064705882352946</v>
      </c>
      <c r="I735" s="18" t="s">
        <v>1608</v>
      </c>
      <c r="J735" s="74">
        <v>94054039</v>
      </c>
      <c r="K735" s="18" t="s">
        <v>23</v>
      </c>
      <c r="L735" s="18" t="s">
        <v>24</v>
      </c>
      <c r="M735" s="22" t="s">
        <v>9116</v>
      </c>
      <c r="N735" s="19">
        <v>1.02</v>
      </c>
      <c r="O735" s="19">
        <v>1.38</v>
      </c>
      <c r="P735" s="18" t="s">
        <v>26</v>
      </c>
      <c r="Q735" s="18">
        <v>6</v>
      </c>
      <c r="R735" s="18" t="s">
        <v>11572</v>
      </c>
      <c r="S735" s="18"/>
      <c r="T735" s="19"/>
      <c r="U735" s="18" t="s">
        <v>27</v>
      </c>
      <c r="Y735" s="18" t="s">
        <v>1601</v>
      </c>
      <c r="Z735" s="18">
        <v>120</v>
      </c>
      <c r="AA735" s="18"/>
      <c r="AB735" s="69" t="s">
        <v>9714</v>
      </c>
      <c r="AC735" s="70">
        <v>2</v>
      </c>
    </row>
    <row r="736" spans="1:29" ht="12" customHeight="1">
      <c r="A736" s="11" t="s">
        <v>3112</v>
      </c>
      <c r="B736" s="12">
        <v>5900280904935</v>
      </c>
      <c r="C736" s="21" t="s">
        <v>12986</v>
      </c>
      <c r="D736" s="13" t="s">
        <v>3113</v>
      </c>
      <c r="E736" s="67">
        <v>117.01</v>
      </c>
      <c r="F736" s="15">
        <f t="shared" si="60"/>
        <v>117.01</v>
      </c>
      <c r="G736" s="16">
        <f t="shared" si="61"/>
        <v>4.5886274509803924</v>
      </c>
      <c r="H736" s="17">
        <f t="shared" si="58"/>
        <v>4.5886274509803924</v>
      </c>
      <c r="I736" s="18" t="s">
        <v>1608</v>
      </c>
      <c r="J736" s="74">
        <v>85395000</v>
      </c>
      <c r="K736" s="18" t="s">
        <v>23</v>
      </c>
      <c r="L736" s="18" t="s">
        <v>59</v>
      </c>
      <c r="M736" s="22" t="s">
        <v>3114</v>
      </c>
      <c r="N736" s="19">
        <v>9.6000000000000002E-2</v>
      </c>
      <c r="O736" s="19">
        <v>0.111</v>
      </c>
      <c r="P736" s="18" t="s">
        <v>26</v>
      </c>
      <c r="Q736" s="18">
        <v>25</v>
      </c>
      <c r="R736" s="18" t="s">
        <v>11573</v>
      </c>
      <c r="S736" s="18"/>
      <c r="T736" s="19"/>
      <c r="U736" s="18" t="s">
        <v>27</v>
      </c>
      <c r="Y736" s="18" t="s">
        <v>1601</v>
      </c>
      <c r="Z736" s="18">
        <v>800</v>
      </c>
      <c r="AA736" s="18" t="s">
        <v>14104</v>
      </c>
      <c r="AB736" s="69" t="s">
        <v>9718</v>
      </c>
      <c r="AC736" s="70">
        <v>2</v>
      </c>
    </row>
    <row r="737" spans="1:29" ht="12" customHeight="1">
      <c r="A737" s="11" t="s">
        <v>3115</v>
      </c>
      <c r="B737" s="12">
        <v>5900280914071</v>
      </c>
      <c r="C737" s="21" t="s">
        <v>12987</v>
      </c>
      <c r="D737" s="13" t="s">
        <v>3116</v>
      </c>
      <c r="E737" s="67">
        <v>117.01</v>
      </c>
      <c r="F737" s="15">
        <f t="shared" si="60"/>
        <v>117.01</v>
      </c>
      <c r="G737" s="16">
        <f t="shared" si="61"/>
        <v>4.5886274509803924</v>
      </c>
      <c r="H737" s="17">
        <f t="shared" si="58"/>
        <v>4.5886274509803924</v>
      </c>
      <c r="I737" s="18" t="s">
        <v>1608</v>
      </c>
      <c r="J737" s="74">
        <v>85395000</v>
      </c>
      <c r="K737" s="18" t="s">
        <v>23</v>
      </c>
      <c r="L737" s="18" t="s">
        <v>59</v>
      </c>
      <c r="M737" s="22" t="s">
        <v>3114</v>
      </c>
      <c r="N737" s="19">
        <v>9.6000000000000002E-2</v>
      </c>
      <c r="O737" s="19">
        <v>0.23</v>
      </c>
      <c r="P737" s="18" t="s">
        <v>26</v>
      </c>
      <c r="Q737" s="18">
        <v>25</v>
      </c>
      <c r="R737" s="18" t="s">
        <v>11574</v>
      </c>
      <c r="S737" s="18"/>
      <c r="T737" s="19"/>
      <c r="U737" s="18" t="s">
        <v>27</v>
      </c>
      <c r="Y737" s="18" t="s">
        <v>1601</v>
      </c>
      <c r="Z737" s="18">
        <v>800</v>
      </c>
      <c r="AA737" s="18" t="s">
        <v>14104</v>
      </c>
      <c r="AB737" s="69" t="s">
        <v>9718</v>
      </c>
      <c r="AC737" s="70">
        <v>2</v>
      </c>
    </row>
    <row r="738" spans="1:29" ht="12" customHeight="1">
      <c r="A738" s="11" t="s">
        <v>3117</v>
      </c>
      <c r="B738" s="12">
        <v>5900280904942</v>
      </c>
      <c r="C738" s="21" t="s">
        <v>12988</v>
      </c>
      <c r="D738" s="13" t="s">
        <v>3118</v>
      </c>
      <c r="E738" s="67">
        <v>163.1</v>
      </c>
      <c r="F738" s="15">
        <f t="shared" si="60"/>
        <v>163.1</v>
      </c>
      <c r="G738" s="16">
        <f t="shared" si="61"/>
        <v>6.3960784313725485</v>
      </c>
      <c r="H738" s="17">
        <f t="shared" si="58"/>
        <v>6.3960784313725485</v>
      </c>
      <c r="I738" s="18" t="s">
        <v>1608</v>
      </c>
      <c r="J738" s="74">
        <v>85395000</v>
      </c>
      <c r="K738" s="18" t="s">
        <v>23</v>
      </c>
      <c r="L738" s="18" t="s">
        <v>59</v>
      </c>
      <c r="M738" s="22" t="s">
        <v>3119</v>
      </c>
      <c r="N738" s="19">
        <v>0.26200000000000001</v>
      </c>
      <c r="O738" s="19">
        <v>0.27900000000000003</v>
      </c>
      <c r="P738" s="18" t="s">
        <v>26</v>
      </c>
      <c r="Q738" s="18">
        <v>25</v>
      </c>
      <c r="R738" s="18" t="s">
        <v>11575</v>
      </c>
      <c r="S738" s="18"/>
      <c r="T738" s="19"/>
      <c r="U738" s="18" t="s">
        <v>27</v>
      </c>
      <c r="Y738" s="18" t="s">
        <v>1601</v>
      </c>
      <c r="Z738" s="18">
        <v>560</v>
      </c>
      <c r="AA738" s="18" t="s">
        <v>14105</v>
      </c>
      <c r="AB738" s="69" t="s">
        <v>9718</v>
      </c>
      <c r="AC738" s="70">
        <v>2</v>
      </c>
    </row>
    <row r="739" spans="1:29" ht="12" customHeight="1">
      <c r="A739" s="11" t="s">
        <v>3120</v>
      </c>
      <c r="B739" s="12">
        <v>5900280914095</v>
      </c>
      <c r="C739" s="21" t="s">
        <v>12989</v>
      </c>
      <c r="D739" s="13" t="s">
        <v>3121</v>
      </c>
      <c r="E739" s="67">
        <v>134.02000000000001</v>
      </c>
      <c r="F739" s="15">
        <f t="shared" si="60"/>
        <v>134.02000000000001</v>
      </c>
      <c r="G739" s="16">
        <f t="shared" si="61"/>
        <v>5.2556862745098041</v>
      </c>
      <c r="H739" s="17">
        <f t="shared" ref="H739:H799" si="62">G739*(1-$E$1)</f>
        <v>5.2556862745098041</v>
      </c>
      <c r="I739" s="18" t="s">
        <v>1608</v>
      </c>
      <c r="J739" s="74">
        <v>85395000</v>
      </c>
      <c r="K739" s="18" t="s">
        <v>23</v>
      </c>
      <c r="L739" s="18" t="s">
        <v>59</v>
      </c>
      <c r="M739" s="22" t="s">
        <v>3119</v>
      </c>
      <c r="N739" s="19">
        <v>0.182</v>
      </c>
      <c r="O739" s="19">
        <v>0.192</v>
      </c>
      <c r="P739" s="18" t="s">
        <v>26</v>
      </c>
      <c r="Q739" s="18">
        <v>25</v>
      </c>
      <c r="R739" s="18" t="s">
        <v>11576</v>
      </c>
      <c r="S739" s="18"/>
      <c r="T739" s="19"/>
      <c r="U739" s="18" t="s">
        <v>27</v>
      </c>
      <c r="Y739" s="18" t="s">
        <v>1601</v>
      </c>
      <c r="Z739" s="18">
        <v>560</v>
      </c>
      <c r="AA739" s="18" t="s">
        <v>14105</v>
      </c>
      <c r="AB739" s="69" t="s">
        <v>9718</v>
      </c>
      <c r="AC739" s="70">
        <v>2</v>
      </c>
    </row>
    <row r="740" spans="1:29" ht="12" customHeight="1">
      <c r="A740" s="11" t="s">
        <v>3122</v>
      </c>
      <c r="B740" s="12">
        <v>5900280913319</v>
      </c>
      <c r="C740" s="21" t="s">
        <v>12990</v>
      </c>
      <c r="D740" s="13" t="s">
        <v>3123</v>
      </c>
      <c r="E740" s="67">
        <v>240.39</v>
      </c>
      <c r="F740" s="15">
        <f t="shared" si="60"/>
        <v>240.39</v>
      </c>
      <c r="G740" s="16">
        <f t="shared" si="61"/>
        <v>9.4270588235294106</v>
      </c>
      <c r="H740" s="17">
        <f t="shared" si="62"/>
        <v>9.4270588235294106</v>
      </c>
      <c r="I740" s="18" t="s">
        <v>1608</v>
      </c>
      <c r="J740" s="74">
        <v>85395000</v>
      </c>
      <c r="K740" s="18" t="s">
        <v>23</v>
      </c>
      <c r="L740" s="18" t="s">
        <v>59</v>
      </c>
      <c r="M740" s="22" t="s">
        <v>3124</v>
      </c>
      <c r="N740" s="19">
        <v>0.24299999999999999</v>
      </c>
      <c r="O740" s="19">
        <v>0.253</v>
      </c>
      <c r="P740" s="18" t="s">
        <v>26</v>
      </c>
      <c r="Q740" s="18">
        <v>25</v>
      </c>
      <c r="R740" s="18" t="s">
        <v>11577</v>
      </c>
      <c r="S740" s="18"/>
      <c r="T740" s="19"/>
      <c r="U740" s="18" t="s">
        <v>27</v>
      </c>
      <c r="Y740" s="18" t="s">
        <v>1601</v>
      </c>
      <c r="Z740" s="18">
        <v>400</v>
      </c>
      <c r="AA740" s="18" t="s">
        <v>14105</v>
      </c>
      <c r="AB740" s="69" t="s">
        <v>9718</v>
      </c>
      <c r="AC740" s="70">
        <v>2</v>
      </c>
    </row>
    <row r="741" spans="1:29" ht="12" customHeight="1">
      <c r="A741" s="11" t="s">
        <v>3125</v>
      </c>
      <c r="B741" s="12">
        <v>5900280914118</v>
      </c>
      <c r="C741" s="21" t="s">
        <v>12991</v>
      </c>
      <c r="D741" s="13" t="s">
        <v>3126</v>
      </c>
      <c r="E741" s="67">
        <v>236.85</v>
      </c>
      <c r="F741" s="15">
        <f t="shared" si="60"/>
        <v>236.85</v>
      </c>
      <c r="G741" s="16">
        <f t="shared" si="61"/>
        <v>9.288235294117646</v>
      </c>
      <c r="H741" s="17">
        <f t="shared" si="62"/>
        <v>9.288235294117646</v>
      </c>
      <c r="I741" s="18" t="s">
        <v>1608</v>
      </c>
      <c r="J741" s="74">
        <v>85395000</v>
      </c>
      <c r="K741" s="18" t="s">
        <v>23</v>
      </c>
      <c r="L741" s="18" t="s">
        <v>59</v>
      </c>
      <c r="M741" s="22" t="s">
        <v>3124</v>
      </c>
      <c r="N741" s="19">
        <v>0.24299999999999999</v>
      </c>
      <c r="O741" s="19">
        <v>0.253</v>
      </c>
      <c r="P741" s="18" t="s">
        <v>26</v>
      </c>
      <c r="Q741" s="18">
        <v>25</v>
      </c>
      <c r="R741" s="18" t="s">
        <v>11578</v>
      </c>
      <c r="S741" s="18"/>
      <c r="T741" s="19"/>
      <c r="U741" s="18" t="s">
        <v>27</v>
      </c>
      <c r="Y741" s="18" t="s">
        <v>1601</v>
      </c>
      <c r="Z741" s="18">
        <v>400</v>
      </c>
      <c r="AA741" s="18" t="s">
        <v>14105</v>
      </c>
      <c r="AB741" s="69" t="s">
        <v>9718</v>
      </c>
      <c r="AC741" s="70">
        <v>2</v>
      </c>
    </row>
    <row r="742" spans="1:29" ht="12" customHeight="1">
      <c r="A742" s="11" t="s">
        <v>3140</v>
      </c>
      <c r="B742" s="12">
        <v>8595557031772</v>
      </c>
      <c r="C742" s="21" t="s">
        <v>3141</v>
      </c>
      <c r="D742" s="13" t="s">
        <v>3142</v>
      </c>
      <c r="E742" s="67">
        <v>15.24</v>
      </c>
      <c r="F742" s="15">
        <f t="shared" si="60"/>
        <v>15.24</v>
      </c>
      <c r="G742" s="16">
        <f t="shared" si="61"/>
        <v>0.59764705882352942</v>
      </c>
      <c r="H742" s="17">
        <f t="shared" si="62"/>
        <v>0.59764705882352942</v>
      </c>
      <c r="I742" s="18" t="s">
        <v>3143</v>
      </c>
      <c r="J742" s="74"/>
      <c r="K742" s="18"/>
      <c r="L742" s="18" t="s">
        <v>59</v>
      </c>
      <c r="M742" s="22" t="s">
        <v>3144</v>
      </c>
      <c r="N742" s="19">
        <v>2.1999999999999999E-2</v>
      </c>
      <c r="O742" s="19">
        <v>4.2000000000000003E-2</v>
      </c>
      <c r="P742" s="18" t="s">
        <v>26</v>
      </c>
      <c r="Q742" s="18">
        <v>100</v>
      </c>
      <c r="R742" s="18"/>
      <c r="S742" s="18"/>
      <c r="T742" s="19"/>
      <c r="U742" s="18" t="s">
        <v>27</v>
      </c>
      <c r="Y742" s="18" t="s">
        <v>1601</v>
      </c>
      <c r="Z742" s="18">
        <v>6000</v>
      </c>
      <c r="AA742" s="18"/>
      <c r="AB742" s="69" t="s">
        <v>9724</v>
      </c>
      <c r="AC742" s="70">
        <v>0.2</v>
      </c>
    </row>
    <row r="743" spans="1:29" ht="12" customHeight="1">
      <c r="A743" s="11" t="s">
        <v>3145</v>
      </c>
      <c r="B743" s="12">
        <v>8595557031789</v>
      </c>
      <c r="C743" s="21" t="s">
        <v>3146</v>
      </c>
      <c r="D743" s="13" t="s">
        <v>3147</v>
      </c>
      <c r="E743" s="67">
        <v>15.24</v>
      </c>
      <c r="F743" s="15">
        <f t="shared" si="60"/>
        <v>15.24</v>
      </c>
      <c r="G743" s="16">
        <f t="shared" si="61"/>
        <v>0.59764705882352942</v>
      </c>
      <c r="H743" s="17">
        <f t="shared" si="62"/>
        <v>0.59764705882352942</v>
      </c>
      <c r="I743" s="18" t="s">
        <v>3143</v>
      </c>
      <c r="J743" s="74"/>
      <c r="K743" s="18"/>
      <c r="L743" s="18" t="s">
        <v>59</v>
      </c>
      <c r="M743" s="22" t="s">
        <v>3144</v>
      </c>
      <c r="N743" s="19">
        <v>1.4999999999999999E-2</v>
      </c>
      <c r="O743" s="19">
        <v>0.02</v>
      </c>
      <c r="P743" s="18" t="s">
        <v>26</v>
      </c>
      <c r="Q743" s="18">
        <v>100</v>
      </c>
      <c r="R743" s="18"/>
      <c r="S743" s="18"/>
      <c r="T743" s="19"/>
      <c r="U743" s="18" t="s">
        <v>27</v>
      </c>
      <c r="Y743" s="18" t="s">
        <v>1601</v>
      </c>
      <c r="Z743" s="18">
        <v>6000</v>
      </c>
      <c r="AA743" s="18"/>
      <c r="AB743" s="69" t="s">
        <v>9724</v>
      </c>
      <c r="AC743" s="70">
        <v>0.2</v>
      </c>
    </row>
    <row r="744" spans="1:29" ht="12" customHeight="1">
      <c r="A744" s="11" t="s">
        <v>3152</v>
      </c>
      <c r="B744" s="12">
        <v>8595557031796</v>
      </c>
      <c r="C744" s="21" t="s">
        <v>3153</v>
      </c>
      <c r="D744" s="13" t="s">
        <v>3154</v>
      </c>
      <c r="E744" s="67">
        <v>15.24</v>
      </c>
      <c r="F744" s="15">
        <f t="shared" si="60"/>
        <v>15.24</v>
      </c>
      <c r="G744" s="16">
        <f t="shared" si="61"/>
        <v>0.59764705882352942</v>
      </c>
      <c r="H744" s="17">
        <f t="shared" si="62"/>
        <v>0.59764705882352942</v>
      </c>
      <c r="I744" s="18" t="s">
        <v>3143</v>
      </c>
      <c r="J744" s="74"/>
      <c r="K744" s="18"/>
      <c r="L744" s="18" t="s">
        <v>59</v>
      </c>
      <c r="M744" s="22" t="s">
        <v>3144</v>
      </c>
      <c r="N744" s="19">
        <v>0.03</v>
      </c>
      <c r="O744" s="19">
        <v>5.0999999999999997E-2</v>
      </c>
      <c r="P744" s="18" t="s">
        <v>26</v>
      </c>
      <c r="Q744" s="18">
        <v>100</v>
      </c>
      <c r="R744" s="18"/>
      <c r="S744" s="18"/>
      <c r="T744" s="19"/>
      <c r="U744" s="18" t="s">
        <v>27</v>
      </c>
      <c r="Y744" s="18" t="s">
        <v>1601</v>
      </c>
      <c r="Z744" s="18">
        <v>6000</v>
      </c>
      <c r="AA744" s="18"/>
      <c r="AB744" s="69" t="s">
        <v>9724</v>
      </c>
      <c r="AC744" s="70">
        <v>0.2</v>
      </c>
    </row>
    <row r="745" spans="1:29" ht="12" customHeight="1">
      <c r="A745" s="11" t="s">
        <v>3155</v>
      </c>
      <c r="B745" s="12">
        <v>8595557031765</v>
      </c>
      <c r="C745" s="21" t="s">
        <v>3156</v>
      </c>
      <c r="D745" s="13" t="s">
        <v>3157</v>
      </c>
      <c r="E745" s="67">
        <v>15.24</v>
      </c>
      <c r="F745" s="15">
        <f t="shared" si="60"/>
        <v>15.24</v>
      </c>
      <c r="G745" s="16">
        <f t="shared" si="61"/>
        <v>0.59764705882352942</v>
      </c>
      <c r="H745" s="17">
        <f t="shared" si="62"/>
        <v>0.59764705882352942</v>
      </c>
      <c r="I745" s="18" t="s">
        <v>3143</v>
      </c>
      <c r="J745" s="74"/>
      <c r="K745" s="18"/>
      <c r="L745" s="18" t="s">
        <v>59</v>
      </c>
      <c r="M745" s="22" t="s">
        <v>3144</v>
      </c>
      <c r="N745" s="19">
        <v>1.4999999999999999E-2</v>
      </c>
      <c r="O745" s="19">
        <v>0.02</v>
      </c>
      <c r="P745" s="18" t="s">
        <v>26</v>
      </c>
      <c r="Q745" s="18">
        <v>100</v>
      </c>
      <c r="R745" s="18"/>
      <c r="S745" s="18"/>
      <c r="T745" s="19"/>
      <c r="U745" s="18" t="s">
        <v>27</v>
      </c>
      <c r="Y745" s="18" t="s">
        <v>1601</v>
      </c>
      <c r="Z745" s="18">
        <v>6000</v>
      </c>
      <c r="AA745" s="18"/>
      <c r="AB745" s="69" t="s">
        <v>9724</v>
      </c>
      <c r="AC745" s="70">
        <v>0.2</v>
      </c>
    </row>
    <row r="746" spans="1:29" ht="12" customHeight="1">
      <c r="A746" s="11" t="s">
        <v>3158</v>
      </c>
      <c r="B746" s="12">
        <v>8595557032144</v>
      </c>
      <c r="C746" s="21" t="s">
        <v>3159</v>
      </c>
      <c r="D746" s="13" t="s">
        <v>3160</v>
      </c>
      <c r="E746" s="67">
        <v>38.47</v>
      </c>
      <c r="F746" s="15">
        <f t="shared" si="60"/>
        <v>38.47</v>
      </c>
      <c r="G746" s="16">
        <f t="shared" si="61"/>
        <v>1.5086274509803921</v>
      </c>
      <c r="H746" s="17">
        <f t="shared" si="62"/>
        <v>1.5086274509803921</v>
      </c>
      <c r="I746" s="18" t="s">
        <v>3143</v>
      </c>
      <c r="J746" s="74"/>
      <c r="K746" s="18"/>
      <c r="L746" s="18" t="s">
        <v>59</v>
      </c>
      <c r="M746" s="22" t="s">
        <v>3161</v>
      </c>
      <c r="N746" s="19">
        <v>4.2000000000000003E-2</v>
      </c>
      <c r="O746" s="19">
        <v>9.1999999999999998E-2</v>
      </c>
      <c r="P746" s="18" t="s">
        <v>26</v>
      </c>
      <c r="Q746" s="18">
        <v>100</v>
      </c>
      <c r="R746" s="18"/>
      <c r="S746" s="18"/>
      <c r="T746" s="19"/>
      <c r="U746" s="18" t="s">
        <v>27</v>
      </c>
      <c r="Y746" s="18" t="s">
        <v>1601</v>
      </c>
      <c r="Z746" s="18">
        <v>4800</v>
      </c>
      <c r="AA746" s="18"/>
      <c r="AB746" s="69" t="s">
        <v>10102</v>
      </c>
      <c r="AC746" s="70">
        <v>2</v>
      </c>
    </row>
    <row r="747" spans="1:29" ht="12" customHeight="1">
      <c r="A747" s="11" t="s">
        <v>3170</v>
      </c>
      <c r="B747" s="12">
        <v>5902838490631</v>
      </c>
      <c r="C747" s="21" t="s">
        <v>10923</v>
      </c>
      <c r="D747" s="13">
        <v>490631</v>
      </c>
      <c r="E747" s="67">
        <v>96.58</v>
      </c>
      <c r="F747" s="15">
        <f t="shared" si="60"/>
        <v>96.58</v>
      </c>
      <c r="G747" s="16">
        <f t="shared" si="61"/>
        <v>3.787450980392157</v>
      </c>
      <c r="H747" s="17">
        <f t="shared" si="62"/>
        <v>3.787450980392157</v>
      </c>
      <c r="I747" s="18" t="s">
        <v>1596</v>
      </c>
      <c r="J747" s="74">
        <v>85366990</v>
      </c>
      <c r="K747" s="18" t="s">
        <v>23</v>
      </c>
      <c r="L747" s="18" t="s">
        <v>3171</v>
      </c>
      <c r="M747" s="22"/>
      <c r="N747" s="19">
        <v>9.6000000000000002E-2</v>
      </c>
      <c r="O747" s="19">
        <v>0.105</v>
      </c>
      <c r="P747" s="18" t="s">
        <v>26</v>
      </c>
      <c r="Q747" s="18">
        <v>5</v>
      </c>
      <c r="R747" s="18"/>
      <c r="S747" s="18"/>
      <c r="T747" s="19"/>
      <c r="U747" s="18" t="s">
        <v>27</v>
      </c>
      <c r="Z747" s="18"/>
      <c r="AA747" s="18"/>
      <c r="AB747" s="78" t="s">
        <v>9715</v>
      </c>
      <c r="AC747" s="70">
        <v>0</v>
      </c>
    </row>
    <row r="748" spans="1:29" ht="12" customHeight="1">
      <c r="A748" s="11" t="s">
        <v>3265</v>
      </c>
      <c r="B748" s="12">
        <v>5902838491676</v>
      </c>
      <c r="C748" s="21" t="s">
        <v>13171</v>
      </c>
      <c r="D748" s="13" t="s">
        <v>13172</v>
      </c>
      <c r="E748" s="67">
        <v>988</v>
      </c>
      <c r="F748" s="15">
        <f t="shared" si="60"/>
        <v>988</v>
      </c>
      <c r="G748" s="16">
        <f t="shared" si="61"/>
        <v>38.745098039215684</v>
      </c>
      <c r="H748" s="17">
        <f t="shared" si="62"/>
        <v>38.745098039215684</v>
      </c>
      <c r="I748" s="18" t="s">
        <v>1596</v>
      </c>
      <c r="J748" s="74"/>
      <c r="K748" s="18" t="s">
        <v>23</v>
      </c>
      <c r="L748" s="18" t="s">
        <v>1597</v>
      </c>
      <c r="M748" s="22" t="s">
        <v>12803</v>
      </c>
      <c r="N748" s="19">
        <v>7.0000000000000007E-2</v>
      </c>
      <c r="O748" s="19">
        <v>0.08</v>
      </c>
      <c r="P748" s="18" t="s">
        <v>26</v>
      </c>
      <c r="Q748" s="18">
        <v>1</v>
      </c>
      <c r="R748" s="18"/>
      <c r="S748" s="18"/>
      <c r="T748" s="19"/>
      <c r="U748" s="18" t="s">
        <v>27</v>
      </c>
      <c r="Z748" s="18"/>
      <c r="AA748" s="18"/>
      <c r="AB748" s="69" t="s">
        <v>9719</v>
      </c>
      <c r="AC748" s="70">
        <v>7.0000000000000007E-2</v>
      </c>
    </row>
    <row r="749" spans="1:29" ht="12" customHeight="1">
      <c r="A749" s="11" t="s">
        <v>3266</v>
      </c>
      <c r="B749" s="12">
        <v>5900644362340</v>
      </c>
      <c r="C749" s="21" t="s">
        <v>3267</v>
      </c>
      <c r="D749" s="13" t="s">
        <v>3268</v>
      </c>
      <c r="E749" s="67">
        <v>104.69</v>
      </c>
      <c r="F749" s="15">
        <f t="shared" si="60"/>
        <v>104.69</v>
      </c>
      <c r="G749" s="16">
        <f t="shared" si="61"/>
        <v>4.1054901960784314</v>
      </c>
      <c r="H749" s="17">
        <f t="shared" si="62"/>
        <v>4.1054901960784314</v>
      </c>
      <c r="I749" s="18" t="s">
        <v>1596</v>
      </c>
      <c r="J749" s="74">
        <v>94054099</v>
      </c>
      <c r="K749" s="18" t="s">
        <v>23</v>
      </c>
      <c r="L749" s="18" t="s">
        <v>270</v>
      </c>
      <c r="M749" s="22" t="s">
        <v>3269</v>
      </c>
      <c r="N749" s="19">
        <v>0.09</v>
      </c>
      <c r="O749" s="19">
        <v>0.126</v>
      </c>
      <c r="P749" s="18" t="s">
        <v>26</v>
      </c>
      <c r="Q749" s="18">
        <v>60</v>
      </c>
      <c r="R749" s="18"/>
      <c r="S749" s="18"/>
      <c r="T749" s="19"/>
      <c r="U749" s="18" t="s">
        <v>27</v>
      </c>
      <c r="Z749" s="18"/>
      <c r="AA749" s="18"/>
      <c r="AB749" s="69" t="s">
        <v>9714</v>
      </c>
      <c r="AC749" s="70">
        <v>2</v>
      </c>
    </row>
    <row r="750" spans="1:29" ht="12" customHeight="1">
      <c r="A750" s="11" t="s">
        <v>3270</v>
      </c>
      <c r="B750" s="12">
        <v>5900644362357</v>
      </c>
      <c r="C750" s="21" t="s">
        <v>3271</v>
      </c>
      <c r="D750" s="13" t="s">
        <v>3272</v>
      </c>
      <c r="E750" s="67">
        <v>143.93</v>
      </c>
      <c r="F750" s="15">
        <f t="shared" si="60"/>
        <v>143.93</v>
      </c>
      <c r="G750" s="16">
        <f t="shared" si="61"/>
        <v>5.6443137254901963</v>
      </c>
      <c r="H750" s="17">
        <f t="shared" si="62"/>
        <v>5.6443137254901963</v>
      </c>
      <c r="I750" s="18" t="s">
        <v>1596</v>
      </c>
      <c r="J750" s="74">
        <v>94054099</v>
      </c>
      <c r="K750" s="18" t="s">
        <v>23</v>
      </c>
      <c r="L750" s="18" t="s">
        <v>270</v>
      </c>
      <c r="M750" s="22" t="s">
        <v>3273</v>
      </c>
      <c r="N750" s="19">
        <v>0.13</v>
      </c>
      <c r="O750" s="19">
        <v>0.17499999999999999</v>
      </c>
      <c r="P750" s="18" t="s">
        <v>26</v>
      </c>
      <c r="Q750" s="18">
        <v>40</v>
      </c>
      <c r="R750" s="18"/>
      <c r="S750" s="18"/>
      <c r="T750" s="19"/>
      <c r="U750" s="18" t="s">
        <v>27</v>
      </c>
      <c r="Z750" s="18"/>
      <c r="AA750" s="18"/>
      <c r="AB750" s="69" t="s">
        <v>9714</v>
      </c>
      <c r="AC750" s="70">
        <v>2</v>
      </c>
    </row>
    <row r="751" spans="1:29" ht="12" customHeight="1">
      <c r="A751" s="11" t="s">
        <v>3274</v>
      </c>
      <c r="B751" s="12">
        <v>5900644362364</v>
      </c>
      <c r="C751" s="21" t="s">
        <v>3275</v>
      </c>
      <c r="D751" s="13" t="s">
        <v>3276</v>
      </c>
      <c r="E751" s="67">
        <v>193.55</v>
      </c>
      <c r="F751" s="15">
        <f t="shared" si="60"/>
        <v>193.55</v>
      </c>
      <c r="G751" s="16">
        <f t="shared" si="61"/>
        <v>7.5901960784313731</v>
      </c>
      <c r="H751" s="17">
        <f t="shared" si="62"/>
        <v>7.5901960784313731</v>
      </c>
      <c r="I751" s="18" t="s">
        <v>1596</v>
      </c>
      <c r="J751" s="74">
        <v>94054099</v>
      </c>
      <c r="K751" s="18" t="s">
        <v>23</v>
      </c>
      <c r="L751" s="18" t="s">
        <v>270</v>
      </c>
      <c r="M751" s="22" t="s">
        <v>3277</v>
      </c>
      <c r="N751" s="19">
        <v>0.20599999999999999</v>
      </c>
      <c r="O751" s="19">
        <v>0.23599999999999999</v>
      </c>
      <c r="P751" s="18" t="s">
        <v>26</v>
      </c>
      <c r="Q751" s="18">
        <v>20</v>
      </c>
      <c r="R751" s="18"/>
      <c r="S751" s="18"/>
      <c r="T751" s="19"/>
      <c r="U751" s="18" t="s">
        <v>27</v>
      </c>
      <c r="Z751" s="18"/>
      <c r="AA751" s="18"/>
      <c r="AB751" s="69" t="s">
        <v>9714</v>
      </c>
      <c r="AC751" s="70">
        <v>2</v>
      </c>
    </row>
    <row r="752" spans="1:29" ht="12" customHeight="1">
      <c r="A752" s="11" t="s">
        <v>3278</v>
      </c>
      <c r="B752" s="12">
        <v>5900644362371</v>
      </c>
      <c r="C752" s="21" t="s">
        <v>3279</v>
      </c>
      <c r="D752" s="13" t="s">
        <v>3280</v>
      </c>
      <c r="E752" s="67">
        <v>230.5</v>
      </c>
      <c r="F752" s="15">
        <f t="shared" si="60"/>
        <v>230.5</v>
      </c>
      <c r="G752" s="16">
        <f t="shared" si="61"/>
        <v>9.0392156862745097</v>
      </c>
      <c r="H752" s="17">
        <f t="shared" si="62"/>
        <v>9.0392156862745097</v>
      </c>
      <c r="I752" s="18" t="s">
        <v>1596</v>
      </c>
      <c r="J752" s="74">
        <v>94054099</v>
      </c>
      <c r="K752" s="18" t="s">
        <v>23</v>
      </c>
      <c r="L752" s="18" t="s">
        <v>270</v>
      </c>
      <c r="M752" s="22" t="s">
        <v>3281</v>
      </c>
      <c r="N752" s="19">
        <v>0.32600000000000001</v>
      </c>
      <c r="O752" s="19">
        <v>0.35</v>
      </c>
      <c r="P752" s="18" t="s">
        <v>26</v>
      </c>
      <c r="Q752" s="18">
        <v>20</v>
      </c>
      <c r="R752" s="18"/>
      <c r="S752" s="18"/>
      <c r="T752" s="19"/>
      <c r="U752" s="18" t="s">
        <v>27</v>
      </c>
      <c r="Z752" s="18"/>
      <c r="AA752" s="18"/>
      <c r="AB752" s="69" t="s">
        <v>9714</v>
      </c>
      <c r="AC752" s="70">
        <v>2</v>
      </c>
    </row>
    <row r="753" spans="1:29" ht="12" customHeight="1">
      <c r="A753" s="11" t="s">
        <v>3282</v>
      </c>
      <c r="B753" s="12">
        <v>5900644362388</v>
      </c>
      <c r="C753" s="21" t="s">
        <v>3283</v>
      </c>
      <c r="D753" s="13" t="s">
        <v>3284</v>
      </c>
      <c r="E753" s="67">
        <v>271.85000000000002</v>
      </c>
      <c r="F753" s="15">
        <f t="shared" si="60"/>
        <v>271.85000000000002</v>
      </c>
      <c r="G753" s="16">
        <f t="shared" si="61"/>
        <v>10.660784313725491</v>
      </c>
      <c r="H753" s="17">
        <f t="shared" si="62"/>
        <v>10.660784313725491</v>
      </c>
      <c r="I753" s="18" t="s">
        <v>1596</v>
      </c>
      <c r="J753" s="74">
        <v>94054099</v>
      </c>
      <c r="K753" s="18" t="s">
        <v>23</v>
      </c>
      <c r="L753" s="18" t="s">
        <v>270</v>
      </c>
      <c r="M753" s="22" t="s">
        <v>3285</v>
      </c>
      <c r="N753" s="19">
        <v>0.35499999999999998</v>
      </c>
      <c r="O753" s="19">
        <v>0.39</v>
      </c>
      <c r="P753" s="18" t="s">
        <v>26</v>
      </c>
      <c r="Q753" s="18">
        <v>20</v>
      </c>
      <c r="R753" s="18"/>
      <c r="S753" s="18"/>
      <c r="T753" s="19"/>
      <c r="U753" s="18" t="s">
        <v>27</v>
      </c>
      <c r="Z753" s="18"/>
      <c r="AA753" s="18"/>
      <c r="AB753" s="69" t="s">
        <v>9714</v>
      </c>
      <c r="AC753" s="70">
        <v>2</v>
      </c>
    </row>
    <row r="754" spans="1:29" ht="12" customHeight="1">
      <c r="A754" s="11" t="s">
        <v>3286</v>
      </c>
      <c r="B754" s="12">
        <v>5900644362395</v>
      </c>
      <c r="C754" s="21" t="s">
        <v>3287</v>
      </c>
      <c r="D754" s="13" t="s">
        <v>3288</v>
      </c>
      <c r="E754" s="67">
        <v>313.2</v>
      </c>
      <c r="F754" s="15">
        <f t="shared" si="60"/>
        <v>313.2</v>
      </c>
      <c r="G754" s="16">
        <f t="shared" si="61"/>
        <v>12.28235294117647</v>
      </c>
      <c r="H754" s="17">
        <f t="shared" si="62"/>
        <v>12.28235294117647</v>
      </c>
      <c r="I754" s="18" t="s">
        <v>1596</v>
      </c>
      <c r="J754" s="74">
        <v>94054099</v>
      </c>
      <c r="K754" s="18" t="s">
        <v>23</v>
      </c>
      <c r="L754" s="18" t="s">
        <v>270</v>
      </c>
      <c r="M754" s="22" t="s">
        <v>3289</v>
      </c>
      <c r="N754" s="19">
        <v>0.505</v>
      </c>
      <c r="O754" s="19">
        <v>0.53500000000000003</v>
      </c>
      <c r="P754" s="18" t="s">
        <v>26</v>
      </c>
      <c r="Q754" s="18">
        <v>20</v>
      </c>
      <c r="R754" s="18"/>
      <c r="S754" s="18"/>
      <c r="T754" s="19"/>
      <c r="U754" s="18" t="s">
        <v>27</v>
      </c>
      <c r="Z754" s="18"/>
      <c r="AA754" s="18"/>
      <c r="AB754" s="69" t="s">
        <v>9714</v>
      </c>
      <c r="AC754" s="70">
        <v>2</v>
      </c>
    </row>
    <row r="755" spans="1:29" ht="12" customHeight="1">
      <c r="A755" s="11" t="s">
        <v>3290</v>
      </c>
      <c r="B755" s="12">
        <v>5900644362401</v>
      </c>
      <c r="C755" s="21" t="s">
        <v>3291</v>
      </c>
      <c r="D755" s="13" t="s">
        <v>3292</v>
      </c>
      <c r="E755" s="67">
        <v>422.29</v>
      </c>
      <c r="F755" s="15">
        <f t="shared" si="60"/>
        <v>422.29</v>
      </c>
      <c r="G755" s="16">
        <f t="shared" si="61"/>
        <v>16.560392156862747</v>
      </c>
      <c r="H755" s="17">
        <f t="shared" si="62"/>
        <v>16.560392156862747</v>
      </c>
      <c r="I755" s="18" t="s">
        <v>1596</v>
      </c>
      <c r="J755" s="74">
        <v>94054099</v>
      </c>
      <c r="K755" s="18" t="s">
        <v>23</v>
      </c>
      <c r="L755" s="18" t="s">
        <v>270</v>
      </c>
      <c r="M755" s="22" t="s">
        <v>3293</v>
      </c>
      <c r="N755" s="19">
        <v>0.75</v>
      </c>
      <c r="O755" s="19">
        <v>0.78</v>
      </c>
      <c r="P755" s="18" t="s">
        <v>26</v>
      </c>
      <c r="Q755" s="18">
        <v>10</v>
      </c>
      <c r="R755" s="18"/>
      <c r="S755" s="18"/>
      <c r="T755" s="19"/>
      <c r="U755" s="18" t="s">
        <v>27</v>
      </c>
      <c r="Z755" s="18"/>
      <c r="AA755" s="18"/>
      <c r="AB755" s="69" t="s">
        <v>9714</v>
      </c>
      <c r="AC755" s="70">
        <v>2</v>
      </c>
    </row>
    <row r="756" spans="1:29" ht="12" customHeight="1">
      <c r="A756" s="11" t="s">
        <v>3294</v>
      </c>
      <c r="B756" s="12">
        <v>5900644362418</v>
      </c>
      <c r="C756" s="21" t="s">
        <v>3295</v>
      </c>
      <c r="D756" s="13" t="s">
        <v>3296</v>
      </c>
      <c r="E756" s="67">
        <v>116.13</v>
      </c>
      <c r="F756" s="15">
        <f t="shared" si="60"/>
        <v>116.13</v>
      </c>
      <c r="G756" s="16">
        <f t="shared" si="61"/>
        <v>4.5541176470588232</v>
      </c>
      <c r="H756" s="17">
        <f t="shared" si="62"/>
        <v>4.5541176470588232</v>
      </c>
      <c r="I756" s="18" t="s">
        <v>1596</v>
      </c>
      <c r="J756" s="74">
        <v>94054099</v>
      </c>
      <c r="K756" s="18" t="s">
        <v>23</v>
      </c>
      <c r="L756" s="18" t="s">
        <v>270</v>
      </c>
      <c r="M756" s="22" t="s">
        <v>3297</v>
      </c>
      <c r="N756" s="19">
        <v>0.09</v>
      </c>
      <c r="O756" s="19">
        <v>0.126</v>
      </c>
      <c r="P756" s="18" t="s">
        <v>26</v>
      </c>
      <c r="Q756" s="18">
        <v>60</v>
      </c>
      <c r="R756" s="18"/>
      <c r="S756" s="18"/>
      <c r="T756" s="19"/>
      <c r="U756" s="18" t="s">
        <v>27</v>
      </c>
      <c r="Z756" s="18"/>
      <c r="AA756" s="18"/>
      <c r="AB756" s="69" t="s">
        <v>9714</v>
      </c>
      <c r="AC756" s="70">
        <v>2</v>
      </c>
    </row>
    <row r="757" spans="1:29" ht="12" customHeight="1">
      <c r="A757" s="11" t="s">
        <v>3298</v>
      </c>
      <c r="B757" s="12">
        <v>5900644362425</v>
      </c>
      <c r="C757" s="21" t="s">
        <v>3299</v>
      </c>
      <c r="D757" s="13" t="s">
        <v>3300</v>
      </c>
      <c r="E757" s="67">
        <v>149.56</v>
      </c>
      <c r="F757" s="15">
        <f t="shared" si="60"/>
        <v>149.56</v>
      </c>
      <c r="G757" s="16">
        <f t="shared" si="61"/>
        <v>5.8650980392156864</v>
      </c>
      <c r="H757" s="17">
        <f t="shared" si="62"/>
        <v>5.8650980392156864</v>
      </c>
      <c r="I757" s="18" t="s">
        <v>1596</v>
      </c>
      <c r="J757" s="74">
        <v>94054099</v>
      </c>
      <c r="K757" s="18" t="s">
        <v>23</v>
      </c>
      <c r="L757" s="18" t="s">
        <v>270</v>
      </c>
      <c r="M757" s="22" t="s">
        <v>3273</v>
      </c>
      <c r="N757" s="19">
        <v>0.14000000000000001</v>
      </c>
      <c r="O757" s="19">
        <v>0.19</v>
      </c>
      <c r="P757" s="18" t="s">
        <v>26</v>
      </c>
      <c r="Q757" s="18">
        <v>40</v>
      </c>
      <c r="R757" s="18"/>
      <c r="S757" s="18"/>
      <c r="T757" s="19"/>
      <c r="U757" s="18" t="s">
        <v>27</v>
      </c>
      <c r="Z757" s="18"/>
      <c r="AA757" s="18"/>
      <c r="AB757" s="69" t="s">
        <v>9714</v>
      </c>
      <c r="AC757" s="70">
        <v>2</v>
      </c>
    </row>
    <row r="758" spans="1:29" ht="12" customHeight="1">
      <c r="A758" s="11" t="s">
        <v>3301</v>
      </c>
      <c r="B758" s="12">
        <v>5900644362432</v>
      </c>
      <c r="C758" s="21" t="s">
        <v>3302</v>
      </c>
      <c r="D758" s="13" t="s">
        <v>3303</v>
      </c>
      <c r="E758" s="67">
        <v>207.62</v>
      </c>
      <c r="F758" s="15">
        <f t="shared" si="60"/>
        <v>207.62</v>
      </c>
      <c r="G758" s="16">
        <f t="shared" si="61"/>
        <v>8.1419607843137261</v>
      </c>
      <c r="H758" s="17">
        <f t="shared" si="62"/>
        <v>8.1419607843137261</v>
      </c>
      <c r="I758" s="18" t="s">
        <v>1596</v>
      </c>
      <c r="J758" s="74">
        <v>94054099</v>
      </c>
      <c r="K758" s="18" t="s">
        <v>23</v>
      </c>
      <c r="L758" s="18" t="s">
        <v>270</v>
      </c>
      <c r="M758" s="22" t="s">
        <v>3277</v>
      </c>
      <c r="N758" s="19">
        <v>0.19</v>
      </c>
      <c r="O758" s="19">
        <v>0.3</v>
      </c>
      <c r="P758" s="18" t="s">
        <v>26</v>
      </c>
      <c r="Q758" s="18">
        <v>20</v>
      </c>
      <c r="R758" s="18"/>
      <c r="S758" s="18"/>
      <c r="T758" s="19"/>
      <c r="U758" s="18" t="s">
        <v>27</v>
      </c>
      <c r="Z758" s="18"/>
      <c r="AA758" s="18"/>
      <c r="AB758" s="69" t="s">
        <v>9714</v>
      </c>
      <c r="AC758" s="70">
        <v>2</v>
      </c>
    </row>
    <row r="759" spans="1:29" ht="12" customHeight="1">
      <c r="A759" s="11" t="s">
        <v>3304</v>
      </c>
      <c r="B759" s="12">
        <v>5900644362449</v>
      </c>
      <c r="C759" s="21" t="s">
        <v>3305</v>
      </c>
      <c r="D759" s="13" t="s">
        <v>3306</v>
      </c>
      <c r="E759" s="67">
        <v>238.42</v>
      </c>
      <c r="F759" s="15">
        <f t="shared" si="60"/>
        <v>238.42</v>
      </c>
      <c r="G759" s="16">
        <f t="shared" si="61"/>
        <v>9.3498039215686273</v>
      </c>
      <c r="H759" s="17">
        <f t="shared" si="62"/>
        <v>9.3498039215686273</v>
      </c>
      <c r="I759" s="18" t="s">
        <v>1596</v>
      </c>
      <c r="J759" s="74">
        <v>94054099</v>
      </c>
      <c r="K759" s="18" t="s">
        <v>23</v>
      </c>
      <c r="L759" s="18" t="s">
        <v>270</v>
      </c>
      <c r="M759" s="22" t="s">
        <v>3281</v>
      </c>
      <c r="N759" s="19">
        <v>0.32600000000000001</v>
      </c>
      <c r="O759" s="19">
        <v>0.35</v>
      </c>
      <c r="P759" s="18" t="s">
        <v>26</v>
      </c>
      <c r="Q759" s="18">
        <v>20</v>
      </c>
      <c r="R759" s="18"/>
      <c r="S759" s="18"/>
      <c r="T759" s="19"/>
      <c r="U759" s="18" t="s">
        <v>27</v>
      </c>
      <c r="Z759" s="18"/>
      <c r="AA759" s="18"/>
      <c r="AB759" s="69" t="s">
        <v>9714</v>
      </c>
      <c r="AC759" s="70">
        <v>2</v>
      </c>
    </row>
    <row r="760" spans="1:29" ht="12" customHeight="1">
      <c r="A760" s="11" t="s">
        <v>3307</v>
      </c>
      <c r="B760" s="12">
        <v>5900644362456</v>
      </c>
      <c r="C760" s="21" t="s">
        <v>3308</v>
      </c>
      <c r="D760" s="13" t="s">
        <v>3309</v>
      </c>
      <c r="E760" s="67">
        <v>292.08</v>
      </c>
      <c r="F760" s="15">
        <f t="shared" si="60"/>
        <v>292.08</v>
      </c>
      <c r="G760" s="16">
        <f t="shared" si="61"/>
        <v>11.454117647058823</v>
      </c>
      <c r="H760" s="17">
        <f t="shared" si="62"/>
        <v>11.454117647058823</v>
      </c>
      <c r="I760" s="18" t="s">
        <v>1596</v>
      </c>
      <c r="J760" s="74">
        <v>94054099</v>
      </c>
      <c r="K760" s="18" t="s">
        <v>23</v>
      </c>
      <c r="L760" s="18" t="s">
        <v>270</v>
      </c>
      <c r="M760" s="22" t="s">
        <v>3285</v>
      </c>
      <c r="N760" s="19">
        <v>0.35499999999999998</v>
      </c>
      <c r="O760" s="19">
        <v>0.39</v>
      </c>
      <c r="P760" s="18" t="s">
        <v>26</v>
      </c>
      <c r="Q760" s="18">
        <v>20</v>
      </c>
      <c r="R760" s="18"/>
      <c r="S760" s="18"/>
      <c r="T760" s="19"/>
      <c r="U760" s="18" t="s">
        <v>27</v>
      </c>
      <c r="Z760" s="18"/>
      <c r="AA760" s="18"/>
      <c r="AB760" s="69" t="s">
        <v>9714</v>
      </c>
      <c r="AC760" s="70">
        <v>2</v>
      </c>
    </row>
    <row r="761" spans="1:29" ht="12" customHeight="1">
      <c r="A761" s="11" t="s">
        <v>3310</v>
      </c>
      <c r="B761" s="12">
        <v>5900644362463</v>
      </c>
      <c r="C761" s="21" t="s">
        <v>3311</v>
      </c>
      <c r="D761" s="13" t="s">
        <v>3312</v>
      </c>
      <c r="E761" s="67">
        <v>314.95999999999998</v>
      </c>
      <c r="F761" s="15">
        <f t="shared" si="60"/>
        <v>314.95999999999998</v>
      </c>
      <c r="G761" s="16">
        <f t="shared" si="61"/>
        <v>12.351372549019606</v>
      </c>
      <c r="H761" s="17">
        <f t="shared" si="62"/>
        <v>12.351372549019606</v>
      </c>
      <c r="I761" s="18" t="s">
        <v>1596</v>
      </c>
      <c r="J761" s="74">
        <v>94054099</v>
      </c>
      <c r="K761" s="18" t="s">
        <v>23</v>
      </c>
      <c r="L761" s="18" t="s">
        <v>270</v>
      </c>
      <c r="M761" s="22" t="s">
        <v>3289</v>
      </c>
      <c r="N761" s="19">
        <v>0.505</v>
      </c>
      <c r="O761" s="19">
        <v>0.52500000000000002</v>
      </c>
      <c r="P761" s="18" t="s">
        <v>26</v>
      </c>
      <c r="Q761" s="18">
        <v>20</v>
      </c>
      <c r="R761" s="18"/>
      <c r="S761" s="18"/>
      <c r="T761" s="19"/>
      <c r="U761" s="18" t="s">
        <v>27</v>
      </c>
      <c r="Z761" s="18"/>
      <c r="AA761" s="18"/>
      <c r="AB761" s="69" t="s">
        <v>9714</v>
      </c>
      <c r="AC761" s="70">
        <v>2</v>
      </c>
    </row>
    <row r="762" spans="1:29" ht="12" customHeight="1">
      <c r="A762" s="11" t="s">
        <v>3313</v>
      </c>
      <c r="B762" s="12">
        <v>5900644362470</v>
      </c>
      <c r="C762" s="21" t="s">
        <v>3314</v>
      </c>
      <c r="D762" s="13" t="s">
        <v>3315</v>
      </c>
      <c r="E762" s="67">
        <v>501.47</v>
      </c>
      <c r="F762" s="15">
        <f t="shared" si="60"/>
        <v>501.47</v>
      </c>
      <c r="G762" s="16">
        <f t="shared" si="61"/>
        <v>19.665490196078434</v>
      </c>
      <c r="H762" s="17">
        <f t="shared" si="62"/>
        <v>19.665490196078434</v>
      </c>
      <c r="I762" s="18" t="s">
        <v>1596</v>
      </c>
      <c r="J762" s="74">
        <v>94054099</v>
      </c>
      <c r="K762" s="18" t="s">
        <v>23</v>
      </c>
      <c r="L762" s="18" t="s">
        <v>270</v>
      </c>
      <c r="M762" s="22" t="s">
        <v>3293</v>
      </c>
      <c r="N762" s="19">
        <v>0.75</v>
      </c>
      <c r="O762" s="19">
        <v>0.8</v>
      </c>
      <c r="P762" s="18" t="s">
        <v>26</v>
      </c>
      <c r="Q762" s="18">
        <v>10</v>
      </c>
      <c r="R762" s="18"/>
      <c r="S762" s="18"/>
      <c r="T762" s="19"/>
      <c r="U762" s="18" t="s">
        <v>27</v>
      </c>
      <c r="Z762" s="18"/>
      <c r="AA762" s="18"/>
      <c r="AB762" s="69" t="s">
        <v>9714</v>
      </c>
      <c r="AC762" s="70">
        <v>2</v>
      </c>
    </row>
    <row r="763" spans="1:29" ht="12" customHeight="1">
      <c r="A763" s="11" t="s">
        <v>3316</v>
      </c>
      <c r="B763" s="12">
        <v>5900644362487</v>
      </c>
      <c r="C763" s="21" t="s">
        <v>3317</v>
      </c>
      <c r="D763" s="13" t="s">
        <v>3318</v>
      </c>
      <c r="E763" s="67">
        <v>188.27</v>
      </c>
      <c r="F763" s="15">
        <f t="shared" si="60"/>
        <v>188.27</v>
      </c>
      <c r="G763" s="16">
        <f t="shared" si="61"/>
        <v>7.3831372549019614</v>
      </c>
      <c r="H763" s="17">
        <f t="shared" si="62"/>
        <v>7.3831372549019614</v>
      </c>
      <c r="I763" s="18" t="s">
        <v>1596</v>
      </c>
      <c r="J763" s="74">
        <v>94054099</v>
      </c>
      <c r="K763" s="18" t="s">
        <v>23</v>
      </c>
      <c r="L763" s="18" t="s">
        <v>270</v>
      </c>
      <c r="M763" s="22" t="s">
        <v>3319</v>
      </c>
      <c r="N763" s="19">
        <v>0.17</v>
      </c>
      <c r="O763" s="19">
        <v>0.2</v>
      </c>
      <c r="P763" s="18" t="s">
        <v>26</v>
      </c>
      <c r="Q763" s="18">
        <v>40</v>
      </c>
      <c r="R763" s="18"/>
      <c r="S763" s="18"/>
      <c r="T763" s="19"/>
      <c r="U763" s="18" t="s">
        <v>27</v>
      </c>
      <c r="Z763" s="18"/>
      <c r="AA763" s="18"/>
      <c r="AB763" s="69" t="s">
        <v>9714</v>
      </c>
      <c r="AC763" s="70">
        <v>2</v>
      </c>
    </row>
    <row r="764" spans="1:29" ht="12" customHeight="1">
      <c r="A764" s="11" t="s">
        <v>3320</v>
      </c>
      <c r="B764" s="12">
        <v>5900644362494</v>
      </c>
      <c r="C764" s="21" t="s">
        <v>3321</v>
      </c>
      <c r="D764" s="13" t="s">
        <v>3322</v>
      </c>
      <c r="E764" s="67">
        <v>285.04000000000002</v>
      </c>
      <c r="F764" s="15">
        <f t="shared" si="60"/>
        <v>285.04000000000002</v>
      </c>
      <c r="G764" s="16">
        <f t="shared" si="61"/>
        <v>11.178039215686276</v>
      </c>
      <c r="H764" s="17">
        <f t="shared" si="62"/>
        <v>11.178039215686276</v>
      </c>
      <c r="I764" s="18" t="s">
        <v>1596</v>
      </c>
      <c r="J764" s="74">
        <v>94054099</v>
      </c>
      <c r="K764" s="18" t="s">
        <v>23</v>
      </c>
      <c r="L764" s="18" t="s">
        <v>270</v>
      </c>
      <c r="M764" s="22" t="s">
        <v>642</v>
      </c>
      <c r="N764" s="19">
        <v>0.27</v>
      </c>
      <c r="O764" s="19">
        <v>0.34</v>
      </c>
      <c r="P764" s="18" t="s">
        <v>26</v>
      </c>
      <c r="Q764" s="18">
        <v>20</v>
      </c>
      <c r="R764" s="18"/>
      <c r="S764" s="18"/>
      <c r="T764" s="19"/>
      <c r="U764" s="18" t="s">
        <v>27</v>
      </c>
      <c r="Z764" s="18"/>
      <c r="AA764" s="18"/>
      <c r="AB764" s="69" t="s">
        <v>9714</v>
      </c>
      <c r="AC764" s="70">
        <v>2</v>
      </c>
    </row>
    <row r="765" spans="1:29" ht="12" customHeight="1">
      <c r="A765" s="11" t="s">
        <v>3323</v>
      </c>
      <c r="B765" s="12">
        <v>5900644362500</v>
      </c>
      <c r="C765" s="21" t="s">
        <v>3324</v>
      </c>
      <c r="D765" s="13" t="s">
        <v>3325</v>
      </c>
      <c r="E765" s="67">
        <v>316.72000000000003</v>
      </c>
      <c r="F765" s="15">
        <f t="shared" si="60"/>
        <v>316.72000000000003</v>
      </c>
      <c r="G765" s="16">
        <f t="shared" si="61"/>
        <v>12.420392156862746</v>
      </c>
      <c r="H765" s="17">
        <f t="shared" si="62"/>
        <v>12.420392156862746</v>
      </c>
      <c r="I765" s="18" t="s">
        <v>1596</v>
      </c>
      <c r="J765" s="74">
        <v>94054099</v>
      </c>
      <c r="K765" s="18" t="s">
        <v>23</v>
      </c>
      <c r="L765" s="18" t="s">
        <v>270</v>
      </c>
      <c r="M765" s="22" t="s">
        <v>3326</v>
      </c>
      <c r="N765" s="19">
        <v>0.45</v>
      </c>
      <c r="O765" s="19">
        <v>0.57999999999999996</v>
      </c>
      <c r="P765" s="18" t="s">
        <v>26</v>
      </c>
      <c r="Q765" s="18">
        <v>20</v>
      </c>
      <c r="R765" s="18"/>
      <c r="S765" s="18"/>
      <c r="T765" s="19"/>
      <c r="U765" s="18" t="s">
        <v>27</v>
      </c>
      <c r="Z765" s="18"/>
      <c r="AA765" s="18"/>
      <c r="AB765" s="69" t="s">
        <v>9714</v>
      </c>
      <c r="AC765" s="70">
        <v>2</v>
      </c>
    </row>
    <row r="766" spans="1:29" ht="12" customHeight="1">
      <c r="A766" s="11" t="s">
        <v>3327</v>
      </c>
      <c r="B766" s="12">
        <v>5900644362517</v>
      </c>
      <c r="C766" s="21" t="s">
        <v>3328</v>
      </c>
      <c r="D766" s="13" t="s">
        <v>3329</v>
      </c>
      <c r="E766" s="67">
        <v>578.89</v>
      </c>
      <c r="F766" s="15">
        <f t="shared" si="60"/>
        <v>578.89</v>
      </c>
      <c r="G766" s="16">
        <f t="shared" si="61"/>
        <v>22.701568627450978</v>
      </c>
      <c r="H766" s="17">
        <f t="shared" si="62"/>
        <v>22.701568627450978</v>
      </c>
      <c r="I766" s="18" t="s">
        <v>1596</v>
      </c>
      <c r="J766" s="74">
        <v>94054099</v>
      </c>
      <c r="K766" s="18" t="s">
        <v>23</v>
      </c>
      <c r="L766" s="18" t="s">
        <v>270</v>
      </c>
      <c r="M766" s="22" t="s">
        <v>3330</v>
      </c>
      <c r="N766" s="19">
        <v>0.56999999999999995</v>
      </c>
      <c r="O766" s="19">
        <v>0.75</v>
      </c>
      <c r="P766" s="18" t="s">
        <v>26</v>
      </c>
      <c r="Q766" s="18">
        <v>10</v>
      </c>
      <c r="R766" s="18"/>
      <c r="S766" s="18"/>
      <c r="T766" s="19"/>
      <c r="U766" s="18" t="s">
        <v>27</v>
      </c>
      <c r="Z766" s="18"/>
      <c r="AA766" s="18"/>
      <c r="AB766" s="69" t="s">
        <v>9714</v>
      </c>
      <c r="AC766" s="70">
        <v>2</v>
      </c>
    </row>
    <row r="767" spans="1:29" ht="12" customHeight="1">
      <c r="A767" s="11" t="s">
        <v>3331</v>
      </c>
      <c r="B767" s="12">
        <v>5900644362524</v>
      </c>
      <c r="C767" s="21" t="s">
        <v>3332</v>
      </c>
      <c r="D767" s="13" t="s">
        <v>3333</v>
      </c>
      <c r="E767" s="67">
        <v>198.83</v>
      </c>
      <c r="F767" s="15">
        <f t="shared" si="60"/>
        <v>198.83</v>
      </c>
      <c r="G767" s="16">
        <f t="shared" si="61"/>
        <v>7.7972549019607849</v>
      </c>
      <c r="H767" s="17">
        <f t="shared" si="62"/>
        <v>7.7972549019607849</v>
      </c>
      <c r="I767" s="18" t="s">
        <v>1596</v>
      </c>
      <c r="J767" s="74">
        <v>94054099</v>
      </c>
      <c r="K767" s="18" t="s">
        <v>23</v>
      </c>
      <c r="L767" s="18" t="s">
        <v>270</v>
      </c>
      <c r="M767" s="22" t="s">
        <v>3319</v>
      </c>
      <c r="N767" s="19">
        <v>0.17</v>
      </c>
      <c r="O767" s="19">
        <v>0.2</v>
      </c>
      <c r="P767" s="18" t="s">
        <v>26</v>
      </c>
      <c r="Q767" s="18">
        <v>40</v>
      </c>
      <c r="R767" s="18"/>
      <c r="S767" s="18"/>
      <c r="T767" s="19"/>
      <c r="U767" s="18" t="s">
        <v>27</v>
      </c>
      <c r="Z767" s="18"/>
      <c r="AA767" s="18"/>
      <c r="AB767" s="69" t="s">
        <v>9714</v>
      </c>
      <c r="AC767" s="70">
        <v>2</v>
      </c>
    </row>
    <row r="768" spans="1:29" ht="12" customHeight="1">
      <c r="A768" s="11" t="s">
        <v>3334</v>
      </c>
      <c r="B768" s="12">
        <v>5900644362531</v>
      </c>
      <c r="C768" s="21" t="s">
        <v>3335</v>
      </c>
      <c r="D768" s="13" t="s">
        <v>3336</v>
      </c>
      <c r="E768" s="67">
        <v>285.04000000000002</v>
      </c>
      <c r="F768" s="15">
        <f t="shared" si="60"/>
        <v>285.04000000000002</v>
      </c>
      <c r="G768" s="16">
        <f t="shared" si="61"/>
        <v>11.178039215686276</v>
      </c>
      <c r="H768" s="17">
        <f t="shared" si="62"/>
        <v>11.178039215686276</v>
      </c>
      <c r="I768" s="18" t="s">
        <v>1596</v>
      </c>
      <c r="J768" s="74">
        <v>94054099</v>
      </c>
      <c r="K768" s="18" t="s">
        <v>23</v>
      </c>
      <c r="L768" s="18" t="s">
        <v>270</v>
      </c>
      <c r="M768" s="22" t="s">
        <v>642</v>
      </c>
      <c r="N768" s="19">
        <v>0.27</v>
      </c>
      <c r="O768" s="19">
        <v>0.31</v>
      </c>
      <c r="P768" s="18" t="s">
        <v>26</v>
      </c>
      <c r="Q768" s="18">
        <v>20</v>
      </c>
      <c r="R768" s="18"/>
      <c r="S768" s="18"/>
      <c r="T768" s="19"/>
      <c r="U768" s="18" t="s">
        <v>27</v>
      </c>
      <c r="Z768" s="18"/>
      <c r="AA768" s="18"/>
      <c r="AB768" s="69" t="s">
        <v>9714</v>
      </c>
      <c r="AC768" s="70">
        <v>2</v>
      </c>
    </row>
    <row r="769" spans="1:29" ht="12" customHeight="1">
      <c r="A769" s="11" t="s">
        <v>3337</v>
      </c>
      <c r="B769" s="12">
        <v>5900644362548</v>
      </c>
      <c r="C769" s="21" t="s">
        <v>3338</v>
      </c>
      <c r="D769" s="13" t="s">
        <v>3339</v>
      </c>
      <c r="E769" s="67">
        <v>394.13</v>
      </c>
      <c r="F769" s="15">
        <f t="shared" si="60"/>
        <v>394.13</v>
      </c>
      <c r="G769" s="16">
        <f t="shared" si="61"/>
        <v>15.456078431372548</v>
      </c>
      <c r="H769" s="17">
        <f t="shared" si="62"/>
        <v>15.456078431372548</v>
      </c>
      <c r="I769" s="18" t="s">
        <v>1596</v>
      </c>
      <c r="J769" s="74">
        <v>94054099</v>
      </c>
      <c r="K769" s="18" t="s">
        <v>23</v>
      </c>
      <c r="L769" s="18" t="s">
        <v>270</v>
      </c>
      <c r="M769" s="22" t="s">
        <v>3326</v>
      </c>
      <c r="N769" s="19">
        <v>0.45</v>
      </c>
      <c r="O769" s="19">
        <v>0.57999999999999996</v>
      </c>
      <c r="P769" s="18" t="s">
        <v>26</v>
      </c>
      <c r="Q769" s="18">
        <v>20</v>
      </c>
      <c r="R769" s="18"/>
      <c r="S769" s="18"/>
      <c r="T769" s="19"/>
      <c r="U769" s="18" t="s">
        <v>27</v>
      </c>
      <c r="Z769" s="18"/>
      <c r="AA769" s="18"/>
      <c r="AB769" s="69" t="s">
        <v>9714</v>
      </c>
      <c r="AC769" s="70">
        <v>2</v>
      </c>
    </row>
    <row r="770" spans="1:29" ht="12" customHeight="1">
      <c r="A770" s="11" t="s">
        <v>3340</v>
      </c>
      <c r="B770" s="12">
        <v>5900644362555</v>
      </c>
      <c r="C770" s="21" t="s">
        <v>3341</v>
      </c>
      <c r="D770" s="13" t="s">
        <v>3342</v>
      </c>
      <c r="E770" s="67">
        <v>580.65</v>
      </c>
      <c r="F770" s="15">
        <f t="shared" si="60"/>
        <v>580.65</v>
      </c>
      <c r="G770" s="16">
        <f t="shared" si="61"/>
        <v>22.770588235294117</v>
      </c>
      <c r="H770" s="17">
        <f t="shared" si="62"/>
        <v>22.770588235294117</v>
      </c>
      <c r="I770" s="18" t="s">
        <v>1596</v>
      </c>
      <c r="J770" s="74">
        <v>94054099</v>
      </c>
      <c r="K770" s="18" t="s">
        <v>23</v>
      </c>
      <c r="L770" s="18" t="s">
        <v>270</v>
      </c>
      <c r="M770" s="22" t="s">
        <v>3330</v>
      </c>
      <c r="N770" s="19">
        <v>0.56999999999999995</v>
      </c>
      <c r="O770" s="19">
        <v>0.75</v>
      </c>
      <c r="P770" s="18" t="s">
        <v>26</v>
      </c>
      <c r="Q770" s="18">
        <v>10</v>
      </c>
      <c r="R770" s="18"/>
      <c r="S770" s="18"/>
      <c r="T770" s="19"/>
      <c r="U770" s="18" t="s">
        <v>27</v>
      </c>
      <c r="Z770" s="18"/>
      <c r="AA770" s="18"/>
      <c r="AB770" s="69" t="s">
        <v>9714</v>
      </c>
      <c r="AC770" s="70">
        <v>2</v>
      </c>
    </row>
    <row r="771" spans="1:29" ht="12" customHeight="1">
      <c r="A771" s="11" t="s">
        <v>3343</v>
      </c>
      <c r="B771" s="12">
        <v>5900644368502</v>
      </c>
      <c r="C771" s="21" t="s">
        <v>3344</v>
      </c>
      <c r="D771" s="13" t="s">
        <v>3345</v>
      </c>
      <c r="E771" s="67">
        <v>242.13</v>
      </c>
      <c r="F771" s="15">
        <f t="shared" si="60"/>
        <v>242.13</v>
      </c>
      <c r="G771" s="16">
        <f t="shared" si="61"/>
        <v>9.4952941176470578</v>
      </c>
      <c r="H771" s="17">
        <f t="shared" si="62"/>
        <v>9.4952941176470578</v>
      </c>
      <c r="I771" s="18" t="s">
        <v>1596</v>
      </c>
      <c r="J771" s="74"/>
      <c r="K771" s="18" t="s">
        <v>23</v>
      </c>
      <c r="L771" s="18" t="s">
        <v>3096</v>
      </c>
      <c r="M771" s="22"/>
      <c r="N771" s="19">
        <v>0.24</v>
      </c>
      <c r="O771" s="19">
        <v>0.27</v>
      </c>
      <c r="P771" s="18" t="s">
        <v>26</v>
      </c>
      <c r="Q771" s="18">
        <v>12</v>
      </c>
      <c r="R771" s="18"/>
      <c r="S771" s="18"/>
      <c r="T771" s="19"/>
      <c r="U771" s="18" t="s">
        <v>27</v>
      </c>
      <c r="Z771" s="18"/>
      <c r="AA771" s="18"/>
      <c r="AB771" s="69" t="s">
        <v>9721</v>
      </c>
      <c r="AC771" s="70">
        <v>2</v>
      </c>
    </row>
    <row r="772" spans="1:29" ht="12" customHeight="1">
      <c r="A772" s="11" t="s">
        <v>3346</v>
      </c>
      <c r="B772" s="12">
        <v>5900280929174</v>
      </c>
      <c r="C772" s="21" t="s">
        <v>12981</v>
      </c>
      <c r="D772" s="13" t="s">
        <v>3347</v>
      </c>
      <c r="E772" s="67">
        <v>214.26</v>
      </c>
      <c r="F772" s="15">
        <f t="shared" si="60"/>
        <v>214.26</v>
      </c>
      <c r="G772" s="16">
        <f t="shared" si="61"/>
        <v>8.4023529411764706</v>
      </c>
      <c r="H772" s="17">
        <f t="shared" si="62"/>
        <v>8.4023529411764706</v>
      </c>
      <c r="I772" s="18" t="s">
        <v>1608</v>
      </c>
      <c r="J772" s="74">
        <v>85395000</v>
      </c>
      <c r="K772" s="18" t="s">
        <v>23</v>
      </c>
      <c r="L772" s="18" t="s">
        <v>59</v>
      </c>
      <c r="M772" s="22" t="s">
        <v>3119</v>
      </c>
      <c r="N772" s="19">
        <v>0.182</v>
      </c>
      <c r="O772" s="19">
        <v>0.2</v>
      </c>
      <c r="P772" s="18" t="s">
        <v>26</v>
      </c>
      <c r="Q772" s="18">
        <v>25</v>
      </c>
      <c r="R772" s="18" t="s">
        <v>11579</v>
      </c>
      <c r="S772" s="18"/>
      <c r="T772" s="19"/>
      <c r="U772" s="18" t="s">
        <v>27</v>
      </c>
      <c r="Y772" s="18" t="s">
        <v>1601</v>
      </c>
      <c r="Z772" s="18">
        <v>800</v>
      </c>
      <c r="AA772" s="18" t="s">
        <v>14107</v>
      </c>
      <c r="AB772" s="69" t="s">
        <v>9718</v>
      </c>
      <c r="AC772" s="70">
        <v>2</v>
      </c>
    </row>
    <row r="773" spans="1:29" ht="12" customHeight="1">
      <c r="A773" s="11" t="s">
        <v>3348</v>
      </c>
      <c r="B773" s="12">
        <v>5900280932013</v>
      </c>
      <c r="C773" s="21" t="s">
        <v>12980</v>
      </c>
      <c r="D773" s="13" t="s">
        <v>3349</v>
      </c>
      <c r="E773" s="67">
        <v>328.35</v>
      </c>
      <c r="F773" s="15">
        <f t="shared" si="60"/>
        <v>328.35</v>
      </c>
      <c r="G773" s="16">
        <f t="shared" si="61"/>
        <v>12.876470588235295</v>
      </c>
      <c r="H773" s="17">
        <f t="shared" si="62"/>
        <v>12.876470588235295</v>
      </c>
      <c r="I773" s="18" t="s">
        <v>1608</v>
      </c>
      <c r="J773" s="74">
        <v>85395000</v>
      </c>
      <c r="K773" s="18" t="s">
        <v>23</v>
      </c>
      <c r="L773" s="18" t="s">
        <v>59</v>
      </c>
      <c r="M773" s="22" t="s">
        <v>3124</v>
      </c>
      <c r="N773" s="19">
        <v>0.25</v>
      </c>
      <c r="O773" s="19">
        <v>0.27500000000000002</v>
      </c>
      <c r="P773" s="18" t="s">
        <v>26</v>
      </c>
      <c r="Q773" s="18">
        <v>25</v>
      </c>
      <c r="R773" s="18" t="s">
        <v>11580</v>
      </c>
      <c r="S773" s="18"/>
      <c r="T773" s="19"/>
      <c r="U773" s="18" t="s">
        <v>27</v>
      </c>
      <c r="Y773" s="18" t="s">
        <v>1601</v>
      </c>
      <c r="Z773" s="18">
        <v>800</v>
      </c>
      <c r="AA773" s="18" t="s">
        <v>14107</v>
      </c>
      <c r="AB773" s="69" t="s">
        <v>9718</v>
      </c>
      <c r="AC773" s="70">
        <v>2</v>
      </c>
    </row>
    <row r="774" spans="1:29" ht="12" customHeight="1">
      <c r="A774" s="11" t="s">
        <v>3409</v>
      </c>
      <c r="B774" s="12">
        <v>5900280918543</v>
      </c>
      <c r="C774" s="21" t="s">
        <v>12984</v>
      </c>
      <c r="D774" s="13" t="s">
        <v>3410</v>
      </c>
      <c r="E774" s="67">
        <v>148.06</v>
      </c>
      <c r="F774" s="15">
        <f t="shared" si="60"/>
        <v>148.06</v>
      </c>
      <c r="G774" s="16">
        <f t="shared" si="61"/>
        <v>5.8062745098039219</v>
      </c>
      <c r="H774" s="17">
        <f t="shared" si="62"/>
        <v>5.8062745098039219</v>
      </c>
      <c r="I774" s="18" t="s">
        <v>1608</v>
      </c>
      <c r="J774" s="74">
        <v>85395000</v>
      </c>
      <c r="K774" s="18" t="s">
        <v>23</v>
      </c>
      <c r="L774" s="18" t="s">
        <v>59</v>
      </c>
      <c r="M774" s="22" t="s">
        <v>3114</v>
      </c>
      <c r="N774" s="19">
        <v>9.6000000000000002E-2</v>
      </c>
      <c r="O774" s="19">
        <v>0.106</v>
      </c>
      <c r="P774" s="18" t="s">
        <v>26</v>
      </c>
      <c r="Q774" s="18">
        <v>25</v>
      </c>
      <c r="R774" s="18" t="s">
        <v>11581</v>
      </c>
      <c r="S774" s="18"/>
      <c r="T774" s="19"/>
      <c r="U774" s="18" t="s">
        <v>27</v>
      </c>
      <c r="Y774" s="18" t="s">
        <v>1601</v>
      </c>
      <c r="Z774" s="18">
        <v>1200</v>
      </c>
      <c r="AA774" s="18" t="s">
        <v>14107</v>
      </c>
      <c r="AB774" s="69" t="s">
        <v>9718</v>
      </c>
      <c r="AC774" s="70">
        <v>2</v>
      </c>
    </row>
    <row r="775" spans="1:29" ht="12" customHeight="1">
      <c r="A775" s="11" t="s">
        <v>3411</v>
      </c>
      <c r="B775" s="12">
        <v>5900280929327</v>
      </c>
      <c r="C775" s="21" t="s">
        <v>3412</v>
      </c>
      <c r="D775" s="13" t="s">
        <v>3413</v>
      </c>
      <c r="E775" s="67">
        <v>4670.8900000000003</v>
      </c>
      <c r="F775" s="15">
        <f t="shared" si="60"/>
        <v>4670.8900000000003</v>
      </c>
      <c r="G775" s="16">
        <f t="shared" si="61"/>
        <v>183.17215686274511</v>
      </c>
      <c r="H775" s="17">
        <f t="shared" si="62"/>
        <v>183.17215686274511</v>
      </c>
      <c r="I775" s="18" t="s">
        <v>1608</v>
      </c>
      <c r="J775" s="74">
        <v>94054099</v>
      </c>
      <c r="K775" s="18" t="s">
        <v>23</v>
      </c>
      <c r="L775" s="18" t="s">
        <v>2512</v>
      </c>
      <c r="M775" s="22" t="s">
        <v>2597</v>
      </c>
      <c r="N775" s="19">
        <v>3</v>
      </c>
      <c r="O775" s="19">
        <v>3.3</v>
      </c>
      <c r="P775" s="18" t="s">
        <v>26</v>
      </c>
      <c r="Q775" s="18">
        <v>2</v>
      </c>
      <c r="R775" s="18" t="s">
        <v>11582</v>
      </c>
      <c r="S775" s="18"/>
      <c r="T775" s="19"/>
      <c r="U775" s="18" t="s">
        <v>27</v>
      </c>
      <c r="Y775" s="18" t="s">
        <v>1601</v>
      </c>
      <c r="Z775" s="18">
        <v>72</v>
      </c>
      <c r="AA775" s="18"/>
      <c r="AB775" s="69" t="s">
        <v>9714</v>
      </c>
      <c r="AC775" s="70">
        <v>2</v>
      </c>
    </row>
    <row r="776" spans="1:29" ht="12" customHeight="1">
      <c r="A776" s="11" t="s">
        <v>3414</v>
      </c>
      <c r="B776" s="12">
        <v>5900280923424</v>
      </c>
      <c r="C776" s="21" t="s">
        <v>11216</v>
      </c>
      <c r="D776" s="13" t="s">
        <v>3415</v>
      </c>
      <c r="E776" s="67">
        <v>148.06</v>
      </c>
      <c r="F776" s="15">
        <f t="shared" si="60"/>
        <v>148.06</v>
      </c>
      <c r="G776" s="16">
        <f t="shared" si="61"/>
        <v>5.8062745098039219</v>
      </c>
      <c r="H776" s="17">
        <f t="shared" si="62"/>
        <v>5.8062745098039219</v>
      </c>
      <c r="I776" s="18" t="s">
        <v>1608</v>
      </c>
      <c r="J776" s="74">
        <v>94059900</v>
      </c>
      <c r="K776" s="18" t="s">
        <v>23</v>
      </c>
      <c r="L776" s="18" t="s">
        <v>2404</v>
      </c>
      <c r="M776" s="22"/>
      <c r="N776" s="19">
        <v>0.24</v>
      </c>
      <c r="O776" s="19">
        <v>0.26400000000000001</v>
      </c>
      <c r="P776" s="18" t="s">
        <v>26</v>
      </c>
      <c r="Q776" s="18">
        <v>250</v>
      </c>
      <c r="R776" s="18"/>
      <c r="S776" s="18"/>
      <c r="T776" s="19"/>
      <c r="U776" s="18" t="s">
        <v>27</v>
      </c>
      <c r="Y776" s="18" t="s">
        <v>1601</v>
      </c>
      <c r="Z776" s="18">
        <v>16000</v>
      </c>
      <c r="AA776" s="18"/>
      <c r="AB776" s="78" t="s">
        <v>9715</v>
      </c>
      <c r="AC776" s="70">
        <v>0</v>
      </c>
    </row>
    <row r="777" spans="1:29" ht="12" customHeight="1">
      <c r="A777" s="11" t="s">
        <v>3419</v>
      </c>
      <c r="B777" s="12">
        <v>5900280912886</v>
      </c>
      <c r="C777" s="21" t="s">
        <v>12982</v>
      </c>
      <c r="D777" s="13" t="s">
        <v>3420</v>
      </c>
      <c r="E777" s="67">
        <v>338.98</v>
      </c>
      <c r="F777" s="15">
        <f t="shared" si="60"/>
        <v>338.98</v>
      </c>
      <c r="G777" s="16">
        <f t="shared" si="61"/>
        <v>13.293333333333335</v>
      </c>
      <c r="H777" s="17">
        <f t="shared" si="62"/>
        <v>13.293333333333335</v>
      </c>
      <c r="I777" s="18" t="s">
        <v>1608</v>
      </c>
      <c r="J777" s="74">
        <v>85395000</v>
      </c>
      <c r="K777" s="18" t="s">
        <v>23</v>
      </c>
      <c r="L777" s="18" t="s">
        <v>59</v>
      </c>
      <c r="M777" s="22"/>
      <c r="N777" s="19">
        <v>0.24299999999999999</v>
      </c>
      <c r="O777" s="19">
        <v>0.26700000000000002</v>
      </c>
      <c r="P777" s="18" t="s">
        <v>26</v>
      </c>
      <c r="Q777" s="18">
        <v>25</v>
      </c>
      <c r="R777" s="18" t="s">
        <v>11583</v>
      </c>
      <c r="S777" s="18"/>
      <c r="T777" s="19"/>
      <c r="U777" s="18" t="s">
        <v>27</v>
      </c>
      <c r="Y777" s="18" t="s">
        <v>1601</v>
      </c>
      <c r="Z777" s="18">
        <v>800</v>
      </c>
      <c r="AA777" s="18" t="s">
        <v>14107</v>
      </c>
      <c r="AB777" s="69" t="s">
        <v>9718</v>
      </c>
      <c r="AC777" s="70">
        <v>2</v>
      </c>
    </row>
    <row r="778" spans="1:29" ht="12" customHeight="1">
      <c r="A778" s="11" t="s">
        <v>3424</v>
      </c>
      <c r="B778" s="12">
        <v>5900280929167</v>
      </c>
      <c r="C778" s="21" t="s">
        <v>12983</v>
      </c>
      <c r="D778" s="13" t="s">
        <v>3425</v>
      </c>
      <c r="E778" s="67">
        <v>148.06</v>
      </c>
      <c r="F778" s="15">
        <f t="shared" si="60"/>
        <v>148.06</v>
      </c>
      <c r="G778" s="16">
        <f t="shared" si="61"/>
        <v>5.8062745098039219</v>
      </c>
      <c r="H778" s="17">
        <f t="shared" si="62"/>
        <v>5.8062745098039219</v>
      </c>
      <c r="I778" s="18" t="s">
        <v>1608</v>
      </c>
      <c r="J778" s="74">
        <v>85395000</v>
      </c>
      <c r="K778" s="18" t="s">
        <v>23</v>
      </c>
      <c r="L778" s="18" t="s">
        <v>59</v>
      </c>
      <c r="M778" s="11"/>
      <c r="N778" s="19">
        <v>9.6000000000000002E-2</v>
      </c>
      <c r="O778" s="19">
        <v>0.106</v>
      </c>
      <c r="P778" s="18" t="s">
        <v>26</v>
      </c>
      <c r="Q778" s="18">
        <v>25</v>
      </c>
      <c r="R778" s="18" t="s">
        <v>11584</v>
      </c>
      <c r="S778" s="18"/>
      <c r="T778" s="19"/>
      <c r="U778" s="18" t="s">
        <v>27</v>
      </c>
      <c r="Y778" s="18" t="s">
        <v>1601</v>
      </c>
      <c r="Z778" s="18">
        <v>1200</v>
      </c>
      <c r="AA778" s="18" t="s">
        <v>14107</v>
      </c>
      <c r="AB778" s="69" t="s">
        <v>9718</v>
      </c>
      <c r="AC778" s="70">
        <v>2</v>
      </c>
    </row>
    <row r="779" spans="1:29" ht="12" customHeight="1">
      <c r="A779" s="11" t="s">
        <v>3426</v>
      </c>
      <c r="B779" s="12">
        <v>5900280929181</v>
      </c>
      <c r="C779" s="21" t="s">
        <v>12985</v>
      </c>
      <c r="D779" s="13" t="s">
        <v>3427</v>
      </c>
      <c r="E779" s="67">
        <v>223.84</v>
      </c>
      <c r="F779" s="15">
        <f t="shared" si="60"/>
        <v>223.84</v>
      </c>
      <c r="G779" s="16">
        <f t="shared" si="61"/>
        <v>8.7780392156862739</v>
      </c>
      <c r="H779" s="17">
        <f t="shared" si="62"/>
        <v>8.7780392156862739</v>
      </c>
      <c r="I779" s="18" t="s">
        <v>1608</v>
      </c>
      <c r="J779" s="74">
        <v>85395000</v>
      </c>
      <c r="K779" s="18" t="s">
        <v>23</v>
      </c>
      <c r="L779" s="18" t="s">
        <v>59</v>
      </c>
      <c r="N779" s="19">
        <v>0.182</v>
      </c>
      <c r="O779" s="19">
        <v>0.2</v>
      </c>
      <c r="P779" s="18" t="s">
        <v>26</v>
      </c>
      <c r="Q779" s="18">
        <v>25</v>
      </c>
      <c r="R779" s="18" t="s">
        <v>11585</v>
      </c>
      <c r="S779" s="18"/>
      <c r="T779" s="19"/>
      <c r="U779" s="18" t="s">
        <v>27</v>
      </c>
      <c r="Y779" s="18" t="s">
        <v>1601</v>
      </c>
      <c r="Z779" s="18">
        <v>800</v>
      </c>
      <c r="AA779" s="18" t="s">
        <v>14107</v>
      </c>
      <c r="AB779" s="69" t="s">
        <v>9718</v>
      </c>
      <c r="AC779" s="70">
        <v>2</v>
      </c>
    </row>
    <row r="780" spans="1:29" ht="12" customHeight="1">
      <c r="A780" s="11" t="s">
        <v>3428</v>
      </c>
      <c r="B780" s="12">
        <v>5900280933553</v>
      </c>
      <c r="C780" s="21" t="s">
        <v>3429</v>
      </c>
      <c r="D780" s="13" t="s">
        <v>3430</v>
      </c>
      <c r="E780" s="67">
        <v>13.06</v>
      </c>
      <c r="F780" s="15">
        <f t="shared" si="60"/>
        <v>13.06</v>
      </c>
      <c r="G780" s="16">
        <f t="shared" si="61"/>
        <v>0.51215686274509808</v>
      </c>
      <c r="H780" s="17">
        <f t="shared" si="62"/>
        <v>0.51215686274509808</v>
      </c>
      <c r="I780" s="18" t="s">
        <v>1608</v>
      </c>
      <c r="J780" s="74">
        <v>85366990</v>
      </c>
      <c r="K780" s="18" t="s">
        <v>23</v>
      </c>
      <c r="L780" s="18" t="s">
        <v>3431</v>
      </c>
      <c r="M780" s="11"/>
      <c r="N780" s="19">
        <v>6.0000000000000001E-3</v>
      </c>
      <c r="O780" s="19">
        <v>1.4E-2</v>
      </c>
      <c r="P780" s="18" t="s">
        <v>26</v>
      </c>
      <c r="Q780" s="18"/>
      <c r="R780" s="18"/>
      <c r="S780" s="18"/>
      <c r="T780" s="19"/>
      <c r="Z780" s="18"/>
      <c r="AA780" s="18"/>
      <c r="AB780" s="78" t="s">
        <v>9715</v>
      </c>
      <c r="AC780" s="70">
        <v>0</v>
      </c>
    </row>
    <row r="781" spans="1:29" ht="12" customHeight="1">
      <c r="A781" s="11" t="s">
        <v>3432</v>
      </c>
      <c r="B781" s="12">
        <v>5900280933560</v>
      </c>
      <c r="C781" s="21" t="s">
        <v>3433</v>
      </c>
      <c r="D781" s="13" t="s">
        <v>3434</v>
      </c>
      <c r="E781" s="67">
        <v>16.55</v>
      </c>
      <c r="F781" s="15">
        <f t="shared" si="60"/>
        <v>16.55</v>
      </c>
      <c r="G781" s="16">
        <f t="shared" si="61"/>
        <v>0.64901960784313728</v>
      </c>
      <c r="H781" s="17">
        <f t="shared" si="62"/>
        <v>0.64901960784313728</v>
      </c>
      <c r="I781" s="18" t="s">
        <v>1608</v>
      </c>
      <c r="J781" s="74">
        <v>85366990</v>
      </c>
      <c r="K781" s="18" t="s">
        <v>23</v>
      </c>
      <c r="L781" s="18" t="s">
        <v>3431</v>
      </c>
      <c r="M781" s="11"/>
      <c r="N781" s="19">
        <v>2E-3</v>
      </c>
      <c r="O781" s="19">
        <v>2E-3</v>
      </c>
      <c r="P781" s="18" t="s">
        <v>26</v>
      </c>
      <c r="Q781" s="18"/>
      <c r="R781" s="18"/>
      <c r="S781" s="18"/>
      <c r="T781" s="19"/>
      <c r="Z781" s="18"/>
      <c r="AA781" s="18"/>
      <c r="AB781" s="78" t="s">
        <v>9715</v>
      </c>
      <c r="AC781" s="70">
        <v>0</v>
      </c>
    </row>
    <row r="782" spans="1:29" ht="12" customHeight="1">
      <c r="A782" s="11" t="s">
        <v>3435</v>
      </c>
      <c r="B782" s="12">
        <v>5900280933614</v>
      </c>
      <c r="C782" s="21" t="s">
        <v>3436</v>
      </c>
      <c r="D782" s="13" t="s">
        <v>3437</v>
      </c>
      <c r="E782" s="67">
        <v>27</v>
      </c>
      <c r="F782" s="15">
        <f t="shared" si="60"/>
        <v>27</v>
      </c>
      <c r="G782" s="16">
        <f t="shared" si="61"/>
        <v>1.0588235294117647</v>
      </c>
      <c r="H782" s="17">
        <f t="shared" si="62"/>
        <v>1.0588235294117647</v>
      </c>
      <c r="I782" s="18" t="s">
        <v>1608</v>
      </c>
      <c r="J782" s="74">
        <v>85366990</v>
      </c>
      <c r="K782" s="18" t="s">
        <v>23</v>
      </c>
      <c r="L782" s="18" t="s">
        <v>3431</v>
      </c>
      <c r="M782" s="11"/>
      <c r="N782" s="19">
        <v>5.0000000000000001E-3</v>
      </c>
      <c r="O782" s="19">
        <v>1.6E-2</v>
      </c>
      <c r="P782" s="18" t="s">
        <v>26</v>
      </c>
      <c r="Q782" s="18"/>
      <c r="R782" s="18"/>
      <c r="S782" s="18"/>
      <c r="T782" s="19"/>
      <c r="Z782" s="18"/>
      <c r="AA782" s="18"/>
      <c r="AB782" s="78" t="s">
        <v>9715</v>
      </c>
      <c r="AC782" s="70">
        <v>0</v>
      </c>
    </row>
    <row r="783" spans="1:29" ht="12" customHeight="1">
      <c r="A783" s="11" t="s">
        <v>3438</v>
      </c>
      <c r="B783" s="12">
        <v>5900280933621</v>
      </c>
      <c r="C783" s="21" t="s">
        <v>3439</v>
      </c>
      <c r="D783" s="13" t="s">
        <v>3440</v>
      </c>
      <c r="E783" s="67">
        <v>26.13</v>
      </c>
      <c r="F783" s="15">
        <f t="shared" ref="F783:F846" si="63">E783*(1-$E$1)</f>
        <v>26.13</v>
      </c>
      <c r="G783" s="16">
        <f t="shared" ref="G783:G846" si="64">E783/$E$2</f>
        <v>1.0247058823529411</v>
      </c>
      <c r="H783" s="17">
        <f t="shared" si="62"/>
        <v>1.0247058823529411</v>
      </c>
      <c r="I783" s="18" t="s">
        <v>1608</v>
      </c>
      <c r="J783" s="74">
        <v>85366990</v>
      </c>
      <c r="K783" s="18" t="s">
        <v>23</v>
      </c>
      <c r="L783" s="18" t="s">
        <v>3431</v>
      </c>
      <c r="M783" s="11"/>
      <c r="N783" s="19">
        <v>2E-3</v>
      </c>
      <c r="O783" s="19">
        <v>2E-3</v>
      </c>
      <c r="P783" s="18" t="s">
        <v>26</v>
      </c>
      <c r="Q783" s="18"/>
      <c r="R783" s="18"/>
      <c r="S783" s="18"/>
      <c r="T783" s="19"/>
      <c r="Z783" s="18"/>
      <c r="AA783" s="18"/>
      <c r="AB783" s="78" t="s">
        <v>9715</v>
      </c>
      <c r="AC783" s="70">
        <v>0</v>
      </c>
    </row>
    <row r="784" spans="1:29" ht="12" customHeight="1">
      <c r="A784" s="11" t="s">
        <v>3443</v>
      </c>
      <c r="B784" s="12">
        <v>5902838492635</v>
      </c>
      <c r="C784" s="21" t="s">
        <v>11026</v>
      </c>
      <c r="D784" s="13" t="s">
        <v>3444</v>
      </c>
      <c r="E784" s="67">
        <v>231.06</v>
      </c>
      <c r="F784" s="15">
        <f t="shared" si="63"/>
        <v>231.06</v>
      </c>
      <c r="G784" s="16">
        <f t="shared" si="64"/>
        <v>9.0611764705882347</v>
      </c>
      <c r="H784" s="17">
        <f t="shared" si="62"/>
        <v>9.0611764705882347</v>
      </c>
      <c r="I784" s="18" t="s">
        <v>1596</v>
      </c>
      <c r="J784" s="74">
        <v>85362010</v>
      </c>
      <c r="K784" s="18" t="s">
        <v>23</v>
      </c>
      <c r="L784" s="18" t="s">
        <v>1609</v>
      </c>
      <c r="M784" s="11"/>
      <c r="N784" s="19">
        <v>0.27400000000000002</v>
      </c>
      <c r="O784" s="19">
        <v>0.29099999999999998</v>
      </c>
      <c r="P784" s="18" t="s">
        <v>26</v>
      </c>
      <c r="Q784" s="18">
        <v>4</v>
      </c>
      <c r="R784" s="18"/>
      <c r="S784" s="18"/>
      <c r="T784" s="19"/>
      <c r="U784" s="18" t="s">
        <v>27</v>
      </c>
      <c r="Z784" s="18"/>
      <c r="AA784" s="18"/>
      <c r="AB784" s="69" t="s">
        <v>9719</v>
      </c>
      <c r="AC784" s="70">
        <v>0.27</v>
      </c>
    </row>
    <row r="785" spans="1:29" ht="12" customHeight="1">
      <c r="A785" s="11" t="s">
        <v>3445</v>
      </c>
      <c r="B785" s="12">
        <v>5902838491065</v>
      </c>
      <c r="C785" s="21" t="s">
        <v>11027</v>
      </c>
      <c r="D785" s="13" t="s">
        <v>3446</v>
      </c>
      <c r="E785" s="67">
        <v>72.2</v>
      </c>
      <c r="F785" s="15">
        <f t="shared" si="63"/>
        <v>72.2</v>
      </c>
      <c r="G785" s="16">
        <f t="shared" si="64"/>
        <v>2.831372549019608</v>
      </c>
      <c r="H785" s="17">
        <f t="shared" si="62"/>
        <v>2.831372549019608</v>
      </c>
      <c r="I785" s="18" t="s">
        <v>1596</v>
      </c>
      <c r="J785" s="74">
        <v>85362010</v>
      </c>
      <c r="K785" s="18" t="s">
        <v>23</v>
      </c>
      <c r="L785" s="18" t="s">
        <v>1609</v>
      </c>
      <c r="M785" s="11"/>
      <c r="N785" s="19">
        <v>9.0999999999999998E-2</v>
      </c>
      <c r="O785" s="19">
        <v>9.7000000000000003E-2</v>
      </c>
      <c r="P785" s="18" t="s">
        <v>26</v>
      </c>
      <c r="Q785" s="18">
        <v>12</v>
      </c>
      <c r="R785" s="18"/>
      <c r="S785" s="18"/>
      <c r="T785" s="19"/>
      <c r="U785" s="18" t="s">
        <v>27</v>
      </c>
      <c r="Z785" s="18"/>
      <c r="AA785" s="18"/>
      <c r="AB785" s="69" t="s">
        <v>9719</v>
      </c>
      <c r="AC785" s="70">
        <v>0.09</v>
      </c>
    </row>
    <row r="786" spans="1:29" ht="12" customHeight="1">
      <c r="A786" s="11" t="s">
        <v>12992</v>
      </c>
      <c r="B786" s="12">
        <v>5900280930989</v>
      </c>
      <c r="C786" s="21" t="s">
        <v>12995</v>
      </c>
      <c r="D786" s="13" t="s">
        <v>12996</v>
      </c>
      <c r="E786" s="67">
        <v>163.1</v>
      </c>
      <c r="F786" s="15">
        <f t="shared" si="63"/>
        <v>163.1</v>
      </c>
      <c r="G786" s="16">
        <f t="shared" si="64"/>
        <v>6.3960784313725485</v>
      </c>
      <c r="H786" s="17">
        <f t="shared" ref="H786" si="65">G786*(1-$E$1)</f>
        <v>6.3960784313725485</v>
      </c>
      <c r="I786" s="18" t="s">
        <v>1608</v>
      </c>
      <c r="J786" s="74">
        <v>85395000</v>
      </c>
      <c r="K786" s="18" t="s">
        <v>23</v>
      </c>
      <c r="L786" s="18" t="s">
        <v>59</v>
      </c>
      <c r="M786" s="22" t="s">
        <v>3119</v>
      </c>
      <c r="N786" s="19">
        <v>0.16700000000000001</v>
      </c>
      <c r="O786" s="19">
        <v>0.224</v>
      </c>
      <c r="P786" s="18" t="s">
        <v>26</v>
      </c>
      <c r="Q786" s="18">
        <v>25</v>
      </c>
      <c r="R786" s="18" t="s">
        <v>13002</v>
      </c>
      <c r="S786" s="18"/>
      <c r="T786" s="19"/>
      <c r="U786" s="18" t="s">
        <v>27</v>
      </c>
      <c r="Y786" s="18" t="s">
        <v>1601</v>
      </c>
      <c r="Z786" s="18">
        <v>560</v>
      </c>
      <c r="AA786" s="18" t="s">
        <v>14105</v>
      </c>
      <c r="AB786" s="69" t="s">
        <v>9718</v>
      </c>
      <c r="AC786" s="70">
        <v>2</v>
      </c>
    </row>
    <row r="787" spans="1:29" ht="12" customHeight="1">
      <c r="A787" s="11" t="s">
        <v>12993</v>
      </c>
      <c r="B787" s="12">
        <v>5900280930965</v>
      </c>
      <c r="C787" s="21" t="s">
        <v>12997</v>
      </c>
      <c r="D787" s="13" t="s">
        <v>12998</v>
      </c>
      <c r="E787" s="67">
        <v>117.01</v>
      </c>
      <c r="F787" s="15">
        <f t="shared" si="63"/>
        <v>117.01</v>
      </c>
      <c r="G787" s="16">
        <f t="shared" si="64"/>
        <v>4.5886274509803924</v>
      </c>
      <c r="H787" s="17">
        <f t="shared" ref="H787" si="66">G787*(1-$E$1)</f>
        <v>4.5886274509803924</v>
      </c>
      <c r="I787" s="18" t="s">
        <v>1608</v>
      </c>
      <c r="J787" s="74">
        <v>85395000</v>
      </c>
      <c r="K787" s="18" t="s">
        <v>23</v>
      </c>
      <c r="L787" s="18" t="s">
        <v>59</v>
      </c>
      <c r="M787" s="22" t="s">
        <v>3114</v>
      </c>
      <c r="N787" s="19">
        <v>9.1999999999999998E-2</v>
      </c>
      <c r="O787" s="19">
        <v>0.124</v>
      </c>
      <c r="P787" s="18" t="s">
        <v>26</v>
      </c>
      <c r="Q787" s="18">
        <v>25</v>
      </c>
      <c r="R787" s="18" t="s">
        <v>13001</v>
      </c>
      <c r="S787" s="18"/>
      <c r="T787" s="19"/>
      <c r="U787" s="18" t="s">
        <v>27</v>
      </c>
      <c r="Y787" s="18" t="s">
        <v>1601</v>
      </c>
      <c r="Z787" s="18">
        <v>1200</v>
      </c>
      <c r="AA787" s="18" t="s">
        <v>14104</v>
      </c>
      <c r="AB787" s="69" t="s">
        <v>9718</v>
      </c>
      <c r="AC787" s="70">
        <v>2</v>
      </c>
    </row>
    <row r="788" spans="1:29" ht="12" customHeight="1">
      <c r="A788" s="11" t="s">
        <v>12994</v>
      </c>
      <c r="B788" s="12">
        <v>5900280931009</v>
      </c>
      <c r="C788" s="21" t="s">
        <v>12999</v>
      </c>
      <c r="D788" s="13" t="s">
        <v>13000</v>
      </c>
      <c r="E788" s="67">
        <v>255.28</v>
      </c>
      <c r="F788" s="15">
        <f t="shared" si="63"/>
        <v>255.28</v>
      </c>
      <c r="G788" s="16">
        <f t="shared" si="64"/>
        <v>10.010980392156863</v>
      </c>
      <c r="H788" s="17">
        <f t="shared" ref="H788" si="67">G788*(1-$E$1)</f>
        <v>10.010980392156863</v>
      </c>
      <c r="I788" s="18" t="s">
        <v>1608</v>
      </c>
      <c r="J788" s="74">
        <v>85395000</v>
      </c>
      <c r="K788" s="18" t="s">
        <v>23</v>
      </c>
      <c r="L788" s="18" t="s">
        <v>59</v>
      </c>
      <c r="M788" s="22" t="s">
        <v>3124</v>
      </c>
      <c r="N788" s="19">
        <v>0.21</v>
      </c>
      <c r="O788" s="19">
        <v>0.27800000000000002</v>
      </c>
      <c r="P788" s="18" t="s">
        <v>26</v>
      </c>
      <c r="Q788" s="18">
        <v>25</v>
      </c>
      <c r="R788" s="18" t="s">
        <v>13003</v>
      </c>
      <c r="S788" s="18"/>
      <c r="T788" s="19"/>
      <c r="U788" s="18" t="s">
        <v>27</v>
      </c>
      <c r="Y788" s="18" t="s">
        <v>1601</v>
      </c>
      <c r="Z788" s="18">
        <v>400</v>
      </c>
      <c r="AA788" s="18" t="s">
        <v>14105</v>
      </c>
      <c r="AB788" s="69" t="s">
        <v>9718</v>
      </c>
      <c r="AC788" s="70">
        <v>2</v>
      </c>
    </row>
    <row r="789" spans="1:29" ht="12" customHeight="1">
      <c r="A789" s="11" t="s">
        <v>3466</v>
      </c>
      <c r="B789" s="12">
        <v>5908311360866</v>
      </c>
      <c r="C789" s="21" t="s">
        <v>13790</v>
      </c>
      <c r="D789" s="13" t="s">
        <v>3467</v>
      </c>
      <c r="E789" s="67">
        <v>26.17</v>
      </c>
      <c r="F789" s="15">
        <f t="shared" si="63"/>
        <v>26.17</v>
      </c>
      <c r="G789" s="16">
        <f t="shared" si="64"/>
        <v>1.0262745098039217</v>
      </c>
      <c r="H789" s="17">
        <f t="shared" si="62"/>
        <v>1.0262745098039217</v>
      </c>
      <c r="I789" s="18" t="s">
        <v>1608</v>
      </c>
      <c r="J789" s="74">
        <v>85395000</v>
      </c>
      <c r="K789" s="18" t="s">
        <v>23</v>
      </c>
      <c r="L789" s="18" t="s">
        <v>59</v>
      </c>
      <c r="M789" s="11"/>
      <c r="N789" s="19">
        <v>1.6E-2</v>
      </c>
      <c r="O789" s="19">
        <v>1.7999999999999999E-2</v>
      </c>
      <c r="P789" s="18" t="s">
        <v>26</v>
      </c>
      <c r="Q789" s="18">
        <v>10</v>
      </c>
      <c r="R789" s="18" t="s">
        <v>11586</v>
      </c>
      <c r="S789" s="18"/>
      <c r="T789" s="19"/>
      <c r="U789" s="18" t="s">
        <v>27</v>
      </c>
      <c r="Y789" s="18" t="s">
        <v>1601</v>
      </c>
      <c r="Z789" s="18">
        <v>30000</v>
      </c>
      <c r="AA789" s="18"/>
      <c r="AB789" s="78" t="s">
        <v>9715</v>
      </c>
      <c r="AC789" s="70">
        <v>0</v>
      </c>
    </row>
    <row r="790" spans="1:29" ht="12" customHeight="1">
      <c r="A790" s="11" t="s">
        <v>3468</v>
      </c>
      <c r="B790" s="12">
        <v>5908311360873</v>
      </c>
      <c r="C790" s="21" t="s">
        <v>13791</v>
      </c>
      <c r="D790" s="13" t="s">
        <v>3469</v>
      </c>
      <c r="E790" s="67">
        <v>21.69</v>
      </c>
      <c r="F790" s="15">
        <f t="shared" si="63"/>
        <v>21.69</v>
      </c>
      <c r="G790" s="16">
        <f t="shared" si="64"/>
        <v>0.85058823529411764</v>
      </c>
      <c r="H790" s="17">
        <f t="shared" si="62"/>
        <v>0.85058823529411764</v>
      </c>
      <c r="I790" s="18" t="s">
        <v>1608</v>
      </c>
      <c r="J790" s="74">
        <v>85369010</v>
      </c>
      <c r="K790" s="18" t="s">
        <v>23</v>
      </c>
      <c r="L790" s="18" t="s">
        <v>307</v>
      </c>
      <c r="M790" s="11"/>
      <c r="N790" s="19">
        <v>2.1000000000000001E-2</v>
      </c>
      <c r="O790" s="19">
        <v>2.3E-2</v>
      </c>
      <c r="P790" s="18" t="s">
        <v>26</v>
      </c>
      <c r="Q790" s="18">
        <v>10</v>
      </c>
      <c r="R790" s="18" t="s">
        <v>11587</v>
      </c>
      <c r="S790" s="18"/>
      <c r="T790" s="19"/>
      <c r="U790" s="18" t="s">
        <v>27</v>
      </c>
      <c r="Y790" s="18" t="s">
        <v>1601</v>
      </c>
      <c r="Z790" s="18">
        <v>18000</v>
      </c>
      <c r="AA790" s="18"/>
      <c r="AB790" s="78" t="s">
        <v>9715</v>
      </c>
      <c r="AC790" s="70">
        <v>0</v>
      </c>
    </row>
    <row r="791" spans="1:29" ht="12" customHeight="1">
      <c r="A791" s="11" t="s">
        <v>3470</v>
      </c>
      <c r="B791" s="12">
        <v>5908311360880</v>
      </c>
      <c r="C791" s="21" t="s">
        <v>13792</v>
      </c>
      <c r="D791" s="13" t="s">
        <v>3471</v>
      </c>
      <c r="E791" s="67">
        <v>26.17</v>
      </c>
      <c r="F791" s="15">
        <f t="shared" si="63"/>
        <v>26.17</v>
      </c>
      <c r="G791" s="16">
        <f t="shared" si="64"/>
        <v>1.0262745098039217</v>
      </c>
      <c r="H791" s="17">
        <f t="shared" si="62"/>
        <v>1.0262745098039217</v>
      </c>
      <c r="I791" s="18" t="s">
        <v>1608</v>
      </c>
      <c r="J791" s="74">
        <v>85369010</v>
      </c>
      <c r="K791" s="18" t="s">
        <v>23</v>
      </c>
      <c r="L791" s="18" t="s">
        <v>307</v>
      </c>
      <c r="M791" s="11"/>
      <c r="N791" s="19">
        <v>0.03</v>
      </c>
      <c r="O791" s="19">
        <v>3.3000000000000002E-2</v>
      </c>
      <c r="P791" s="18" t="s">
        <v>26</v>
      </c>
      <c r="Q791" s="18">
        <v>10</v>
      </c>
      <c r="R791" s="18" t="s">
        <v>11588</v>
      </c>
      <c r="S791" s="18"/>
      <c r="T791" s="19"/>
      <c r="U791" s="18" t="s">
        <v>27</v>
      </c>
      <c r="Y791" s="18" t="s">
        <v>1601</v>
      </c>
      <c r="Z791" s="18">
        <v>14400</v>
      </c>
      <c r="AA791" s="18"/>
      <c r="AB791" s="78" t="s">
        <v>9715</v>
      </c>
      <c r="AC791" s="70">
        <v>0</v>
      </c>
    </row>
    <row r="792" spans="1:29" ht="12" customHeight="1">
      <c r="A792" s="11" t="s">
        <v>3472</v>
      </c>
      <c r="B792" s="12">
        <v>5908311360897</v>
      </c>
      <c r="C792" s="21" t="s">
        <v>13793</v>
      </c>
      <c r="D792" s="13" t="s">
        <v>3473</v>
      </c>
      <c r="E792" s="67">
        <v>41.13</v>
      </c>
      <c r="F792" s="15">
        <f t="shared" si="63"/>
        <v>41.13</v>
      </c>
      <c r="G792" s="16">
        <f t="shared" si="64"/>
        <v>1.6129411764705883</v>
      </c>
      <c r="H792" s="17">
        <f t="shared" si="62"/>
        <v>1.6129411764705883</v>
      </c>
      <c r="I792" s="18" t="s">
        <v>1608</v>
      </c>
      <c r="J792" s="74">
        <v>85369010</v>
      </c>
      <c r="K792" s="18" t="s">
        <v>23</v>
      </c>
      <c r="L792" s="18" t="s">
        <v>307</v>
      </c>
      <c r="M792" s="11"/>
      <c r="N792" s="19">
        <v>4.2000000000000003E-2</v>
      </c>
      <c r="O792" s="19">
        <v>4.5999999999999999E-2</v>
      </c>
      <c r="P792" s="18" t="s">
        <v>26</v>
      </c>
      <c r="Q792" s="18">
        <v>10</v>
      </c>
      <c r="R792" s="18" t="s">
        <v>11589</v>
      </c>
      <c r="S792" s="18"/>
      <c r="T792" s="19"/>
      <c r="U792" s="18" t="s">
        <v>27</v>
      </c>
      <c r="Y792" s="18" t="s">
        <v>1601</v>
      </c>
      <c r="Z792" s="18">
        <v>14400</v>
      </c>
      <c r="AA792" s="18"/>
      <c r="AB792" s="78" t="s">
        <v>9715</v>
      </c>
      <c r="AC792" s="70">
        <v>0</v>
      </c>
    </row>
    <row r="793" spans="1:29" ht="12" customHeight="1">
      <c r="A793" s="11" t="s">
        <v>3474</v>
      </c>
      <c r="B793" s="12">
        <v>5908311360903</v>
      </c>
      <c r="C793" s="21" t="s">
        <v>13794</v>
      </c>
      <c r="D793" s="13" t="s">
        <v>3475</v>
      </c>
      <c r="E793" s="67">
        <v>62.07</v>
      </c>
      <c r="F793" s="15">
        <f t="shared" si="63"/>
        <v>62.07</v>
      </c>
      <c r="G793" s="16">
        <f t="shared" si="64"/>
        <v>2.4341176470588235</v>
      </c>
      <c r="H793" s="17">
        <f t="shared" si="62"/>
        <v>2.4341176470588235</v>
      </c>
      <c r="I793" s="18" t="s">
        <v>1608</v>
      </c>
      <c r="J793" s="74">
        <v>85369010</v>
      </c>
      <c r="K793" s="18" t="s">
        <v>23</v>
      </c>
      <c r="L793" s="18" t="s">
        <v>307</v>
      </c>
      <c r="M793" s="11"/>
      <c r="N793" s="19">
        <v>0.06</v>
      </c>
      <c r="O793" s="19">
        <v>6.6000000000000003E-2</v>
      </c>
      <c r="P793" s="18" t="s">
        <v>26</v>
      </c>
      <c r="Q793" s="18">
        <v>10</v>
      </c>
      <c r="R793" s="18" t="s">
        <v>11590</v>
      </c>
      <c r="S793" s="18"/>
      <c r="T793" s="19"/>
      <c r="U793" s="18" t="s">
        <v>27</v>
      </c>
      <c r="Y793" s="18" t="s">
        <v>1601</v>
      </c>
      <c r="Z793" s="18">
        <v>9000</v>
      </c>
      <c r="AA793" s="18"/>
      <c r="AB793" s="78" t="s">
        <v>9715</v>
      </c>
      <c r="AC793" s="70">
        <v>0</v>
      </c>
    </row>
    <row r="794" spans="1:29" ht="12" customHeight="1">
      <c r="A794" s="11" t="s">
        <v>3476</v>
      </c>
      <c r="B794" s="12">
        <v>5908311360910</v>
      </c>
      <c r="C794" s="21" t="s">
        <v>13795</v>
      </c>
      <c r="D794" s="13" t="s">
        <v>3477</v>
      </c>
      <c r="E794" s="67">
        <v>97.96</v>
      </c>
      <c r="F794" s="15">
        <f t="shared" si="63"/>
        <v>97.96</v>
      </c>
      <c r="G794" s="16">
        <f t="shared" si="64"/>
        <v>3.8415686274509802</v>
      </c>
      <c r="H794" s="17">
        <f t="shared" si="62"/>
        <v>3.8415686274509802</v>
      </c>
      <c r="I794" s="18" t="s">
        <v>1608</v>
      </c>
      <c r="J794" s="74">
        <v>85369010</v>
      </c>
      <c r="K794" s="18" t="s">
        <v>23</v>
      </c>
      <c r="L794" s="18" t="s">
        <v>307</v>
      </c>
      <c r="M794" s="11"/>
      <c r="N794" s="19">
        <v>9.4E-2</v>
      </c>
      <c r="O794" s="19">
        <v>0.10299999999999999</v>
      </c>
      <c r="P794" s="18" t="s">
        <v>26</v>
      </c>
      <c r="Q794" s="18">
        <v>10</v>
      </c>
      <c r="R794" s="18" t="s">
        <v>11591</v>
      </c>
      <c r="S794" s="18"/>
      <c r="T794" s="19"/>
      <c r="U794" s="18" t="s">
        <v>27</v>
      </c>
      <c r="Y794" s="18" t="s">
        <v>1601</v>
      </c>
      <c r="Z794" s="18">
        <v>6000</v>
      </c>
      <c r="AA794" s="18"/>
      <c r="AB794" s="78" t="s">
        <v>9715</v>
      </c>
      <c r="AC794" s="70">
        <v>0</v>
      </c>
    </row>
    <row r="795" spans="1:29" ht="12" customHeight="1">
      <c r="A795" s="11" t="s">
        <v>3478</v>
      </c>
      <c r="B795" s="12">
        <v>5908311360927</v>
      </c>
      <c r="C795" s="21" t="s">
        <v>13804</v>
      </c>
      <c r="D795" s="13" t="s">
        <v>3479</v>
      </c>
      <c r="E795" s="67">
        <v>12.65</v>
      </c>
      <c r="F795" s="15">
        <f t="shared" si="63"/>
        <v>12.65</v>
      </c>
      <c r="G795" s="16">
        <f t="shared" si="64"/>
        <v>0.49607843137254903</v>
      </c>
      <c r="H795" s="17">
        <f t="shared" si="62"/>
        <v>0.49607843137254903</v>
      </c>
      <c r="I795" s="18" t="s">
        <v>1608</v>
      </c>
      <c r="J795" s="74"/>
      <c r="K795" s="18" t="s">
        <v>23</v>
      </c>
      <c r="L795" s="18" t="s">
        <v>1888</v>
      </c>
      <c r="M795" s="11"/>
      <c r="N795" s="19">
        <v>0.01</v>
      </c>
      <c r="O795" s="19">
        <v>1.0999999999999999E-2</v>
      </c>
      <c r="P795" s="18" t="s">
        <v>26</v>
      </c>
      <c r="Q795" s="18">
        <v>50</v>
      </c>
      <c r="R795" s="18" t="s">
        <v>11592</v>
      </c>
      <c r="S795" s="18"/>
      <c r="T795" s="19"/>
      <c r="U795" s="18" t="s">
        <v>27</v>
      </c>
      <c r="Y795" s="18" t="s">
        <v>1601</v>
      </c>
      <c r="Z795" s="18">
        <v>60000</v>
      </c>
      <c r="AA795" s="18"/>
      <c r="AB795" s="78" t="s">
        <v>9715</v>
      </c>
      <c r="AC795" s="70">
        <v>0</v>
      </c>
    </row>
    <row r="796" spans="1:29" ht="12" customHeight="1">
      <c r="A796" s="11" t="s">
        <v>3480</v>
      </c>
      <c r="B796" s="12">
        <v>5908311360934</v>
      </c>
      <c r="C796" s="21" t="s">
        <v>13805</v>
      </c>
      <c r="D796" s="13" t="s">
        <v>3481</v>
      </c>
      <c r="E796" s="67">
        <v>24.42</v>
      </c>
      <c r="F796" s="15">
        <f t="shared" si="63"/>
        <v>24.42</v>
      </c>
      <c r="G796" s="16">
        <f t="shared" si="64"/>
        <v>0.95764705882352952</v>
      </c>
      <c r="H796" s="17">
        <f t="shared" si="62"/>
        <v>0.95764705882352952</v>
      </c>
      <c r="I796" s="18" t="s">
        <v>1608</v>
      </c>
      <c r="J796" s="74">
        <v>85366990</v>
      </c>
      <c r="K796" s="18" t="s">
        <v>23</v>
      </c>
      <c r="L796" s="18" t="s">
        <v>1888</v>
      </c>
      <c r="M796" s="11"/>
      <c r="N796" s="19">
        <v>1.7000000000000001E-2</v>
      </c>
      <c r="O796" s="19">
        <v>1.9E-2</v>
      </c>
      <c r="P796" s="18" t="s">
        <v>26</v>
      </c>
      <c r="Q796" s="18">
        <v>50</v>
      </c>
      <c r="R796" s="18" t="s">
        <v>11593</v>
      </c>
      <c r="S796" s="18"/>
      <c r="T796" s="19"/>
      <c r="U796" s="18" t="s">
        <v>27</v>
      </c>
      <c r="Y796" s="18" t="s">
        <v>1601</v>
      </c>
      <c r="Z796" s="18">
        <v>30000</v>
      </c>
      <c r="AA796" s="18"/>
      <c r="AB796" s="78" t="s">
        <v>9715</v>
      </c>
      <c r="AC796" s="70">
        <v>0</v>
      </c>
    </row>
    <row r="797" spans="1:29" ht="12" customHeight="1">
      <c r="A797" s="11" t="s">
        <v>3482</v>
      </c>
      <c r="B797" s="12">
        <v>5908311360941</v>
      </c>
      <c r="C797" s="21" t="s">
        <v>13806</v>
      </c>
      <c r="D797" s="13" t="s">
        <v>3483</v>
      </c>
      <c r="E797" s="67">
        <v>13.86</v>
      </c>
      <c r="F797" s="15">
        <f t="shared" si="63"/>
        <v>13.86</v>
      </c>
      <c r="G797" s="16">
        <f t="shared" si="64"/>
        <v>0.54352941176470582</v>
      </c>
      <c r="H797" s="17">
        <f t="shared" si="62"/>
        <v>0.54352941176470582</v>
      </c>
      <c r="I797" s="18" t="s">
        <v>1608</v>
      </c>
      <c r="J797" s="74">
        <v>85366990</v>
      </c>
      <c r="K797" s="18" t="s">
        <v>23</v>
      </c>
      <c r="L797" s="18" t="s">
        <v>1888</v>
      </c>
      <c r="M797" s="11"/>
      <c r="N797" s="19">
        <v>1.6E-2</v>
      </c>
      <c r="O797" s="19">
        <v>1.7999999999999999E-2</v>
      </c>
      <c r="P797" s="18" t="s">
        <v>26</v>
      </c>
      <c r="Q797" s="18">
        <v>50</v>
      </c>
      <c r="R797" s="18" t="s">
        <v>11594</v>
      </c>
      <c r="S797" s="18"/>
      <c r="T797" s="19"/>
      <c r="U797" s="18" t="s">
        <v>27</v>
      </c>
      <c r="Y797" s="18" t="s">
        <v>1601</v>
      </c>
      <c r="Z797" s="18">
        <v>30000</v>
      </c>
      <c r="AA797" s="18"/>
      <c r="AB797" s="78" t="s">
        <v>9715</v>
      </c>
      <c r="AC797" s="70">
        <v>0</v>
      </c>
    </row>
    <row r="798" spans="1:29" ht="12" customHeight="1">
      <c r="A798" s="11" t="s">
        <v>3487</v>
      </c>
      <c r="B798" s="12">
        <v>5900280901200</v>
      </c>
      <c r="C798" s="21" t="s">
        <v>13807</v>
      </c>
      <c r="D798" s="13" t="s">
        <v>3488</v>
      </c>
      <c r="E798" s="67">
        <v>47.9</v>
      </c>
      <c r="F798" s="15">
        <f t="shared" si="63"/>
        <v>47.9</v>
      </c>
      <c r="G798" s="16">
        <f t="shared" si="64"/>
        <v>1.8784313725490196</v>
      </c>
      <c r="H798" s="17">
        <f t="shared" si="62"/>
        <v>1.8784313725490196</v>
      </c>
      <c r="I798" s="18" t="s">
        <v>1608</v>
      </c>
      <c r="J798" s="74">
        <v>85366190</v>
      </c>
      <c r="K798" s="18" t="s">
        <v>23</v>
      </c>
      <c r="L798" s="18" t="s">
        <v>1501</v>
      </c>
      <c r="M798" s="11"/>
      <c r="N798" s="19">
        <v>0.03</v>
      </c>
      <c r="O798" s="19">
        <v>3.3000000000000002E-2</v>
      </c>
      <c r="P798" s="18" t="s">
        <v>26</v>
      </c>
      <c r="Q798" s="18">
        <v>12</v>
      </c>
      <c r="R798" s="18" t="s">
        <v>11595</v>
      </c>
      <c r="S798" s="18"/>
      <c r="T798" s="19"/>
      <c r="U798" s="18" t="s">
        <v>27</v>
      </c>
      <c r="Y798" s="18" t="s">
        <v>1601</v>
      </c>
      <c r="Z798" s="18">
        <v>12600</v>
      </c>
      <c r="AA798" s="18"/>
      <c r="AB798" s="78" t="s">
        <v>9715</v>
      </c>
      <c r="AC798" s="70">
        <v>0</v>
      </c>
    </row>
    <row r="799" spans="1:29" ht="12" customHeight="1">
      <c r="A799" s="11" t="s">
        <v>3492</v>
      </c>
      <c r="B799" s="12">
        <v>5908311361306</v>
      </c>
      <c r="C799" s="21" t="s">
        <v>13808</v>
      </c>
      <c r="D799" s="13" t="s">
        <v>3493</v>
      </c>
      <c r="E799" s="67">
        <v>14.34</v>
      </c>
      <c r="F799" s="15">
        <f t="shared" si="63"/>
        <v>14.34</v>
      </c>
      <c r="G799" s="16">
        <f t="shared" si="64"/>
        <v>0.56235294117647061</v>
      </c>
      <c r="H799" s="17">
        <f t="shared" si="62"/>
        <v>0.56235294117647061</v>
      </c>
      <c r="I799" s="18" t="s">
        <v>1608</v>
      </c>
      <c r="J799" s="74">
        <v>85366190</v>
      </c>
      <c r="K799" s="18" t="s">
        <v>23</v>
      </c>
      <c r="L799" s="18" t="s">
        <v>435</v>
      </c>
      <c r="M799" s="11"/>
      <c r="N799" s="19">
        <v>0.05</v>
      </c>
      <c r="O799" s="19">
        <v>5.5E-2</v>
      </c>
      <c r="P799" s="18" t="s">
        <v>26</v>
      </c>
      <c r="Q799" s="18">
        <v>10</v>
      </c>
      <c r="R799" s="18" t="s">
        <v>11596</v>
      </c>
      <c r="S799" s="18"/>
      <c r="T799" s="19"/>
      <c r="U799" s="18" t="s">
        <v>27</v>
      </c>
      <c r="Y799" s="18" t="s">
        <v>1601</v>
      </c>
      <c r="Z799" s="18">
        <v>8000</v>
      </c>
      <c r="AA799" s="18"/>
      <c r="AB799" s="78" t="s">
        <v>9715</v>
      </c>
      <c r="AC799" s="70">
        <v>0</v>
      </c>
    </row>
    <row r="800" spans="1:29" ht="12" customHeight="1">
      <c r="A800" s="11" t="s">
        <v>3497</v>
      </c>
      <c r="B800" s="12">
        <v>5908311361313</v>
      </c>
      <c r="C800" s="21" t="s">
        <v>13809</v>
      </c>
      <c r="D800" s="13" t="s">
        <v>3498</v>
      </c>
      <c r="E800" s="67">
        <v>13.71</v>
      </c>
      <c r="F800" s="15">
        <f t="shared" si="63"/>
        <v>13.71</v>
      </c>
      <c r="G800" s="16">
        <f t="shared" si="64"/>
        <v>0.53764705882352948</v>
      </c>
      <c r="H800" s="17">
        <f t="shared" ref="H800:H824" si="68">G800*(1-$E$1)</f>
        <v>0.53764705882352948</v>
      </c>
      <c r="I800" s="18" t="s">
        <v>1608</v>
      </c>
      <c r="J800" s="74">
        <v>85366190</v>
      </c>
      <c r="K800" s="18" t="s">
        <v>23</v>
      </c>
      <c r="L800" s="18" t="s">
        <v>1501</v>
      </c>
      <c r="M800" s="11"/>
      <c r="N800" s="19">
        <v>0.05</v>
      </c>
      <c r="O800" s="19">
        <v>5.5E-2</v>
      </c>
      <c r="P800" s="18" t="s">
        <v>26</v>
      </c>
      <c r="Q800" s="18">
        <v>10</v>
      </c>
      <c r="R800" s="18" t="s">
        <v>11597</v>
      </c>
      <c r="S800" s="18"/>
      <c r="T800" s="19"/>
      <c r="U800" s="18" t="s">
        <v>27</v>
      </c>
      <c r="Y800" s="18" t="s">
        <v>1601</v>
      </c>
      <c r="Z800" s="18">
        <v>8000</v>
      </c>
      <c r="AA800" s="18"/>
      <c r="AB800" s="78" t="s">
        <v>9715</v>
      </c>
      <c r="AC800" s="70">
        <v>0</v>
      </c>
    </row>
    <row r="801" spans="1:29" ht="12" customHeight="1">
      <c r="A801" s="11" t="s">
        <v>3554</v>
      </c>
      <c r="B801" s="12">
        <v>5908311364352</v>
      </c>
      <c r="C801" s="21" t="s">
        <v>8554</v>
      </c>
      <c r="D801" s="13" t="s">
        <v>3555</v>
      </c>
      <c r="E801" s="67">
        <v>100.95</v>
      </c>
      <c r="F801" s="15">
        <f t="shared" si="63"/>
        <v>100.95</v>
      </c>
      <c r="G801" s="16">
        <f t="shared" si="64"/>
        <v>3.9588235294117649</v>
      </c>
      <c r="H801" s="17">
        <f t="shared" si="68"/>
        <v>3.9588235294117649</v>
      </c>
      <c r="I801" s="18" t="s">
        <v>1608</v>
      </c>
      <c r="J801" s="74">
        <v>39209990</v>
      </c>
      <c r="K801" s="18" t="s">
        <v>23</v>
      </c>
      <c r="L801" s="18" t="s">
        <v>3508</v>
      </c>
      <c r="M801" s="22" t="s">
        <v>3556</v>
      </c>
      <c r="N801" s="19">
        <v>0.105</v>
      </c>
      <c r="O801" s="19">
        <v>0.11600000000000001</v>
      </c>
      <c r="P801" s="18" t="s">
        <v>26</v>
      </c>
      <c r="Q801" s="18">
        <v>100</v>
      </c>
      <c r="R801" s="18" t="s">
        <v>11696</v>
      </c>
      <c r="S801" s="18"/>
      <c r="T801" s="19"/>
      <c r="U801" s="18" t="s">
        <v>27</v>
      </c>
      <c r="Y801" s="18" t="s">
        <v>1601</v>
      </c>
      <c r="Z801" s="18">
        <v>3500</v>
      </c>
      <c r="AA801" s="18"/>
      <c r="AB801" s="78" t="s">
        <v>9715</v>
      </c>
      <c r="AC801" s="70">
        <v>0</v>
      </c>
    </row>
    <row r="802" spans="1:29" ht="12" customHeight="1">
      <c r="A802" s="11" t="s">
        <v>3599</v>
      </c>
      <c r="B802" s="12">
        <v>5908311361061</v>
      </c>
      <c r="C802" s="21" t="s">
        <v>13810</v>
      </c>
      <c r="D802" s="13" t="s">
        <v>3600</v>
      </c>
      <c r="E802" s="67">
        <v>9.2799999999999994</v>
      </c>
      <c r="F802" s="15">
        <f t="shared" si="63"/>
        <v>9.2799999999999994</v>
      </c>
      <c r="G802" s="16">
        <f t="shared" si="64"/>
        <v>0.36392156862745095</v>
      </c>
      <c r="H802" s="17">
        <f t="shared" si="68"/>
        <v>0.36392156862745095</v>
      </c>
      <c r="I802" s="18" t="s">
        <v>1608</v>
      </c>
      <c r="J802" s="74">
        <v>85041020</v>
      </c>
      <c r="K802" s="18" t="s">
        <v>23</v>
      </c>
      <c r="L802" s="18" t="s">
        <v>3601</v>
      </c>
      <c r="M802" s="22"/>
      <c r="N802" s="19">
        <v>0.01</v>
      </c>
      <c r="O802" s="19">
        <v>1.0999999999999999E-2</v>
      </c>
      <c r="P802" s="18" t="s">
        <v>26</v>
      </c>
      <c r="Q802" s="18">
        <v>25</v>
      </c>
      <c r="R802" s="18" t="s">
        <v>11598</v>
      </c>
      <c r="S802" s="18"/>
      <c r="T802" s="19"/>
      <c r="U802" s="18" t="s">
        <v>27</v>
      </c>
      <c r="Y802" s="18" t="s">
        <v>1601</v>
      </c>
      <c r="Z802" s="18">
        <v>49000</v>
      </c>
      <c r="AA802" s="18"/>
      <c r="AB802" s="78" t="s">
        <v>9715</v>
      </c>
      <c r="AC802" s="70">
        <v>0</v>
      </c>
    </row>
    <row r="803" spans="1:29" ht="12" customHeight="1">
      <c r="A803" s="11" t="s">
        <v>3602</v>
      </c>
      <c r="B803" s="12">
        <v>5908311361078</v>
      </c>
      <c r="C803" s="21" t="s">
        <v>13811</v>
      </c>
      <c r="D803" s="13" t="s">
        <v>3603</v>
      </c>
      <c r="E803" s="67">
        <v>9.2799999999999994</v>
      </c>
      <c r="F803" s="15">
        <f t="shared" si="63"/>
        <v>9.2799999999999994</v>
      </c>
      <c r="G803" s="16">
        <f t="shared" si="64"/>
        <v>0.36392156862745095</v>
      </c>
      <c r="H803" s="17">
        <f t="shared" si="68"/>
        <v>0.36392156862745095</v>
      </c>
      <c r="I803" s="18" t="s">
        <v>1608</v>
      </c>
      <c r="J803" s="74">
        <v>85041020</v>
      </c>
      <c r="K803" s="18" t="s">
        <v>23</v>
      </c>
      <c r="L803" s="18" t="s">
        <v>3601</v>
      </c>
      <c r="M803" s="22"/>
      <c r="N803" s="19">
        <v>0.01</v>
      </c>
      <c r="O803" s="19">
        <v>1.0999999999999999E-2</v>
      </c>
      <c r="P803" s="18" t="s">
        <v>26</v>
      </c>
      <c r="Q803" s="18">
        <v>25</v>
      </c>
      <c r="R803" s="18" t="s">
        <v>11599</v>
      </c>
      <c r="S803" s="18"/>
      <c r="T803" s="19"/>
      <c r="U803" s="18" t="s">
        <v>27</v>
      </c>
      <c r="Y803" s="18" t="s">
        <v>1601</v>
      </c>
      <c r="Z803" s="18">
        <v>49000</v>
      </c>
      <c r="AA803" s="18"/>
      <c r="AB803" s="78" t="s">
        <v>9715</v>
      </c>
      <c r="AC803" s="70">
        <v>0</v>
      </c>
    </row>
    <row r="804" spans="1:29" ht="12" customHeight="1">
      <c r="A804" s="11" t="s">
        <v>3604</v>
      </c>
      <c r="B804" s="12">
        <v>5908311361085</v>
      </c>
      <c r="C804" s="21" t="s">
        <v>13812</v>
      </c>
      <c r="D804" s="13" t="s">
        <v>3605</v>
      </c>
      <c r="E804" s="67">
        <v>9.2799999999999994</v>
      </c>
      <c r="F804" s="15">
        <f t="shared" si="63"/>
        <v>9.2799999999999994</v>
      </c>
      <c r="G804" s="16">
        <f t="shared" si="64"/>
        <v>0.36392156862745095</v>
      </c>
      <c r="H804" s="17">
        <f t="shared" si="68"/>
        <v>0.36392156862745095</v>
      </c>
      <c r="I804" s="18" t="s">
        <v>1608</v>
      </c>
      <c r="J804" s="74"/>
      <c r="K804" s="18" t="s">
        <v>23</v>
      </c>
      <c r="L804" s="18" t="s">
        <v>3601</v>
      </c>
      <c r="M804" s="22"/>
      <c r="N804" s="19">
        <v>0.01</v>
      </c>
      <c r="O804" s="19">
        <v>1.0999999999999999E-2</v>
      </c>
      <c r="P804" s="18" t="s">
        <v>26</v>
      </c>
      <c r="Q804" s="18">
        <v>25</v>
      </c>
      <c r="R804" s="18" t="s">
        <v>11600</v>
      </c>
      <c r="S804" s="18"/>
      <c r="T804" s="19"/>
      <c r="U804" s="18" t="s">
        <v>27</v>
      </c>
      <c r="Y804" s="18" t="s">
        <v>1601</v>
      </c>
      <c r="Z804" s="18">
        <v>49000</v>
      </c>
      <c r="AA804" s="18"/>
      <c r="AB804" s="78" t="s">
        <v>9715</v>
      </c>
      <c r="AC804" s="70">
        <v>0</v>
      </c>
    </row>
    <row r="805" spans="1:29" ht="12" customHeight="1">
      <c r="A805" s="11" t="s">
        <v>3606</v>
      </c>
      <c r="B805" s="12">
        <v>5900280907875</v>
      </c>
      <c r="C805" s="21" t="s">
        <v>13796</v>
      </c>
      <c r="D805" s="13" t="s">
        <v>3607</v>
      </c>
      <c r="E805" s="67">
        <v>110.73</v>
      </c>
      <c r="F805" s="15">
        <f t="shared" si="63"/>
        <v>110.73</v>
      </c>
      <c r="G805" s="16">
        <f t="shared" si="64"/>
        <v>4.342352941176471</v>
      </c>
      <c r="H805" s="17">
        <f t="shared" si="68"/>
        <v>4.342352941176471</v>
      </c>
      <c r="I805" s="18" t="s">
        <v>1608</v>
      </c>
      <c r="J805" s="74">
        <v>85369010</v>
      </c>
      <c r="K805" s="18" t="s">
        <v>23</v>
      </c>
      <c r="L805" s="18" t="s">
        <v>307</v>
      </c>
      <c r="M805" s="22"/>
      <c r="N805" s="19">
        <v>1.7000000000000001E-2</v>
      </c>
      <c r="O805" s="19">
        <v>1.9E-2</v>
      </c>
      <c r="P805" s="18" t="s">
        <v>27</v>
      </c>
      <c r="Q805" s="18">
        <v>0.1</v>
      </c>
      <c r="R805" s="18"/>
      <c r="S805" s="18"/>
      <c r="T805" s="19"/>
      <c r="U805" s="18" t="s">
        <v>26</v>
      </c>
      <c r="Y805" s="18" t="s">
        <v>1601</v>
      </c>
      <c r="Z805" s="18">
        <v>3000</v>
      </c>
      <c r="AA805" s="18"/>
      <c r="AB805" s="78" t="s">
        <v>9715</v>
      </c>
      <c r="AC805" s="70">
        <v>0</v>
      </c>
    </row>
    <row r="806" spans="1:29" ht="12" customHeight="1">
      <c r="A806" s="11" t="s">
        <v>3608</v>
      </c>
      <c r="B806" s="12">
        <v>5900280907882</v>
      </c>
      <c r="C806" s="21" t="s">
        <v>13797</v>
      </c>
      <c r="D806" s="13" t="s">
        <v>3609</v>
      </c>
      <c r="E806" s="67">
        <v>158.19</v>
      </c>
      <c r="F806" s="15">
        <f t="shared" si="63"/>
        <v>158.19</v>
      </c>
      <c r="G806" s="16">
        <f t="shared" si="64"/>
        <v>6.2035294117647055</v>
      </c>
      <c r="H806" s="17">
        <f t="shared" si="68"/>
        <v>6.2035294117647055</v>
      </c>
      <c r="I806" s="18" t="s">
        <v>1608</v>
      </c>
      <c r="J806" s="74">
        <v>85369010</v>
      </c>
      <c r="K806" s="18" t="s">
        <v>23</v>
      </c>
      <c r="L806" s="18" t="s">
        <v>307</v>
      </c>
      <c r="M806" s="22"/>
      <c r="N806" s="19">
        <v>2.3E-2</v>
      </c>
      <c r="O806" s="19">
        <v>2.5000000000000001E-2</v>
      </c>
      <c r="P806" s="18" t="s">
        <v>27</v>
      </c>
      <c r="Q806" s="18">
        <v>0.1</v>
      </c>
      <c r="R806" s="18"/>
      <c r="S806" s="18"/>
      <c r="T806" s="19"/>
      <c r="U806" s="18" t="s">
        <v>26</v>
      </c>
      <c r="Y806" s="18" t="s">
        <v>1601</v>
      </c>
      <c r="Z806" s="18">
        <v>1800</v>
      </c>
      <c r="AA806" s="18"/>
      <c r="AB806" s="78" t="s">
        <v>9715</v>
      </c>
      <c r="AC806" s="70">
        <v>0</v>
      </c>
    </row>
    <row r="807" spans="1:29" ht="12" customHeight="1">
      <c r="A807" s="11" t="s">
        <v>3610</v>
      </c>
      <c r="B807" s="12">
        <v>5900280907899</v>
      </c>
      <c r="C807" s="21" t="s">
        <v>13798</v>
      </c>
      <c r="D807" s="13" t="s">
        <v>3611</v>
      </c>
      <c r="E807" s="67">
        <v>278.41000000000003</v>
      </c>
      <c r="F807" s="15">
        <f t="shared" si="63"/>
        <v>278.41000000000003</v>
      </c>
      <c r="G807" s="16">
        <f t="shared" si="64"/>
        <v>10.918039215686276</v>
      </c>
      <c r="H807" s="17">
        <f t="shared" si="68"/>
        <v>10.918039215686276</v>
      </c>
      <c r="I807" s="18" t="s">
        <v>1608</v>
      </c>
      <c r="J807" s="74">
        <v>85369010</v>
      </c>
      <c r="K807" s="18" t="s">
        <v>23</v>
      </c>
      <c r="L807" s="18" t="s">
        <v>307</v>
      </c>
      <c r="M807" s="22"/>
      <c r="N807" s="19">
        <v>3.3000000000000002E-2</v>
      </c>
      <c r="O807" s="19">
        <v>3.5999999999999997E-2</v>
      </c>
      <c r="P807" s="18" t="s">
        <v>27</v>
      </c>
      <c r="Q807" s="18">
        <v>0.1</v>
      </c>
      <c r="R807" s="18"/>
      <c r="S807" s="18"/>
      <c r="T807" s="19"/>
      <c r="U807" s="18" t="s">
        <v>26</v>
      </c>
      <c r="Y807" s="18" t="s">
        <v>1601</v>
      </c>
      <c r="Z807" s="18">
        <v>1440</v>
      </c>
      <c r="AA807" s="18"/>
      <c r="AB807" s="78" t="s">
        <v>9715</v>
      </c>
      <c r="AC807" s="70">
        <v>0</v>
      </c>
    </row>
    <row r="808" spans="1:29" ht="12" customHeight="1">
      <c r="A808" s="11" t="s">
        <v>3612</v>
      </c>
      <c r="B808" s="12">
        <v>5900280907905</v>
      </c>
      <c r="C808" s="21" t="s">
        <v>13799</v>
      </c>
      <c r="D808" s="13" t="s">
        <v>3613</v>
      </c>
      <c r="E808" s="67">
        <v>348.01</v>
      </c>
      <c r="F808" s="15">
        <f t="shared" si="63"/>
        <v>348.01</v>
      </c>
      <c r="G808" s="16">
        <f t="shared" si="64"/>
        <v>13.647450980392156</v>
      </c>
      <c r="H808" s="17">
        <f t="shared" si="68"/>
        <v>13.647450980392156</v>
      </c>
      <c r="I808" s="18" t="s">
        <v>1608</v>
      </c>
      <c r="J808" s="74">
        <v>85369010</v>
      </c>
      <c r="K808" s="18" t="s">
        <v>23</v>
      </c>
      <c r="L808" s="18" t="s">
        <v>307</v>
      </c>
      <c r="M808" s="22" t="s">
        <v>3614</v>
      </c>
      <c r="N808" s="19">
        <v>4.5999999999999999E-2</v>
      </c>
      <c r="O808" s="19">
        <v>5.0999999999999997E-2</v>
      </c>
      <c r="P808" s="18" t="s">
        <v>27</v>
      </c>
      <c r="Q808" s="18">
        <v>0.1</v>
      </c>
      <c r="R808" s="18"/>
      <c r="S808" s="18"/>
      <c r="T808" s="19"/>
      <c r="U808" s="18" t="s">
        <v>26</v>
      </c>
      <c r="Y808" s="18" t="s">
        <v>1601</v>
      </c>
      <c r="Z808" s="18">
        <v>1440</v>
      </c>
      <c r="AA808" s="18"/>
      <c r="AB808" s="78" t="s">
        <v>9715</v>
      </c>
      <c r="AC808" s="70">
        <v>0</v>
      </c>
    </row>
    <row r="809" spans="1:29" ht="12" customHeight="1">
      <c r="A809" s="11" t="s">
        <v>3615</v>
      </c>
      <c r="B809" s="12">
        <v>5900280907912</v>
      </c>
      <c r="C809" s="21" t="s">
        <v>13800</v>
      </c>
      <c r="D809" s="13" t="s">
        <v>3616</v>
      </c>
      <c r="E809" s="67">
        <v>379.65</v>
      </c>
      <c r="F809" s="15">
        <f t="shared" si="63"/>
        <v>379.65</v>
      </c>
      <c r="G809" s="16">
        <f t="shared" si="64"/>
        <v>14.888235294117646</v>
      </c>
      <c r="H809" s="17">
        <f t="shared" si="68"/>
        <v>14.888235294117646</v>
      </c>
      <c r="I809" s="18" t="s">
        <v>1608</v>
      </c>
      <c r="J809" s="74">
        <v>85369010</v>
      </c>
      <c r="K809" s="18" t="s">
        <v>23</v>
      </c>
      <c r="L809" s="18" t="s">
        <v>307</v>
      </c>
      <c r="M809" s="22"/>
      <c r="N809" s="19">
        <v>6.8000000000000005E-2</v>
      </c>
      <c r="O809" s="19">
        <v>7.4999999999999997E-2</v>
      </c>
      <c r="P809" s="18" t="s">
        <v>27</v>
      </c>
      <c r="Q809" s="18">
        <v>0.1</v>
      </c>
      <c r="R809" s="18"/>
      <c r="S809" s="18"/>
      <c r="T809" s="19"/>
      <c r="U809" s="18" t="s">
        <v>26</v>
      </c>
      <c r="Y809" s="18" t="s">
        <v>1601</v>
      </c>
      <c r="Z809" s="18">
        <v>900</v>
      </c>
      <c r="AA809" s="18"/>
      <c r="AB809" s="78" t="s">
        <v>9715</v>
      </c>
      <c r="AC809" s="70">
        <v>0</v>
      </c>
    </row>
    <row r="810" spans="1:29" ht="12" customHeight="1">
      <c r="A810" s="11" t="s">
        <v>3617</v>
      </c>
      <c r="B810" s="12">
        <v>5908311362051</v>
      </c>
      <c r="C810" s="21" t="s">
        <v>13801</v>
      </c>
      <c r="D810" s="13" t="s">
        <v>3618</v>
      </c>
      <c r="E810" s="67">
        <v>14.55</v>
      </c>
      <c r="F810" s="15">
        <f t="shared" si="63"/>
        <v>14.55</v>
      </c>
      <c r="G810" s="16">
        <f t="shared" si="64"/>
        <v>0.57058823529411773</v>
      </c>
      <c r="H810" s="17">
        <f t="shared" si="68"/>
        <v>0.57058823529411773</v>
      </c>
      <c r="I810" s="18" t="s">
        <v>1608</v>
      </c>
      <c r="J810" s="74"/>
      <c r="K810" s="18" t="s">
        <v>23</v>
      </c>
      <c r="L810" s="18" t="s">
        <v>307</v>
      </c>
      <c r="M810" s="22"/>
      <c r="N810" s="19">
        <v>1.7000000000000001E-2</v>
      </c>
      <c r="O810" s="19">
        <v>1.9E-2</v>
      </c>
      <c r="P810" s="18" t="s">
        <v>26</v>
      </c>
      <c r="Q810" s="18">
        <v>0.1</v>
      </c>
      <c r="R810" s="18"/>
      <c r="S810" s="18"/>
      <c r="T810" s="19"/>
      <c r="U810" s="18" t="s">
        <v>26</v>
      </c>
      <c r="Y810" s="18" t="s">
        <v>1601</v>
      </c>
      <c r="Z810" s="18">
        <v>30000</v>
      </c>
      <c r="AA810" s="18"/>
      <c r="AB810" s="78" t="s">
        <v>9715</v>
      </c>
      <c r="AC810" s="70">
        <v>0</v>
      </c>
    </row>
    <row r="811" spans="1:29" ht="12" customHeight="1">
      <c r="A811" s="11" t="s">
        <v>3619</v>
      </c>
      <c r="B811" s="12">
        <v>5908311362068</v>
      </c>
      <c r="C811" s="21" t="s">
        <v>13969</v>
      </c>
      <c r="D811" s="13" t="s">
        <v>3620</v>
      </c>
      <c r="E811" s="67">
        <v>14.55</v>
      </c>
      <c r="F811" s="15">
        <f t="shared" si="63"/>
        <v>14.55</v>
      </c>
      <c r="G811" s="16">
        <f t="shared" si="64"/>
        <v>0.57058823529411773</v>
      </c>
      <c r="H811" s="17">
        <f t="shared" si="68"/>
        <v>0.57058823529411773</v>
      </c>
      <c r="I811" s="18" t="s">
        <v>1608</v>
      </c>
      <c r="J811" s="74"/>
      <c r="K811" s="18" t="s">
        <v>23</v>
      </c>
      <c r="L811" s="18" t="s">
        <v>307</v>
      </c>
      <c r="M811" s="22"/>
      <c r="N811" s="19">
        <v>2.1999999999999999E-2</v>
      </c>
      <c r="O811" s="19">
        <v>2.4E-2</v>
      </c>
      <c r="P811" s="18" t="s">
        <v>27</v>
      </c>
      <c r="Q811" s="18">
        <v>0.1</v>
      </c>
      <c r="R811" s="18"/>
      <c r="S811" s="18"/>
      <c r="T811" s="19"/>
      <c r="U811" s="18" t="s">
        <v>26</v>
      </c>
      <c r="Y811" s="18" t="s">
        <v>1601</v>
      </c>
      <c r="Z811" s="18">
        <v>18000</v>
      </c>
      <c r="AA811" s="18"/>
      <c r="AB811" s="78" t="s">
        <v>9715</v>
      </c>
      <c r="AC811" s="70">
        <v>0</v>
      </c>
    </row>
    <row r="812" spans="1:29" ht="12" customHeight="1">
      <c r="A812" s="11" t="s">
        <v>3621</v>
      </c>
      <c r="B812" s="12">
        <v>5908311362075</v>
      </c>
      <c r="C812" s="21" t="s">
        <v>13802</v>
      </c>
      <c r="D812" s="13" t="s">
        <v>3622</v>
      </c>
      <c r="E812" s="67">
        <v>16.45</v>
      </c>
      <c r="F812" s="15">
        <f t="shared" si="63"/>
        <v>16.45</v>
      </c>
      <c r="G812" s="16">
        <f t="shared" si="64"/>
        <v>0.6450980392156862</v>
      </c>
      <c r="H812" s="17">
        <f t="shared" si="68"/>
        <v>0.6450980392156862</v>
      </c>
      <c r="I812" s="18" t="s">
        <v>1608</v>
      </c>
      <c r="J812" s="74"/>
      <c r="K812" s="18" t="s">
        <v>23</v>
      </c>
      <c r="L812" s="18" t="s">
        <v>307</v>
      </c>
      <c r="M812" s="22"/>
      <c r="N812" s="19">
        <v>3.1E-2</v>
      </c>
      <c r="O812" s="19">
        <v>3.4000000000000002E-2</v>
      </c>
      <c r="P812" s="18" t="s">
        <v>27</v>
      </c>
      <c r="Q812" s="18">
        <v>0.1</v>
      </c>
      <c r="R812" s="18"/>
      <c r="S812" s="18"/>
      <c r="T812" s="19"/>
      <c r="U812" s="18" t="s">
        <v>26</v>
      </c>
      <c r="Y812" s="18" t="s">
        <v>1601</v>
      </c>
      <c r="Z812" s="18">
        <v>14400</v>
      </c>
      <c r="AA812" s="18"/>
      <c r="AB812" s="78" t="s">
        <v>9715</v>
      </c>
      <c r="AC812" s="70">
        <v>0</v>
      </c>
    </row>
    <row r="813" spans="1:29" ht="12" customHeight="1">
      <c r="A813" s="11" t="s">
        <v>3623</v>
      </c>
      <c r="B813" s="12">
        <v>5908311362082</v>
      </c>
      <c r="C813" s="21" t="s">
        <v>13803</v>
      </c>
      <c r="D813" s="13" t="s">
        <v>3624</v>
      </c>
      <c r="E813" s="67">
        <v>25.31</v>
      </c>
      <c r="F813" s="15">
        <f t="shared" si="63"/>
        <v>25.31</v>
      </c>
      <c r="G813" s="16">
        <f t="shared" si="64"/>
        <v>0.99254901960784314</v>
      </c>
      <c r="H813" s="17">
        <f t="shared" si="68"/>
        <v>0.99254901960784314</v>
      </c>
      <c r="I813" s="18" t="s">
        <v>1608</v>
      </c>
      <c r="J813" s="74"/>
      <c r="K813" s="18" t="s">
        <v>23</v>
      </c>
      <c r="L813" s="18" t="s">
        <v>307</v>
      </c>
      <c r="M813" s="22"/>
      <c r="N813" s="19">
        <v>4.3999999999999997E-2</v>
      </c>
      <c r="O813" s="19">
        <v>4.8000000000000001E-2</v>
      </c>
      <c r="P813" s="18" t="s">
        <v>27</v>
      </c>
      <c r="Q813" s="18">
        <v>0.1</v>
      </c>
      <c r="R813" s="18"/>
      <c r="S813" s="18"/>
      <c r="T813" s="19"/>
      <c r="U813" s="18" t="s">
        <v>26</v>
      </c>
      <c r="Y813" s="18" t="s">
        <v>1601</v>
      </c>
      <c r="Z813" s="18">
        <v>14400</v>
      </c>
      <c r="AA813" s="18"/>
      <c r="AB813" s="78" t="s">
        <v>9715</v>
      </c>
      <c r="AC813" s="70">
        <v>0</v>
      </c>
    </row>
    <row r="814" spans="1:29" ht="12" customHeight="1">
      <c r="A814" s="11" t="s">
        <v>3625</v>
      </c>
      <c r="B814" s="12">
        <v>5900280910394</v>
      </c>
      <c r="C814" s="21" t="s">
        <v>13813</v>
      </c>
      <c r="D814" s="13" t="s">
        <v>3626</v>
      </c>
      <c r="E814" s="67">
        <v>50.62</v>
      </c>
      <c r="F814" s="15">
        <f t="shared" si="63"/>
        <v>50.62</v>
      </c>
      <c r="G814" s="16">
        <f t="shared" si="64"/>
        <v>1.9850980392156863</v>
      </c>
      <c r="H814" s="17">
        <f t="shared" si="68"/>
        <v>1.9850980392156863</v>
      </c>
      <c r="I814" s="18" t="s">
        <v>1608</v>
      </c>
      <c r="J814" s="74" t="s">
        <v>11758</v>
      </c>
      <c r="K814" s="18" t="s">
        <v>23</v>
      </c>
      <c r="L814" s="18" t="s">
        <v>3627</v>
      </c>
      <c r="M814" s="22"/>
      <c r="N814" s="19">
        <v>0.02</v>
      </c>
      <c r="O814" s="19">
        <v>2.1999999999999999E-2</v>
      </c>
      <c r="P814" s="18" t="s">
        <v>26</v>
      </c>
      <c r="Q814" s="18">
        <v>240</v>
      </c>
      <c r="R814" s="18" t="s">
        <v>11601</v>
      </c>
      <c r="S814" s="18"/>
      <c r="T814" s="19"/>
      <c r="U814" s="18" t="s">
        <v>27</v>
      </c>
      <c r="Y814" s="18" t="s">
        <v>1601</v>
      </c>
      <c r="Z814" s="18">
        <v>7200</v>
      </c>
      <c r="AA814" s="18"/>
      <c r="AB814" s="78" t="s">
        <v>9715</v>
      </c>
      <c r="AC814" s="70">
        <v>0</v>
      </c>
    </row>
    <row r="815" spans="1:29" ht="12" customHeight="1">
      <c r="A815" s="11" t="s">
        <v>3628</v>
      </c>
      <c r="B815" s="12">
        <v>5900280910400</v>
      </c>
      <c r="C815" s="21" t="s">
        <v>13814</v>
      </c>
      <c r="D815" s="13" t="s">
        <v>3629</v>
      </c>
      <c r="E815" s="67">
        <v>55.68</v>
      </c>
      <c r="F815" s="15">
        <f t="shared" si="63"/>
        <v>55.68</v>
      </c>
      <c r="G815" s="16">
        <f t="shared" si="64"/>
        <v>2.1835294117647059</v>
      </c>
      <c r="H815" s="17">
        <f t="shared" si="68"/>
        <v>2.1835294117647059</v>
      </c>
      <c r="I815" s="18" t="s">
        <v>1608</v>
      </c>
      <c r="J815" s="74" t="s">
        <v>11758</v>
      </c>
      <c r="K815" s="18" t="s">
        <v>23</v>
      </c>
      <c r="L815" s="18" t="s">
        <v>3627</v>
      </c>
      <c r="M815" s="22"/>
      <c r="N815" s="19">
        <v>0.02</v>
      </c>
      <c r="O815" s="19">
        <v>2.1999999999999999E-2</v>
      </c>
      <c r="P815" s="18" t="s">
        <v>26</v>
      </c>
      <c r="Q815" s="18">
        <v>240</v>
      </c>
      <c r="R815" s="18" t="s">
        <v>11602</v>
      </c>
      <c r="S815" s="18"/>
      <c r="T815" s="19"/>
      <c r="U815" s="18" t="s">
        <v>27</v>
      </c>
      <c r="Y815" s="18" t="s">
        <v>1601</v>
      </c>
      <c r="Z815" s="18">
        <v>7200</v>
      </c>
      <c r="AA815" s="18"/>
      <c r="AB815" s="78" t="s">
        <v>9715</v>
      </c>
      <c r="AC815" s="70">
        <v>0</v>
      </c>
    </row>
    <row r="816" spans="1:29" ht="12" customHeight="1">
      <c r="A816" s="11" t="s">
        <v>3630</v>
      </c>
      <c r="B816" s="12">
        <v>5900280905826</v>
      </c>
      <c r="C816" s="21" t="s">
        <v>3631</v>
      </c>
      <c r="D816" s="13" t="s">
        <v>3632</v>
      </c>
      <c r="E816" s="67">
        <v>13.5</v>
      </c>
      <c r="F816" s="15">
        <f t="shared" si="63"/>
        <v>13.5</v>
      </c>
      <c r="G816" s="16">
        <f t="shared" si="64"/>
        <v>0.52941176470588236</v>
      </c>
      <c r="H816" s="17">
        <f t="shared" si="68"/>
        <v>0.52941176470588236</v>
      </c>
      <c r="I816" s="18" t="s">
        <v>1608</v>
      </c>
      <c r="J816" s="74">
        <v>85366190</v>
      </c>
      <c r="K816" s="18" t="s">
        <v>23</v>
      </c>
      <c r="L816" s="18" t="s">
        <v>1501</v>
      </c>
      <c r="M816" s="22"/>
      <c r="N816" s="19">
        <v>0.05</v>
      </c>
      <c r="O816" s="19"/>
      <c r="P816" s="18" t="s">
        <v>26</v>
      </c>
      <c r="Q816" s="18">
        <v>400</v>
      </c>
      <c r="R816" s="18" t="s">
        <v>11603</v>
      </c>
      <c r="S816" s="18"/>
      <c r="T816" s="19"/>
      <c r="U816" s="18" t="s">
        <v>27</v>
      </c>
      <c r="Z816" s="18"/>
      <c r="AA816" s="18"/>
      <c r="AB816" s="78" t="s">
        <v>9715</v>
      </c>
      <c r="AC816" s="70">
        <v>0</v>
      </c>
    </row>
    <row r="817" spans="1:29" ht="12" customHeight="1">
      <c r="A817" s="11" t="s">
        <v>3633</v>
      </c>
      <c r="B817" s="12">
        <v>5900280905833</v>
      </c>
      <c r="C817" s="21" t="s">
        <v>3634</v>
      </c>
      <c r="D817" s="13" t="s">
        <v>3635</v>
      </c>
      <c r="E817" s="67">
        <v>15.55</v>
      </c>
      <c r="F817" s="15">
        <f t="shared" si="63"/>
        <v>15.55</v>
      </c>
      <c r="G817" s="16">
        <f t="shared" si="64"/>
        <v>0.6098039215686275</v>
      </c>
      <c r="H817" s="17">
        <f t="shared" si="68"/>
        <v>0.6098039215686275</v>
      </c>
      <c r="I817" s="18" t="s">
        <v>1608</v>
      </c>
      <c r="J817" s="74">
        <v>85366190</v>
      </c>
      <c r="K817" s="18" t="s">
        <v>23</v>
      </c>
      <c r="L817" s="18" t="s">
        <v>1501</v>
      </c>
      <c r="M817" s="22"/>
      <c r="N817" s="19">
        <v>0.05</v>
      </c>
      <c r="O817" s="19"/>
      <c r="P817" s="18" t="s">
        <v>26</v>
      </c>
      <c r="Q817" s="18">
        <v>400</v>
      </c>
      <c r="R817" s="18" t="s">
        <v>11604</v>
      </c>
      <c r="S817" s="18"/>
      <c r="T817" s="19"/>
      <c r="U817" s="18" t="s">
        <v>27</v>
      </c>
      <c r="Z817" s="18"/>
      <c r="AA817" s="18"/>
      <c r="AB817" s="78" t="s">
        <v>9715</v>
      </c>
      <c r="AC817" s="70">
        <v>0</v>
      </c>
    </row>
    <row r="818" spans="1:29" ht="12" customHeight="1">
      <c r="A818" s="11" t="s">
        <v>3636</v>
      </c>
      <c r="B818" s="12">
        <v>5900280905079</v>
      </c>
      <c r="C818" s="21" t="s">
        <v>13815</v>
      </c>
      <c r="D818" s="13" t="s">
        <v>3637</v>
      </c>
      <c r="E818" s="67">
        <v>164.54</v>
      </c>
      <c r="F818" s="15">
        <f t="shared" si="63"/>
        <v>164.54</v>
      </c>
      <c r="G818" s="16">
        <f t="shared" si="64"/>
        <v>6.4525490196078428</v>
      </c>
      <c r="H818" s="17">
        <f t="shared" si="68"/>
        <v>6.4525490196078428</v>
      </c>
      <c r="I818" s="18" t="s">
        <v>1608</v>
      </c>
      <c r="J818" s="74">
        <v>85318040</v>
      </c>
      <c r="K818" s="18" t="s">
        <v>23</v>
      </c>
      <c r="L818" s="18" t="s">
        <v>3638</v>
      </c>
      <c r="M818" s="22" t="s">
        <v>3639</v>
      </c>
      <c r="N818" s="19">
        <v>5.6000000000000001E-2</v>
      </c>
      <c r="O818" s="19">
        <v>6.2E-2</v>
      </c>
      <c r="P818" s="18" t="s">
        <v>26</v>
      </c>
      <c r="Q818" s="18">
        <v>12</v>
      </c>
      <c r="R818" s="18" t="s">
        <v>11605</v>
      </c>
      <c r="S818" s="18"/>
      <c r="T818" s="19"/>
      <c r="U818" s="18" t="s">
        <v>27</v>
      </c>
      <c r="Y818" s="18" t="s">
        <v>1601</v>
      </c>
      <c r="Z818" s="18">
        <v>6000</v>
      </c>
      <c r="AA818" s="18"/>
      <c r="AB818" s="69" t="s">
        <v>9717</v>
      </c>
      <c r="AC818" s="70">
        <v>0.42</v>
      </c>
    </row>
    <row r="819" spans="1:29" ht="12" customHeight="1">
      <c r="A819" s="11" t="s">
        <v>3640</v>
      </c>
      <c r="B819" s="12">
        <v>5900280907844</v>
      </c>
      <c r="C819" s="21" t="s">
        <v>13816</v>
      </c>
      <c r="D819" s="13" t="s">
        <v>3641</v>
      </c>
      <c r="E819" s="67">
        <v>850</v>
      </c>
      <c r="F819" s="15">
        <f t="shared" si="63"/>
        <v>850</v>
      </c>
      <c r="G819" s="16">
        <f t="shared" si="64"/>
        <v>33.333333333333336</v>
      </c>
      <c r="H819" s="17">
        <f t="shared" si="68"/>
        <v>33.333333333333336</v>
      </c>
      <c r="I819" s="18" t="s">
        <v>1608</v>
      </c>
      <c r="J819" s="74"/>
      <c r="K819" s="18" t="s">
        <v>23</v>
      </c>
      <c r="L819" s="18" t="s">
        <v>2067</v>
      </c>
      <c r="M819" s="22"/>
      <c r="N819" s="19">
        <v>0.54</v>
      </c>
      <c r="O819" s="19">
        <v>0.59399999999999997</v>
      </c>
      <c r="P819" s="18" t="s">
        <v>26</v>
      </c>
      <c r="Q819" s="18">
        <v>50</v>
      </c>
      <c r="R819" s="18" t="s">
        <v>11606</v>
      </c>
      <c r="S819" s="18"/>
      <c r="T819" s="19"/>
      <c r="U819" s="18" t="s">
        <v>27</v>
      </c>
      <c r="Y819" s="18" t="s">
        <v>1601</v>
      </c>
      <c r="Z819" s="18">
        <v>1000</v>
      </c>
      <c r="AA819" s="18"/>
      <c r="AB819" s="78" t="s">
        <v>9715</v>
      </c>
      <c r="AC819" s="70">
        <v>0</v>
      </c>
    </row>
    <row r="820" spans="1:29" ht="12" customHeight="1">
      <c r="A820" s="11" t="s">
        <v>3642</v>
      </c>
      <c r="B820" s="12">
        <v>8595557031871</v>
      </c>
      <c r="C820" s="21" t="s">
        <v>3643</v>
      </c>
      <c r="D820" s="13" t="s">
        <v>3644</v>
      </c>
      <c r="E820" s="67">
        <v>16.45</v>
      </c>
      <c r="F820" s="15">
        <f t="shared" si="63"/>
        <v>16.45</v>
      </c>
      <c r="G820" s="16">
        <f t="shared" si="64"/>
        <v>0.6450980392156862</v>
      </c>
      <c r="H820" s="17">
        <f t="shared" si="68"/>
        <v>0.6450980392156862</v>
      </c>
      <c r="I820" s="18" t="s">
        <v>3143</v>
      </c>
      <c r="J820" s="74"/>
      <c r="K820" s="18"/>
      <c r="L820" s="18" t="s">
        <v>463</v>
      </c>
      <c r="M820" s="22" t="s">
        <v>3645</v>
      </c>
      <c r="N820" s="19">
        <v>0.02</v>
      </c>
      <c r="O820" s="19">
        <v>0.03</v>
      </c>
      <c r="P820" s="18" t="s">
        <v>26</v>
      </c>
      <c r="Q820" s="18">
        <v>100</v>
      </c>
      <c r="R820" s="18"/>
      <c r="S820" s="18"/>
      <c r="T820" s="19"/>
      <c r="U820" s="18" t="s">
        <v>27</v>
      </c>
      <c r="Y820" s="18" t="s">
        <v>1601</v>
      </c>
      <c r="Z820" s="18">
        <v>10800</v>
      </c>
      <c r="AA820" s="18"/>
      <c r="AB820" s="69" t="s">
        <v>9724</v>
      </c>
      <c r="AC820" s="70">
        <v>0.2</v>
      </c>
    </row>
    <row r="821" spans="1:29" ht="12" customHeight="1">
      <c r="A821" s="11" t="s">
        <v>3646</v>
      </c>
      <c r="B821" s="12">
        <v>8595557035657</v>
      </c>
      <c r="C821" s="21" t="s">
        <v>3647</v>
      </c>
      <c r="D821" s="13" t="s">
        <v>3648</v>
      </c>
      <c r="E821" s="67">
        <v>16.45</v>
      </c>
      <c r="F821" s="15">
        <f t="shared" si="63"/>
        <v>16.45</v>
      </c>
      <c r="G821" s="16">
        <f t="shared" si="64"/>
        <v>0.6450980392156862</v>
      </c>
      <c r="H821" s="17">
        <f t="shared" si="68"/>
        <v>0.6450980392156862</v>
      </c>
      <c r="I821" s="18" t="s">
        <v>3143</v>
      </c>
      <c r="J821" s="74"/>
      <c r="K821" s="18"/>
      <c r="L821" s="18" t="s">
        <v>59</v>
      </c>
      <c r="M821" s="22" t="s">
        <v>3649</v>
      </c>
      <c r="N821" s="19">
        <v>1.4999999999999999E-2</v>
      </c>
      <c r="O821" s="19">
        <v>0.02</v>
      </c>
      <c r="P821" s="18" t="s">
        <v>26</v>
      </c>
      <c r="Q821" s="18">
        <v>100</v>
      </c>
      <c r="R821" s="18"/>
      <c r="S821" s="18"/>
      <c r="T821" s="19"/>
      <c r="U821" s="18" t="s">
        <v>27</v>
      </c>
      <c r="Y821" s="18" t="s">
        <v>1601</v>
      </c>
      <c r="Z821" s="18">
        <v>12000</v>
      </c>
      <c r="AA821" s="18"/>
      <c r="AB821" s="69" t="s">
        <v>9724</v>
      </c>
      <c r="AC821" s="70">
        <v>0.2</v>
      </c>
    </row>
    <row r="822" spans="1:29" ht="12" customHeight="1">
      <c r="A822" s="11" t="s">
        <v>3650</v>
      </c>
      <c r="B822" s="12">
        <v>8595557035428</v>
      </c>
      <c r="C822" s="21" t="s">
        <v>3651</v>
      </c>
      <c r="D822" s="13" t="s">
        <v>3652</v>
      </c>
      <c r="E822" s="67">
        <v>16.45</v>
      </c>
      <c r="F822" s="15">
        <f t="shared" si="63"/>
        <v>16.45</v>
      </c>
      <c r="G822" s="16">
        <f t="shared" si="64"/>
        <v>0.6450980392156862</v>
      </c>
      <c r="H822" s="17">
        <f t="shared" si="68"/>
        <v>0.6450980392156862</v>
      </c>
      <c r="I822" s="18" t="s">
        <v>3143</v>
      </c>
      <c r="J822" s="74"/>
      <c r="K822" s="18"/>
      <c r="L822" s="18" t="s">
        <v>3653</v>
      </c>
      <c r="M822" s="22" t="s">
        <v>3649</v>
      </c>
      <c r="N822" s="19">
        <v>1.4999999999999999E-2</v>
      </c>
      <c r="O822" s="19">
        <v>0.02</v>
      </c>
      <c r="P822" s="18" t="s">
        <v>26</v>
      </c>
      <c r="Q822" s="18">
        <v>100</v>
      </c>
      <c r="R822" s="18"/>
      <c r="S822" s="18"/>
      <c r="T822" s="19"/>
      <c r="U822" s="18" t="s">
        <v>27</v>
      </c>
      <c r="Y822" s="18" t="s">
        <v>1601</v>
      </c>
      <c r="Z822" s="18">
        <v>12000</v>
      </c>
      <c r="AA822" s="18"/>
      <c r="AB822" s="69" t="s">
        <v>9724</v>
      </c>
      <c r="AC822" s="70">
        <v>0.2</v>
      </c>
    </row>
    <row r="823" spans="1:29" ht="12" customHeight="1">
      <c r="A823" s="11" t="s">
        <v>3654</v>
      </c>
      <c r="B823" s="12">
        <v>8595557035626</v>
      </c>
      <c r="C823" s="21" t="s">
        <v>3655</v>
      </c>
      <c r="D823" s="13" t="s">
        <v>3656</v>
      </c>
      <c r="E823" s="67">
        <v>16.45</v>
      </c>
      <c r="F823" s="15">
        <f t="shared" si="63"/>
        <v>16.45</v>
      </c>
      <c r="G823" s="16">
        <f t="shared" si="64"/>
        <v>0.6450980392156862</v>
      </c>
      <c r="H823" s="17">
        <f t="shared" si="68"/>
        <v>0.6450980392156862</v>
      </c>
      <c r="I823" s="18" t="s">
        <v>3143</v>
      </c>
      <c r="J823" s="74"/>
      <c r="K823" s="18"/>
      <c r="L823" s="18" t="s">
        <v>3653</v>
      </c>
      <c r="M823" s="22" t="s">
        <v>3645</v>
      </c>
      <c r="N823" s="19">
        <v>0.02</v>
      </c>
      <c r="O823" s="19">
        <v>0.04</v>
      </c>
      <c r="P823" s="18" t="s">
        <v>26</v>
      </c>
      <c r="Q823" s="18">
        <v>100</v>
      </c>
      <c r="R823" s="18"/>
      <c r="S823" s="18"/>
      <c r="T823" s="19"/>
      <c r="U823" s="18" t="s">
        <v>27</v>
      </c>
      <c r="Y823" s="18" t="s">
        <v>1601</v>
      </c>
      <c r="Z823" s="18">
        <v>10800</v>
      </c>
      <c r="AA823" s="18"/>
      <c r="AB823" s="69" t="s">
        <v>9724</v>
      </c>
      <c r="AC823" s="70">
        <v>0.2</v>
      </c>
    </row>
    <row r="824" spans="1:29" ht="12" customHeight="1">
      <c r="A824" s="11" t="s">
        <v>3657</v>
      </c>
      <c r="B824" s="12">
        <v>8595557035633</v>
      </c>
      <c r="C824" s="21" t="s">
        <v>3658</v>
      </c>
      <c r="D824" s="13" t="s">
        <v>3659</v>
      </c>
      <c r="E824" s="67">
        <v>16.45</v>
      </c>
      <c r="F824" s="15">
        <f t="shared" si="63"/>
        <v>16.45</v>
      </c>
      <c r="G824" s="16">
        <f t="shared" si="64"/>
        <v>0.6450980392156862</v>
      </c>
      <c r="H824" s="17">
        <f t="shared" si="68"/>
        <v>0.6450980392156862</v>
      </c>
      <c r="I824" s="18" t="s">
        <v>3143</v>
      </c>
      <c r="J824" s="74"/>
      <c r="K824" s="18"/>
      <c r="L824" s="18" t="s">
        <v>59</v>
      </c>
      <c r="M824" s="22" t="s">
        <v>3649</v>
      </c>
      <c r="N824" s="19">
        <v>1.4999999999999999E-2</v>
      </c>
      <c r="O824" s="19">
        <v>0.02</v>
      </c>
      <c r="P824" s="18" t="s">
        <v>1829</v>
      </c>
      <c r="Q824" s="18">
        <v>100</v>
      </c>
      <c r="R824" s="18"/>
      <c r="S824" s="18"/>
      <c r="T824" s="19"/>
      <c r="U824" s="18" t="s">
        <v>27</v>
      </c>
      <c r="Y824" s="18" t="s">
        <v>1601</v>
      </c>
      <c r="Z824" s="18">
        <v>12000</v>
      </c>
      <c r="AA824" s="18"/>
      <c r="AB824" s="69" t="s">
        <v>9724</v>
      </c>
      <c r="AC824" s="70">
        <v>0.2</v>
      </c>
    </row>
    <row r="825" spans="1:29" ht="12" customHeight="1">
      <c r="A825" s="11" t="s">
        <v>3660</v>
      </c>
      <c r="B825" s="12">
        <v>8595557035640</v>
      </c>
      <c r="C825" s="21" t="s">
        <v>3661</v>
      </c>
      <c r="D825" s="13" t="s">
        <v>3662</v>
      </c>
      <c r="E825" s="67">
        <v>16.45</v>
      </c>
      <c r="F825" s="15">
        <f t="shared" si="63"/>
        <v>16.45</v>
      </c>
      <c r="G825" s="16">
        <f t="shared" si="64"/>
        <v>0.6450980392156862</v>
      </c>
      <c r="H825" s="17">
        <f t="shared" ref="H825:H889" si="69">G825*(1-$E$1)</f>
        <v>0.6450980392156862</v>
      </c>
      <c r="I825" s="18" t="s">
        <v>3143</v>
      </c>
      <c r="J825" s="74"/>
      <c r="K825" s="18"/>
      <c r="L825" s="18" t="s">
        <v>59</v>
      </c>
      <c r="M825" s="22" t="s">
        <v>3649</v>
      </c>
      <c r="N825" s="19">
        <v>1.4999999999999999E-2</v>
      </c>
      <c r="O825" s="19">
        <v>0.02</v>
      </c>
      <c r="P825" s="18" t="s">
        <v>1829</v>
      </c>
      <c r="Q825" s="18">
        <v>100</v>
      </c>
      <c r="R825" s="18"/>
      <c r="S825" s="18"/>
      <c r="T825" s="19"/>
      <c r="U825" s="18" t="s">
        <v>27</v>
      </c>
      <c r="Y825" s="18" t="s">
        <v>1601</v>
      </c>
      <c r="Z825" s="18">
        <v>12000</v>
      </c>
      <c r="AA825" s="18"/>
      <c r="AB825" s="69" t="s">
        <v>9724</v>
      </c>
      <c r="AC825" s="70">
        <v>0.2</v>
      </c>
    </row>
    <row r="826" spans="1:29" ht="12" customHeight="1">
      <c r="A826" s="11" t="s">
        <v>3663</v>
      </c>
      <c r="B826" s="12">
        <v>8595557035602</v>
      </c>
      <c r="C826" s="21" t="s">
        <v>3664</v>
      </c>
      <c r="D826" s="13" t="s">
        <v>3665</v>
      </c>
      <c r="E826" s="67">
        <v>16.45</v>
      </c>
      <c r="F826" s="15">
        <f t="shared" si="63"/>
        <v>16.45</v>
      </c>
      <c r="G826" s="16">
        <f t="shared" si="64"/>
        <v>0.6450980392156862</v>
      </c>
      <c r="H826" s="17">
        <f t="shared" si="69"/>
        <v>0.6450980392156862</v>
      </c>
      <c r="I826" s="18" t="s">
        <v>3143</v>
      </c>
      <c r="J826" s="74"/>
      <c r="K826" s="18"/>
      <c r="L826" s="18" t="s">
        <v>59</v>
      </c>
      <c r="M826" s="22" t="s">
        <v>3645</v>
      </c>
      <c r="N826" s="19">
        <v>1.4999999999999999E-2</v>
      </c>
      <c r="O826" s="19">
        <v>0.02</v>
      </c>
      <c r="P826" s="18" t="s">
        <v>1829</v>
      </c>
      <c r="Q826" s="18">
        <v>100</v>
      </c>
      <c r="R826" s="18"/>
      <c r="S826" s="18"/>
      <c r="T826" s="19"/>
      <c r="U826" s="18" t="s">
        <v>27</v>
      </c>
      <c r="Y826" s="18" t="s">
        <v>1601</v>
      </c>
      <c r="Z826" s="18">
        <v>10800</v>
      </c>
      <c r="AA826" s="18"/>
      <c r="AB826" s="69" t="s">
        <v>9724</v>
      </c>
      <c r="AC826" s="70">
        <v>0.2</v>
      </c>
    </row>
    <row r="827" spans="1:29" ht="12" customHeight="1">
      <c r="A827" s="11" t="s">
        <v>3666</v>
      </c>
      <c r="B827" s="12">
        <v>5900280922045</v>
      </c>
      <c r="C827" s="21" t="s">
        <v>3667</v>
      </c>
      <c r="D827" s="13" t="s">
        <v>3668</v>
      </c>
      <c r="E827" s="67">
        <v>336.19</v>
      </c>
      <c r="F827" s="15">
        <f t="shared" si="63"/>
        <v>336.19</v>
      </c>
      <c r="G827" s="16">
        <f t="shared" si="64"/>
        <v>13.183921568627451</v>
      </c>
      <c r="H827" s="17">
        <f t="shared" si="69"/>
        <v>13.183921568627451</v>
      </c>
      <c r="I827" s="18" t="s">
        <v>1608</v>
      </c>
      <c r="J827" s="74">
        <v>94054039</v>
      </c>
      <c r="K827" s="18" t="s">
        <v>23</v>
      </c>
      <c r="L827" s="18" t="s">
        <v>68</v>
      </c>
      <c r="M827" s="22"/>
      <c r="N827" s="19">
        <v>0.498</v>
      </c>
      <c r="O827" s="19">
        <v>0.54800000000000004</v>
      </c>
      <c r="P827" s="18" t="s">
        <v>26</v>
      </c>
      <c r="Q827" s="18">
        <v>16</v>
      </c>
      <c r="R827" s="18" t="s">
        <v>11607</v>
      </c>
      <c r="S827" s="18"/>
      <c r="T827" s="19"/>
      <c r="U827" s="18" t="s">
        <v>27</v>
      </c>
      <c r="Y827" s="18" t="s">
        <v>1601</v>
      </c>
      <c r="Z827" s="18">
        <v>360</v>
      </c>
      <c r="AA827" s="18"/>
      <c r="AB827" s="69" t="s">
        <v>9713</v>
      </c>
      <c r="AC827" s="70">
        <v>7</v>
      </c>
    </row>
    <row r="828" spans="1:29" ht="12" customHeight="1">
      <c r="A828" s="11" t="s">
        <v>3669</v>
      </c>
      <c r="B828" s="12">
        <v>5900280922120</v>
      </c>
      <c r="C828" s="21" t="s">
        <v>3670</v>
      </c>
      <c r="D828" s="13" t="s">
        <v>3671</v>
      </c>
      <c r="E828" s="67">
        <v>434.4</v>
      </c>
      <c r="F828" s="15">
        <f t="shared" si="63"/>
        <v>434.4</v>
      </c>
      <c r="G828" s="16">
        <f t="shared" si="64"/>
        <v>17.035294117647059</v>
      </c>
      <c r="H828" s="17">
        <f t="shared" si="69"/>
        <v>17.035294117647059</v>
      </c>
      <c r="I828" s="18" t="s">
        <v>1608</v>
      </c>
      <c r="J828" s="74">
        <v>94054039</v>
      </c>
      <c r="K828" s="18" t="s">
        <v>23</v>
      </c>
      <c r="L828" s="18" t="s">
        <v>68</v>
      </c>
      <c r="M828" s="22"/>
      <c r="N828" s="19">
        <v>0.78</v>
      </c>
      <c r="O828" s="19">
        <v>0.85799999999999998</v>
      </c>
      <c r="P828" s="18" t="s">
        <v>26</v>
      </c>
      <c r="Q828" s="18">
        <v>16</v>
      </c>
      <c r="R828" s="18" t="s">
        <v>11608</v>
      </c>
      <c r="S828" s="18"/>
      <c r="T828" s="19"/>
      <c r="U828" s="18" t="s">
        <v>27</v>
      </c>
      <c r="Y828" s="18" t="s">
        <v>1601</v>
      </c>
      <c r="Z828" s="18">
        <v>240</v>
      </c>
      <c r="AA828" s="18"/>
      <c r="AB828" s="69" t="s">
        <v>9713</v>
      </c>
      <c r="AC828" s="70">
        <v>7</v>
      </c>
    </row>
    <row r="829" spans="1:29" ht="12" customHeight="1">
      <c r="A829" s="11" t="s">
        <v>3672</v>
      </c>
      <c r="B829" s="12">
        <v>5900280922144</v>
      </c>
      <c r="C829" s="21" t="s">
        <v>3673</v>
      </c>
      <c r="D829" s="13" t="s">
        <v>3674</v>
      </c>
      <c r="E829" s="67">
        <v>589.79</v>
      </c>
      <c r="F829" s="15">
        <f t="shared" si="63"/>
        <v>589.79</v>
      </c>
      <c r="G829" s="16">
        <f t="shared" si="64"/>
        <v>23.129019607843137</v>
      </c>
      <c r="H829" s="17">
        <f t="shared" si="69"/>
        <v>23.129019607843137</v>
      </c>
      <c r="I829" s="18" t="s">
        <v>1608</v>
      </c>
      <c r="J829" s="74">
        <v>94054039</v>
      </c>
      <c r="K829" s="18" t="s">
        <v>23</v>
      </c>
      <c r="L829" s="18" t="s">
        <v>68</v>
      </c>
      <c r="M829" s="22"/>
      <c r="N829" s="19">
        <v>0.78</v>
      </c>
      <c r="O829" s="19">
        <v>0.85799999999999998</v>
      </c>
      <c r="P829" s="18" t="s">
        <v>26</v>
      </c>
      <c r="Q829" s="18">
        <v>16</v>
      </c>
      <c r="R829" s="18" t="s">
        <v>11609</v>
      </c>
      <c r="S829" s="18"/>
      <c r="T829" s="19"/>
      <c r="U829" s="18" t="s">
        <v>27</v>
      </c>
      <c r="Y829" s="18" t="s">
        <v>1601</v>
      </c>
      <c r="Z829" s="18">
        <v>144</v>
      </c>
      <c r="AA829" s="18"/>
      <c r="AB829" s="69" t="s">
        <v>9713</v>
      </c>
      <c r="AC829" s="70">
        <v>7</v>
      </c>
    </row>
    <row r="830" spans="1:29" ht="12" customHeight="1">
      <c r="A830" s="11" t="s">
        <v>13198</v>
      </c>
      <c r="B830" s="12">
        <v>5900280957733</v>
      </c>
      <c r="C830" s="21" t="s">
        <v>13199</v>
      </c>
      <c r="D830" s="13" t="s">
        <v>13200</v>
      </c>
      <c r="E830" s="67">
        <v>1008.48</v>
      </c>
      <c r="F830" s="15">
        <f t="shared" si="63"/>
        <v>1008.48</v>
      </c>
      <c r="G830" s="16">
        <f t="shared" si="64"/>
        <v>39.548235294117646</v>
      </c>
      <c r="H830" s="17">
        <f t="shared" ref="H830" si="70">G830*(1-$E$1)</f>
        <v>39.548235294117646</v>
      </c>
      <c r="I830" s="18" t="s">
        <v>1608</v>
      </c>
      <c r="J830" s="74">
        <v>85362010</v>
      </c>
      <c r="K830" s="18" t="s">
        <v>23</v>
      </c>
      <c r="L830" s="18" t="s">
        <v>3986</v>
      </c>
      <c r="M830" s="22"/>
      <c r="N830" s="19">
        <v>0.28499999999999998</v>
      </c>
      <c r="O830" s="19">
        <v>0.31</v>
      </c>
      <c r="P830" s="18" t="s">
        <v>26</v>
      </c>
      <c r="Q830" s="18"/>
      <c r="R830" s="18"/>
      <c r="S830" s="18"/>
      <c r="T830" s="19"/>
      <c r="Z830" s="18"/>
      <c r="AA830" s="18"/>
      <c r="AB830" s="76" t="s">
        <v>9719</v>
      </c>
      <c r="AC830" s="70">
        <v>0.28999999999999998</v>
      </c>
    </row>
    <row r="831" spans="1:29" ht="12" customHeight="1">
      <c r="A831" s="11" t="s">
        <v>10858</v>
      </c>
      <c r="B831" s="12">
        <v>5900280950598</v>
      </c>
      <c r="C831" s="21" t="s">
        <v>10861</v>
      </c>
      <c r="D831" s="13" t="s">
        <v>10856</v>
      </c>
      <c r="E831" s="67">
        <v>2089.88</v>
      </c>
      <c r="F831" s="15">
        <f t="shared" si="63"/>
        <v>2089.88</v>
      </c>
      <c r="G831" s="16">
        <f t="shared" si="64"/>
        <v>81.956078431372546</v>
      </c>
      <c r="H831" s="17">
        <f t="shared" si="69"/>
        <v>81.956078431372546</v>
      </c>
      <c r="I831" s="18" t="s">
        <v>1608</v>
      </c>
      <c r="J831" s="74">
        <v>85363030</v>
      </c>
      <c r="K831" s="18" t="s">
        <v>23</v>
      </c>
      <c r="L831" s="18" t="s">
        <v>3915</v>
      </c>
      <c r="M831" s="18" t="s">
        <v>10866</v>
      </c>
      <c r="N831" s="19">
        <v>0.46100000000000002</v>
      </c>
      <c r="O831" s="19">
        <v>0.47599999999999998</v>
      </c>
      <c r="P831" s="18" t="s">
        <v>26</v>
      </c>
      <c r="Q831" s="18">
        <v>36</v>
      </c>
      <c r="R831" s="18" t="s">
        <v>11610</v>
      </c>
      <c r="S831" s="18"/>
      <c r="T831" s="19"/>
      <c r="U831" s="18" t="s">
        <v>27</v>
      </c>
      <c r="Z831" s="18"/>
      <c r="AA831" s="18"/>
      <c r="AB831" s="69" t="s">
        <v>10484</v>
      </c>
      <c r="AC831" s="70">
        <v>0.46</v>
      </c>
    </row>
    <row r="832" spans="1:29" ht="12.75" customHeight="1">
      <c r="A832" s="11" t="s">
        <v>10859</v>
      </c>
      <c r="B832" s="12">
        <v>5900280953513</v>
      </c>
      <c r="C832" s="21" t="s">
        <v>10860</v>
      </c>
      <c r="D832" s="13" t="s">
        <v>10857</v>
      </c>
      <c r="E832" s="67">
        <v>1043.18</v>
      </c>
      <c r="F832" s="15">
        <f t="shared" si="63"/>
        <v>1043.18</v>
      </c>
      <c r="G832" s="16">
        <f t="shared" si="64"/>
        <v>40.909019607843142</v>
      </c>
      <c r="H832" s="17">
        <f t="shared" si="69"/>
        <v>40.909019607843142</v>
      </c>
      <c r="I832" s="18" t="s">
        <v>1608</v>
      </c>
      <c r="J832" s="74">
        <v>85363030</v>
      </c>
      <c r="K832" s="18" t="s">
        <v>23</v>
      </c>
      <c r="L832" s="18" t="s">
        <v>3915</v>
      </c>
      <c r="M832" s="18" t="s">
        <v>10867</v>
      </c>
      <c r="N832" s="19">
        <v>0.372</v>
      </c>
      <c r="O832" s="19">
        <v>0.38600000000000001</v>
      </c>
      <c r="P832" s="18" t="s">
        <v>26</v>
      </c>
      <c r="Q832" s="18">
        <v>36</v>
      </c>
      <c r="R832" s="18" t="s">
        <v>11611</v>
      </c>
      <c r="S832" s="18"/>
      <c r="T832" s="19"/>
      <c r="U832" s="18" t="s">
        <v>27</v>
      </c>
      <c r="Z832" s="18"/>
      <c r="AA832" s="18"/>
      <c r="AB832" s="69" t="s">
        <v>10484</v>
      </c>
      <c r="AC832" s="70">
        <v>0.37</v>
      </c>
    </row>
    <row r="833" spans="1:29" ht="12.75" customHeight="1">
      <c r="A833" s="11" t="s">
        <v>12004</v>
      </c>
      <c r="B833" s="12">
        <v>5900280962164</v>
      </c>
      <c r="C833" s="21" t="s">
        <v>12006</v>
      </c>
      <c r="D833" s="13" t="s">
        <v>12005</v>
      </c>
      <c r="E833" s="67">
        <v>340.25</v>
      </c>
      <c r="F833" s="15">
        <f t="shared" si="63"/>
        <v>340.25</v>
      </c>
      <c r="G833" s="16">
        <f t="shared" si="64"/>
        <v>13.343137254901961</v>
      </c>
      <c r="H833" s="17">
        <f t="shared" si="69"/>
        <v>13.343137254901961</v>
      </c>
      <c r="I833" s="18" t="s">
        <v>1608</v>
      </c>
      <c r="J833" s="74">
        <v>85363030</v>
      </c>
      <c r="K833" s="18" t="s">
        <v>23</v>
      </c>
      <c r="L833" s="18" t="s">
        <v>1794</v>
      </c>
      <c r="M833" s="18" t="s">
        <v>12001</v>
      </c>
      <c r="N833" s="19">
        <v>0.11799999999999999</v>
      </c>
      <c r="O833" s="19">
        <v>0.13600000000000001</v>
      </c>
      <c r="P833" s="18" t="s">
        <v>26</v>
      </c>
      <c r="Q833" s="18">
        <v>120</v>
      </c>
      <c r="R833" s="18" t="s">
        <v>12007</v>
      </c>
      <c r="S833" s="18"/>
      <c r="T833" s="19"/>
      <c r="U833" s="18" t="s">
        <v>27</v>
      </c>
      <c r="V833" s="27"/>
      <c r="W833" s="27"/>
      <c r="X833" s="27"/>
      <c r="Z833" s="18"/>
      <c r="AA833" s="18"/>
      <c r="AB833" s="69" t="s">
        <v>9719</v>
      </c>
      <c r="AC833" s="70">
        <v>0.12</v>
      </c>
    </row>
    <row r="834" spans="1:29" ht="12" customHeight="1">
      <c r="A834" s="11" t="s">
        <v>10505</v>
      </c>
      <c r="B834" s="12">
        <v>5900280962515</v>
      </c>
      <c r="C834" s="27" t="s">
        <v>10506</v>
      </c>
      <c r="D834" s="27" t="s">
        <v>10507</v>
      </c>
      <c r="E834" s="67">
        <v>1054.68</v>
      </c>
      <c r="F834" s="15">
        <f t="shared" si="63"/>
        <v>1054.68</v>
      </c>
      <c r="G834" s="16">
        <f t="shared" si="64"/>
        <v>41.36</v>
      </c>
      <c r="H834" s="17">
        <f t="shared" si="69"/>
        <v>41.36</v>
      </c>
      <c r="I834" s="18" t="s">
        <v>1608</v>
      </c>
      <c r="J834" s="74">
        <v>94051021</v>
      </c>
      <c r="K834" s="18" t="s">
        <v>23</v>
      </c>
      <c r="L834" s="18" t="s">
        <v>24</v>
      </c>
      <c r="M834" s="18" t="s">
        <v>10519</v>
      </c>
      <c r="N834" s="19">
        <v>0.7</v>
      </c>
      <c r="O834" s="19">
        <v>0.8</v>
      </c>
      <c r="P834" s="18" t="s">
        <v>26</v>
      </c>
      <c r="Q834" s="18">
        <v>10</v>
      </c>
      <c r="R834" s="18" t="s">
        <v>11612</v>
      </c>
      <c r="S834" s="27"/>
      <c r="T834" s="27"/>
      <c r="U834" s="18" t="s">
        <v>27</v>
      </c>
      <c r="V834" s="27"/>
      <c r="W834" s="27"/>
      <c r="X834" s="27"/>
      <c r="Y834" s="27"/>
      <c r="Z834" s="18"/>
      <c r="AA834" s="18" t="s">
        <v>14105</v>
      </c>
      <c r="AB834" s="69" t="s">
        <v>9714</v>
      </c>
      <c r="AC834" s="70">
        <v>2</v>
      </c>
    </row>
    <row r="835" spans="1:29" ht="12" customHeight="1">
      <c r="A835" s="11" t="s">
        <v>10508</v>
      </c>
      <c r="B835" s="12">
        <v>5900280962522</v>
      </c>
      <c r="C835" s="27" t="s">
        <v>10509</v>
      </c>
      <c r="D835" s="27" t="s">
        <v>10510</v>
      </c>
      <c r="E835" s="67">
        <v>1139.06</v>
      </c>
      <c r="F835" s="15">
        <f t="shared" si="63"/>
        <v>1139.06</v>
      </c>
      <c r="G835" s="16">
        <f t="shared" si="64"/>
        <v>44.669019607843133</v>
      </c>
      <c r="H835" s="17">
        <f t="shared" si="69"/>
        <v>44.669019607843133</v>
      </c>
      <c r="I835" s="18" t="s">
        <v>1608</v>
      </c>
      <c r="J835" s="74">
        <v>94051021</v>
      </c>
      <c r="K835" s="18" t="s">
        <v>23</v>
      </c>
      <c r="L835" s="18" t="s">
        <v>24</v>
      </c>
      <c r="M835" s="18" t="s">
        <v>10520</v>
      </c>
      <c r="N835" s="19">
        <v>0.8</v>
      </c>
      <c r="O835" s="19">
        <v>0.9</v>
      </c>
      <c r="P835" s="18" t="s">
        <v>26</v>
      </c>
      <c r="Q835" s="18">
        <v>10</v>
      </c>
      <c r="R835" s="18" t="s">
        <v>11613</v>
      </c>
      <c r="S835" s="27"/>
      <c r="T835" s="27"/>
      <c r="U835" s="18" t="s">
        <v>27</v>
      </c>
      <c r="V835" s="27"/>
      <c r="W835" s="27"/>
      <c r="X835" s="27"/>
      <c r="Y835" s="27"/>
      <c r="Z835" s="18"/>
      <c r="AA835" s="18" t="s">
        <v>14105</v>
      </c>
      <c r="AB835" s="69" t="s">
        <v>9714</v>
      </c>
      <c r="AC835" s="70">
        <v>2</v>
      </c>
    </row>
    <row r="836" spans="1:29" ht="12" customHeight="1">
      <c r="A836" s="11" t="s">
        <v>10682</v>
      </c>
      <c r="B836" s="12" t="s">
        <v>10757</v>
      </c>
      <c r="C836" s="27" t="s">
        <v>10880</v>
      </c>
      <c r="D836" s="27" t="s">
        <v>10715</v>
      </c>
      <c r="E836" s="67">
        <v>37.770000000000003</v>
      </c>
      <c r="F836" s="15">
        <f t="shared" si="63"/>
        <v>37.770000000000003</v>
      </c>
      <c r="G836" s="16">
        <f t="shared" si="64"/>
        <v>1.4811764705882353</v>
      </c>
      <c r="H836" s="17">
        <f t="shared" si="69"/>
        <v>1.4811764705882353</v>
      </c>
      <c r="I836" s="18" t="s">
        <v>1608</v>
      </c>
      <c r="J836" s="74">
        <v>85369010</v>
      </c>
      <c r="K836" s="18" t="s">
        <v>23</v>
      </c>
      <c r="L836" s="18" t="s">
        <v>307</v>
      </c>
      <c r="M836" s="18" t="s">
        <v>10808</v>
      </c>
      <c r="N836" s="19">
        <v>2.5999999999999999E-2</v>
      </c>
      <c r="O836" s="19">
        <v>2.8000000000000001E-2</v>
      </c>
      <c r="P836" s="18" t="s">
        <v>26</v>
      </c>
      <c r="Q836" s="18">
        <v>500</v>
      </c>
      <c r="R836" s="18" t="s">
        <v>11614</v>
      </c>
      <c r="S836" s="27"/>
      <c r="T836" s="27"/>
      <c r="U836" s="18" t="s">
        <v>27</v>
      </c>
      <c r="V836" s="27"/>
      <c r="W836" s="27"/>
      <c r="X836" s="27"/>
      <c r="Y836" s="27"/>
      <c r="Z836" s="18"/>
      <c r="AA836" s="18"/>
      <c r="AB836" s="78" t="s">
        <v>9715</v>
      </c>
      <c r="AC836" s="70">
        <v>0</v>
      </c>
    </row>
    <row r="837" spans="1:29" ht="12" customHeight="1">
      <c r="A837" s="11" t="s">
        <v>10683</v>
      </c>
      <c r="B837" s="12" t="s">
        <v>10758</v>
      </c>
      <c r="C837" s="27" t="s">
        <v>10886</v>
      </c>
      <c r="D837" s="27" t="s">
        <v>10716</v>
      </c>
      <c r="E837" s="67">
        <v>44.2</v>
      </c>
      <c r="F837" s="15">
        <f t="shared" si="63"/>
        <v>44.2</v>
      </c>
      <c r="G837" s="16">
        <f t="shared" si="64"/>
        <v>1.7333333333333334</v>
      </c>
      <c r="H837" s="17">
        <f t="shared" si="69"/>
        <v>1.7333333333333334</v>
      </c>
      <c r="I837" s="18" t="s">
        <v>1608</v>
      </c>
      <c r="J837" s="74">
        <v>85369010</v>
      </c>
      <c r="K837" s="18" t="s">
        <v>23</v>
      </c>
      <c r="L837" s="18" t="s">
        <v>307</v>
      </c>
      <c r="M837" s="18" t="s">
        <v>10809</v>
      </c>
      <c r="N837" s="19">
        <v>3.1E-2</v>
      </c>
      <c r="O837" s="19">
        <v>3.3000000000000002E-2</v>
      </c>
      <c r="P837" s="18" t="s">
        <v>26</v>
      </c>
      <c r="Q837" s="18">
        <v>500</v>
      </c>
      <c r="R837" s="18" t="s">
        <v>11615</v>
      </c>
      <c r="S837" s="27"/>
      <c r="T837" s="27"/>
      <c r="U837" s="18" t="s">
        <v>27</v>
      </c>
      <c r="V837" s="27"/>
      <c r="W837" s="27"/>
      <c r="X837" s="27"/>
      <c r="Y837" s="27"/>
      <c r="Z837" s="18"/>
      <c r="AA837" s="18"/>
      <c r="AB837" s="78" t="s">
        <v>9715</v>
      </c>
      <c r="AC837" s="70">
        <v>0</v>
      </c>
    </row>
    <row r="838" spans="1:29" ht="12" customHeight="1">
      <c r="A838" s="11" t="s">
        <v>10684</v>
      </c>
      <c r="B838" s="12" t="s">
        <v>10759</v>
      </c>
      <c r="C838" s="27" t="s">
        <v>10887</v>
      </c>
      <c r="D838" s="27" t="s">
        <v>10717</v>
      </c>
      <c r="E838" s="67">
        <v>48.21</v>
      </c>
      <c r="F838" s="15">
        <f t="shared" si="63"/>
        <v>48.21</v>
      </c>
      <c r="G838" s="16">
        <f t="shared" si="64"/>
        <v>1.8905882352941177</v>
      </c>
      <c r="H838" s="17">
        <f t="shared" si="69"/>
        <v>1.8905882352941177</v>
      </c>
      <c r="I838" s="18" t="s">
        <v>1608</v>
      </c>
      <c r="J838" s="74">
        <v>85369010</v>
      </c>
      <c r="K838" s="18" t="s">
        <v>23</v>
      </c>
      <c r="L838" s="18" t="s">
        <v>307</v>
      </c>
      <c r="M838" s="18" t="s">
        <v>10809</v>
      </c>
      <c r="N838" s="19">
        <v>3.5999999999999997E-2</v>
      </c>
      <c r="O838" s="19">
        <v>3.7999999999999999E-2</v>
      </c>
      <c r="P838" s="18" t="s">
        <v>26</v>
      </c>
      <c r="Q838" s="18">
        <v>500</v>
      </c>
      <c r="R838" s="18" t="s">
        <v>11616</v>
      </c>
      <c r="S838" s="27"/>
      <c r="T838" s="27"/>
      <c r="U838" s="18" t="s">
        <v>27</v>
      </c>
      <c r="V838" s="27"/>
      <c r="W838" s="27"/>
      <c r="X838" s="27"/>
      <c r="Y838" s="27"/>
      <c r="Z838" s="18"/>
      <c r="AA838" s="18"/>
      <c r="AB838" s="78" t="s">
        <v>9715</v>
      </c>
      <c r="AC838" s="70">
        <v>0</v>
      </c>
    </row>
    <row r="839" spans="1:29" ht="12" customHeight="1">
      <c r="A839" s="11" t="s">
        <v>10685</v>
      </c>
      <c r="B839" s="12" t="s">
        <v>10760</v>
      </c>
      <c r="C839" s="27" t="s">
        <v>10888</v>
      </c>
      <c r="D839" s="27" t="s">
        <v>10718</v>
      </c>
      <c r="E839" s="67">
        <v>52.23</v>
      </c>
      <c r="F839" s="15">
        <f t="shared" si="63"/>
        <v>52.23</v>
      </c>
      <c r="G839" s="16">
        <f t="shared" si="64"/>
        <v>2.0482352941176472</v>
      </c>
      <c r="H839" s="17">
        <f t="shared" si="69"/>
        <v>2.0482352941176472</v>
      </c>
      <c r="I839" s="18" t="s">
        <v>1608</v>
      </c>
      <c r="J839" s="74">
        <v>85369010</v>
      </c>
      <c r="K839" s="18" t="s">
        <v>23</v>
      </c>
      <c r="L839" s="18" t="s">
        <v>307</v>
      </c>
      <c r="M839" s="18" t="s">
        <v>10809</v>
      </c>
      <c r="N839" s="19">
        <v>4.1000000000000002E-2</v>
      </c>
      <c r="O839" s="19">
        <v>4.2999999999999997E-2</v>
      </c>
      <c r="P839" s="18" t="s">
        <v>26</v>
      </c>
      <c r="Q839" s="18">
        <v>500</v>
      </c>
      <c r="R839" s="18" t="s">
        <v>11617</v>
      </c>
      <c r="S839" s="27"/>
      <c r="T839" s="27"/>
      <c r="U839" s="18" t="s">
        <v>27</v>
      </c>
      <c r="V839" s="27"/>
      <c r="W839" s="27"/>
      <c r="X839" s="27"/>
      <c r="Y839" s="27"/>
      <c r="Z839" s="18"/>
      <c r="AA839" s="18"/>
      <c r="AB839" s="78" t="s">
        <v>9715</v>
      </c>
      <c r="AC839" s="70">
        <v>0</v>
      </c>
    </row>
    <row r="840" spans="1:29" ht="12" customHeight="1">
      <c r="A840" s="11" t="s">
        <v>10686</v>
      </c>
      <c r="B840" s="12" t="s">
        <v>10761</v>
      </c>
      <c r="C840" s="27" t="s">
        <v>10889</v>
      </c>
      <c r="D840" s="27" t="s">
        <v>10719</v>
      </c>
      <c r="E840" s="67">
        <v>56.25</v>
      </c>
      <c r="F840" s="15">
        <f t="shared" si="63"/>
        <v>56.25</v>
      </c>
      <c r="G840" s="16">
        <f t="shared" si="64"/>
        <v>2.2058823529411766</v>
      </c>
      <c r="H840" s="17">
        <f t="shared" si="69"/>
        <v>2.2058823529411766</v>
      </c>
      <c r="I840" s="18" t="s">
        <v>1608</v>
      </c>
      <c r="J840" s="74">
        <v>85369010</v>
      </c>
      <c r="K840" s="18" t="s">
        <v>23</v>
      </c>
      <c r="L840" s="18" t="s">
        <v>307</v>
      </c>
      <c r="M840" s="18" t="s">
        <v>10810</v>
      </c>
      <c r="N840" s="19">
        <v>4.5999999999999999E-2</v>
      </c>
      <c r="O840" s="19">
        <v>4.8000000000000001E-2</v>
      </c>
      <c r="P840" s="18" t="s">
        <v>26</v>
      </c>
      <c r="Q840" s="18">
        <v>500</v>
      </c>
      <c r="R840" s="18" t="s">
        <v>11618</v>
      </c>
      <c r="S840" s="27"/>
      <c r="T840" s="27"/>
      <c r="U840" s="18" t="s">
        <v>27</v>
      </c>
      <c r="V840" s="27"/>
      <c r="W840" s="27"/>
      <c r="X840" s="27"/>
      <c r="Y840" s="27"/>
      <c r="Z840" s="18"/>
      <c r="AA840" s="18"/>
      <c r="AB840" s="78" t="s">
        <v>9715</v>
      </c>
      <c r="AC840" s="70">
        <v>0</v>
      </c>
    </row>
    <row r="841" spans="1:29" ht="12" customHeight="1">
      <c r="A841" s="11" t="s">
        <v>10687</v>
      </c>
      <c r="B841" s="12" t="s">
        <v>10762</v>
      </c>
      <c r="C841" s="27" t="s">
        <v>10890</v>
      </c>
      <c r="D841" s="27" t="s">
        <v>10720</v>
      </c>
      <c r="E841" s="67">
        <v>60.27</v>
      </c>
      <c r="F841" s="15">
        <f t="shared" si="63"/>
        <v>60.27</v>
      </c>
      <c r="G841" s="16">
        <f t="shared" si="64"/>
        <v>2.3635294117647061</v>
      </c>
      <c r="H841" s="17">
        <f t="shared" si="69"/>
        <v>2.3635294117647061</v>
      </c>
      <c r="I841" s="18" t="s">
        <v>1608</v>
      </c>
      <c r="J841" s="74">
        <v>85369010</v>
      </c>
      <c r="K841" s="18" t="s">
        <v>23</v>
      </c>
      <c r="L841" s="18" t="s">
        <v>307</v>
      </c>
      <c r="M841" s="18" t="s">
        <v>10811</v>
      </c>
      <c r="N841" s="19">
        <v>5.0999999999999997E-2</v>
      </c>
      <c r="O841" s="19">
        <v>5.5E-2</v>
      </c>
      <c r="P841" s="18" t="s">
        <v>26</v>
      </c>
      <c r="Q841" s="18">
        <v>500</v>
      </c>
      <c r="R841" s="18" t="s">
        <v>11619</v>
      </c>
      <c r="S841" s="27"/>
      <c r="T841" s="27"/>
      <c r="U841" s="18" t="s">
        <v>27</v>
      </c>
      <c r="V841" s="27"/>
      <c r="W841" s="27"/>
      <c r="X841" s="27"/>
      <c r="Y841" s="27"/>
      <c r="Z841" s="18"/>
      <c r="AA841" s="18"/>
      <c r="AB841" s="78" t="s">
        <v>9715</v>
      </c>
      <c r="AC841" s="70">
        <v>0</v>
      </c>
    </row>
    <row r="842" spans="1:29" ht="12" customHeight="1">
      <c r="A842" s="11" t="s">
        <v>10688</v>
      </c>
      <c r="B842" s="12" t="s">
        <v>10763</v>
      </c>
      <c r="C842" s="27" t="s">
        <v>10891</v>
      </c>
      <c r="D842" s="27" t="s">
        <v>10721</v>
      </c>
      <c r="E842" s="67">
        <v>64.290000000000006</v>
      </c>
      <c r="F842" s="15">
        <f t="shared" si="63"/>
        <v>64.290000000000006</v>
      </c>
      <c r="G842" s="16">
        <f t="shared" si="64"/>
        <v>2.5211764705882356</v>
      </c>
      <c r="H842" s="17">
        <f t="shared" si="69"/>
        <v>2.5211764705882356</v>
      </c>
      <c r="I842" s="18" t="s">
        <v>1608</v>
      </c>
      <c r="J842" s="74">
        <v>85369010</v>
      </c>
      <c r="K842" s="18" t="s">
        <v>23</v>
      </c>
      <c r="L842" s="18" t="s">
        <v>307</v>
      </c>
      <c r="M842" s="18" t="s">
        <v>10812</v>
      </c>
      <c r="N842" s="19">
        <v>5.3999999999999999E-2</v>
      </c>
      <c r="O842" s="19">
        <v>5.8999999999999997E-2</v>
      </c>
      <c r="P842" s="18" t="s">
        <v>26</v>
      </c>
      <c r="Q842" s="18">
        <v>400</v>
      </c>
      <c r="R842" s="18" t="s">
        <v>11620</v>
      </c>
      <c r="S842" s="27"/>
      <c r="T842" s="27"/>
      <c r="U842" s="18" t="s">
        <v>27</v>
      </c>
      <c r="V842" s="27"/>
      <c r="W842" s="27"/>
      <c r="X842" s="27"/>
      <c r="Y842" s="27"/>
      <c r="Z842" s="18"/>
      <c r="AA842" s="18"/>
      <c r="AB842" s="78" t="s">
        <v>9715</v>
      </c>
      <c r="AC842" s="70">
        <v>0</v>
      </c>
    </row>
    <row r="843" spans="1:29" ht="12" customHeight="1">
      <c r="A843" s="11" t="s">
        <v>10689</v>
      </c>
      <c r="B843" s="12" t="s">
        <v>10764</v>
      </c>
      <c r="C843" s="27" t="s">
        <v>10881</v>
      </c>
      <c r="D843" s="27" t="s">
        <v>10722</v>
      </c>
      <c r="E843" s="67">
        <v>36.159999999999997</v>
      </c>
      <c r="F843" s="15">
        <f t="shared" si="63"/>
        <v>36.159999999999997</v>
      </c>
      <c r="G843" s="16">
        <f t="shared" si="64"/>
        <v>1.4180392156862744</v>
      </c>
      <c r="H843" s="17">
        <f t="shared" si="69"/>
        <v>1.4180392156862744</v>
      </c>
      <c r="I843" s="18" t="s">
        <v>1608</v>
      </c>
      <c r="J843" s="74">
        <v>85369010</v>
      </c>
      <c r="K843" s="18" t="s">
        <v>23</v>
      </c>
      <c r="L843" s="18" t="s">
        <v>307</v>
      </c>
      <c r="M843" s="18" t="s">
        <v>10813</v>
      </c>
      <c r="N843" s="19">
        <v>4.3999999999999997E-2</v>
      </c>
      <c r="O843" s="19">
        <v>5.2999999999999999E-2</v>
      </c>
      <c r="P843" s="18" t="s">
        <v>26</v>
      </c>
      <c r="Q843" s="18">
        <v>160</v>
      </c>
      <c r="R843" s="18" t="s">
        <v>11621</v>
      </c>
      <c r="S843" s="27"/>
      <c r="T843" s="27"/>
      <c r="U843" s="18" t="s">
        <v>27</v>
      </c>
      <c r="V843" s="27"/>
      <c r="W843" s="27"/>
      <c r="X843" s="27"/>
      <c r="Y843" s="27"/>
      <c r="Z843" s="18"/>
      <c r="AA843" s="18"/>
      <c r="AB843" s="78" t="s">
        <v>9715</v>
      </c>
      <c r="AC843" s="70">
        <v>0</v>
      </c>
    </row>
    <row r="844" spans="1:29" ht="12" customHeight="1">
      <c r="A844" s="11" t="s">
        <v>10690</v>
      </c>
      <c r="B844" s="12" t="s">
        <v>10765</v>
      </c>
      <c r="C844" s="27" t="s">
        <v>10892</v>
      </c>
      <c r="D844" s="27" t="s">
        <v>10723</v>
      </c>
      <c r="E844" s="67">
        <v>44.2</v>
      </c>
      <c r="F844" s="15">
        <f t="shared" si="63"/>
        <v>44.2</v>
      </c>
      <c r="G844" s="16">
        <f t="shared" si="64"/>
        <v>1.7333333333333334</v>
      </c>
      <c r="H844" s="17">
        <f t="shared" si="69"/>
        <v>1.7333333333333334</v>
      </c>
      <c r="I844" s="18" t="s">
        <v>1608</v>
      </c>
      <c r="J844" s="74">
        <v>85369010</v>
      </c>
      <c r="K844" s="18" t="s">
        <v>23</v>
      </c>
      <c r="L844" s="18" t="s">
        <v>307</v>
      </c>
      <c r="M844" s="18" t="s">
        <v>10813</v>
      </c>
      <c r="N844" s="19">
        <v>5.2999999999999999E-2</v>
      </c>
      <c r="O844" s="19">
        <v>6.3E-2</v>
      </c>
      <c r="P844" s="18" t="s">
        <v>26</v>
      </c>
      <c r="Q844" s="18">
        <v>160</v>
      </c>
      <c r="R844" s="18" t="s">
        <v>11622</v>
      </c>
      <c r="S844" s="27"/>
      <c r="T844" s="27"/>
      <c r="U844" s="18" t="s">
        <v>27</v>
      </c>
      <c r="V844" s="27"/>
      <c r="W844" s="27"/>
      <c r="X844" s="27"/>
      <c r="Y844" s="27"/>
      <c r="Z844" s="18"/>
      <c r="AA844" s="18"/>
      <c r="AB844" s="78" t="s">
        <v>9715</v>
      </c>
      <c r="AC844" s="70">
        <v>0</v>
      </c>
    </row>
    <row r="845" spans="1:29" ht="12" customHeight="1">
      <c r="A845" s="11" t="s">
        <v>10691</v>
      </c>
      <c r="B845" s="12" t="s">
        <v>10766</v>
      </c>
      <c r="C845" s="27" t="s">
        <v>10893</v>
      </c>
      <c r="D845" s="27" t="s">
        <v>10724</v>
      </c>
      <c r="E845" s="67">
        <v>52.23</v>
      </c>
      <c r="F845" s="15">
        <f t="shared" si="63"/>
        <v>52.23</v>
      </c>
      <c r="G845" s="16">
        <f t="shared" si="64"/>
        <v>2.0482352941176472</v>
      </c>
      <c r="H845" s="17">
        <f t="shared" si="69"/>
        <v>2.0482352941176472</v>
      </c>
      <c r="I845" s="18" t="s">
        <v>1608</v>
      </c>
      <c r="J845" s="74">
        <v>85369010</v>
      </c>
      <c r="K845" s="18" t="s">
        <v>23</v>
      </c>
      <c r="L845" s="18" t="s">
        <v>307</v>
      </c>
      <c r="M845" s="18" t="s">
        <v>10813</v>
      </c>
      <c r="N845" s="19">
        <v>6.6000000000000003E-2</v>
      </c>
      <c r="O845" s="19">
        <v>7.4999999999999997E-2</v>
      </c>
      <c r="P845" s="18" t="s">
        <v>26</v>
      </c>
      <c r="Q845" s="18">
        <v>160</v>
      </c>
      <c r="R845" s="18" t="s">
        <v>11623</v>
      </c>
      <c r="S845" s="27"/>
      <c r="T845" s="27"/>
      <c r="U845" s="18" t="s">
        <v>27</v>
      </c>
      <c r="V845" s="27"/>
      <c r="W845" s="27"/>
      <c r="X845" s="27"/>
      <c r="Y845" s="27"/>
      <c r="Z845" s="18"/>
      <c r="AA845" s="18"/>
      <c r="AB845" s="78" t="s">
        <v>9715</v>
      </c>
      <c r="AC845" s="70">
        <v>0</v>
      </c>
    </row>
    <row r="846" spans="1:29" ht="12" customHeight="1">
      <c r="A846" s="11" t="s">
        <v>10692</v>
      </c>
      <c r="B846" s="12" t="s">
        <v>10767</v>
      </c>
      <c r="C846" s="27" t="s">
        <v>10894</v>
      </c>
      <c r="D846" s="27" t="s">
        <v>10725</v>
      </c>
      <c r="E846" s="67">
        <v>56.25</v>
      </c>
      <c r="F846" s="15">
        <f t="shared" si="63"/>
        <v>56.25</v>
      </c>
      <c r="G846" s="16">
        <f t="shared" si="64"/>
        <v>2.2058823529411766</v>
      </c>
      <c r="H846" s="17">
        <f t="shared" si="69"/>
        <v>2.2058823529411766</v>
      </c>
      <c r="I846" s="18" t="s">
        <v>1608</v>
      </c>
      <c r="J846" s="74">
        <v>85369010</v>
      </c>
      <c r="K846" s="18" t="s">
        <v>23</v>
      </c>
      <c r="L846" s="18" t="s">
        <v>307</v>
      </c>
      <c r="M846" s="18" t="s">
        <v>10813</v>
      </c>
      <c r="N846" s="19">
        <v>7.4999999999999997E-2</v>
      </c>
      <c r="O846" s="19">
        <v>8.4000000000000005E-2</v>
      </c>
      <c r="P846" s="18" t="s">
        <v>26</v>
      </c>
      <c r="Q846" s="18">
        <v>160</v>
      </c>
      <c r="R846" s="18" t="s">
        <v>11624</v>
      </c>
      <c r="S846" s="27"/>
      <c r="T846" s="27"/>
      <c r="U846" s="18" t="s">
        <v>27</v>
      </c>
      <c r="V846" s="27"/>
      <c r="W846" s="27"/>
      <c r="X846" s="27"/>
      <c r="Y846" s="27"/>
      <c r="Z846" s="18"/>
      <c r="AA846" s="18"/>
      <c r="AB846" s="78" t="s">
        <v>9715</v>
      </c>
      <c r="AC846" s="70">
        <v>0</v>
      </c>
    </row>
    <row r="847" spans="1:29" ht="12" customHeight="1">
      <c r="A847" s="11" t="s">
        <v>10693</v>
      </c>
      <c r="B847" s="12" t="s">
        <v>10768</v>
      </c>
      <c r="C847" s="27" t="s">
        <v>10895</v>
      </c>
      <c r="D847" s="27" t="s">
        <v>10726</v>
      </c>
      <c r="E847" s="67">
        <v>68.3</v>
      </c>
      <c r="F847" s="15">
        <f t="shared" ref="F847:F910" si="71">E847*(1-$E$1)</f>
        <v>68.3</v>
      </c>
      <c r="G847" s="16">
        <f t="shared" ref="G847:G910" si="72">E847/$E$2</f>
        <v>2.6784313725490194</v>
      </c>
      <c r="H847" s="17">
        <f t="shared" si="69"/>
        <v>2.6784313725490194</v>
      </c>
      <c r="I847" s="18" t="s">
        <v>1608</v>
      </c>
      <c r="J847" s="74">
        <v>85369010</v>
      </c>
      <c r="K847" s="18" t="s">
        <v>23</v>
      </c>
      <c r="L847" s="18" t="s">
        <v>307</v>
      </c>
      <c r="M847" s="18" t="s">
        <v>10814</v>
      </c>
      <c r="N847" s="19">
        <v>0.1</v>
      </c>
      <c r="O847" s="19">
        <v>0.104</v>
      </c>
      <c r="P847" s="18" t="s">
        <v>26</v>
      </c>
      <c r="Q847" s="18">
        <v>120</v>
      </c>
      <c r="R847" s="18" t="s">
        <v>11625</v>
      </c>
      <c r="S847" s="27"/>
      <c r="T847" s="27"/>
      <c r="U847" s="18" t="s">
        <v>27</v>
      </c>
      <c r="V847" s="27"/>
      <c r="W847" s="27"/>
      <c r="X847" s="27"/>
      <c r="Y847" s="27"/>
      <c r="Z847" s="18"/>
      <c r="AA847" s="18"/>
      <c r="AB847" s="78" t="s">
        <v>9715</v>
      </c>
      <c r="AC847" s="70">
        <v>0</v>
      </c>
    </row>
    <row r="848" spans="1:29" ht="12" customHeight="1">
      <c r="A848" s="11" t="s">
        <v>10694</v>
      </c>
      <c r="B848" s="12" t="s">
        <v>10769</v>
      </c>
      <c r="C848" s="27" t="s">
        <v>10896</v>
      </c>
      <c r="D848" s="27" t="s">
        <v>10727</v>
      </c>
      <c r="E848" s="67">
        <v>76.34</v>
      </c>
      <c r="F848" s="15">
        <f t="shared" si="71"/>
        <v>76.34</v>
      </c>
      <c r="G848" s="16">
        <f t="shared" si="72"/>
        <v>2.9937254901960784</v>
      </c>
      <c r="H848" s="17">
        <f t="shared" si="69"/>
        <v>2.9937254901960784</v>
      </c>
      <c r="I848" s="18" t="s">
        <v>1608</v>
      </c>
      <c r="J848" s="74">
        <v>85369010</v>
      </c>
      <c r="K848" s="18" t="s">
        <v>23</v>
      </c>
      <c r="L848" s="18" t="s">
        <v>307</v>
      </c>
      <c r="M848" s="18" t="s">
        <v>10815</v>
      </c>
      <c r="N848" s="19">
        <v>0.1</v>
      </c>
      <c r="O848" s="19">
        <v>0.113</v>
      </c>
      <c r="P848" s="18" t="s">
        <v>26</v>
      </c>
      <c r="Q848" s="18">
        <v>120</v>
      </c>
      <c r="R848" s="18" t="s">
        <v>11626</v>
      </c>
      <c r="S848" s="27"/>
      <c r="T848" s="27"/>
      <c r="U848" s="18" t="s">
        <v>27</v>
      </c>
      <c r="V848" s="27"/>
      <c r="W848" s="27"/>
      <c r="X848" s="27"/>
      <c r="Y848" s="27"/>
      <c r="Z848" s="18"/>
      <c r="AA848" s="18"/>
      <c r="AB848" s="78" t="s">
        <v>9715</v>
      </c>
      <c r="AC848" s="70">
        <v>0</v>
      </c>
    </row>
    <row r="849" spans="1:29" ht="12" customHeight="1">
      <c r="A849" s="11" t="s">
        <v>10695</v>
      </c>
      <c r="B849" s="12" t="s">
        <v>10770</v>
      </c>
      <c r="C849" s="27" t="s">
        <v>10897</v>
      </c>
      <c r="D849" s="27" t="s">
        <v>10728</v>
      </c>
      <c r="E849" s="67">
        <v>84.38</v>
      </c>
      <c r="F849" s="15">
        <f t="shared" si="71"/>
        <v>84.38</v>
      </c>
      <c r="G849" s="16">
        <f t="shared" si="72"/>
        <v>3.3090196078431369</v>
      </c>
      <c r="H849" s="17">
        <f t="shared" si="69"/>
        <v>3.3090196078431369</v>
      </c>
      <c r="I849" s="18" t="s">
        <v>1608</v>
      </c>
      <c r="J849" s="74">
        <v>85369010</v>
      </c>
      <c r="K849" s="18" t="s">
        <v>23</v>
      </c>
      <c r="L849" s="18" t="s">
        <v>307</v>
      </c>
      <c r="M849" s="18" t="s">
        <v>10816</v>
      </c>
      <c r="N849" s="19">
        <v>0.14000000000000001</v>
      </c>
      <c r="O849" s="19">
        <v>0.154</v>
      </c>
      <c r="P849" s="18" t="s">
        <v>26</v>
      </c>
      <c r="Q849" s="18">
        <v>100</v>
      </c>
      <c r="R849" s="18" t="s">
        <v>11627</v>
      </c>
      <c r="S849" s="27"/>
      <c r="T849" s="27"/>
      <c r="U849" s="18" t="s">
        <v>27</v>
      </c>
      <c r="V849" s="27"/>
      <c r="W849" s="27"/>
      <c r="X849" s="27"/>
      <c r="Y849" s="27"/>
      <c r="Z849" s="18"/>
      <c r="AA849" s="18"/>
      <c r="AB849" s="78" t="s">
        <v>9715</v>
      </c>
      <c r="AC849" s="70">
        <v>0</v>
      </c>
    </row>
    <row r="850" spans="1:29" ht="12" customHeight="1">
      <c r="A850" s="11" t="s">
        <v>10696</v>
      </c>
      <c r="B850" s="12" t="s">
        <v>10771</v>
      </c>
      <c r="C850" s="27" t="s">
        <v>10882</v>
      </c>
      <c r="D850" s="27" t="s">
        <v>10729</v>
      </c>
      <c r="E850" s="67">
        <v>37.770000000000003</v>
      </c>
      <c r="F850" s="15">
        <f t="shared" si="71"/>
        <v>37.770000000000003</v>
      </c>
      <c r="G850" s="16">
        <f t="shared" si="72"/>
        <v>1.4811764705882353</v>
      </c>
      <c r="H850" s="17">
        <f t="shared" si="69"/>
        <v>1.4811764705882353</v>
      </c>
      <c r="I850" s="18" t="s">
        <v>1608</v>
      </c>
      <c r="J850" s="74">
        <v>85369010</v>
      </c>
      <c r="K850" s="18" t="s">
        <v>23</v>
      </c>
      <c r="L850" s="18" t="s">
        <v>307</v>
      </c>
      <c r="M850" s="18" t="s">
        <v>10817</v>
      </c>
      <c r="N850" s="19">
        <v>2.5999999999999999E-2</v>
      </c>
      <c r="O850" s="19">
        <v>2.8000000000000001E-2</v>
      </c>
      <c r="P850" s="18" t="s">
        <v>26</v>
      </c>
      <c r="Q850" s="18">
        <v>500</v>
      </c>
      <c r="R850" s="18" t="s">
        <v>11628</v>
      </c>
      <c r="S850" s="27"/>
      <c r="T850" s="27"/>
      <c r="U850" s="18" t="s">
        <v>27</v>
      </c>
      <c r="V850" s="27"/>
      <c r="W850" s="27"/>
      <c r="X850" s="27"/>
      <c r="Y850" s="27"/>
      <c r="Z850" s="18"/>
      <c r="AA850" s="18"/>
      <c r="AB850" s="78" t="s">
        <v>9715</v>
      </c>
      <c r="AC850" s="70">
        <v>0</v>
      </c>
    </row>
    <row r="851" spans="1:29" ht="12" customHeight="1">
      <c r="A851" s="11" t="s">
        <v>10697</v>
      </c>
      <c r="B851" s="12" t="s">
        <v>10772</v>
      </c>
      <c r="C851" s="27" t="s">
        <v>10898</v>
      </c>
      <c r="D851" s="27" t="s">
        <v>10730</v>
      </c>
      <c r="E851" s="67">
        <v>44.2</v>
      </c>
      <c r="F851" s="15">
        <f t="shared" si="71"/>
        <v>44.2</v>
      </c>
      <c r="G851" s="16">
        <f t="shared" si="72"/>
        <v>1.7333333333333334</v>
      </c>
      <c r="H851" s="17">
        <f t="shared" si="69"/>
        <v>1.7333333333333334</v>
      </c>
      <c r="I851" s="18" t="s">
        <v>1608</v>
      </c>
      <c r="J851" s="74">
        <v>85369010</v>
      </c>
      <c r="K851" s="18" t="s">
        <v>23</v>
      </c>
      <c r="L851" s="18" t="s">
        <v>307</v>
      </c>
      <c r="M851" s="18" t="s">
        <v>10809</v>
      </c>
      <c r="N851" s="19">
        <v>3.1E-2</v>
      </c>
      <c r="O851" s="19">
        <v>3.3000000000000002E-2</v>
      </c>
      <c r="P851" s="18" t="s">
        <v>26</v>
      </c>
      <c r="Q851" s="18">
        <v>500</v>
      </c>
      <c r="R851" s="18" t="s">
        <v>11629</v>
      </c>
      <c r="S851" s="27"/>
      <c r="T851" s="27"/>
      <c r="U851" s="18" t="s">
        <v>27</v>
      </c>
      <c r="V851" s="27"/>
      <c r="W851" s="27"/>
      <c r="X851" s="27"/>
      <c r="Y851" s="27"/>
      <c r="Z851" s="18"/>
      <c r="AA851" s="18"/>
      <c r="AB851" s="78" t="s">
        <v>9715</v>
      </c>
      <c r="AC851" s="70">
        <v>0</v>
      </c>
    </row>
    <row r="852" spans="1:29" ht="12" customHeight="1">
      <c r="A852" s="11" t="s">
        <v>10698</v>
      </c>
      <c r="B852" s="12" t="s">
        <v>10773</v>
      </c>
      <c r="C852" s="27" t="s">
        <v>10899</v>
      </c>
      <c r="D852" s="27" t="s">
        <v>10731</v>
      </c>
      <c r="E852" s="67">
        <v>48.21</v>
      </c>
      <c r="F852" s="15">
        <f t="shared" si="71"/>
        <v>48.21</v>
      </c>
      <c r="G852" s="16">
        <f t="shared" si="72"/>
        <v>1.8905882352941177</v>
      </c>
      <c r="H852" s="17">
        <f t="shared" si="69"/>
        <v>1.8905882352941177</v>
      </c>
      <c r="I852" s="18" t="s">
        <v>1608</v>
      </c>
      <c r="J852" s="74">
        <v>85369010</v>
      </c>
      <c r="K852" s="18" t="s">
        <v>23</v>
      </c>
      <c r="L852" s="18" t="s">
        <v>307</v>
      </c>
      <c r="M852" s="18" t="s">
        <v>10809</v>
      </c>
      <c r="N852" s="19">
        <v>3.5999999999999997E-2</v>
      </c>
      <c r="O852" s="19">
        <v>3.7999999999999999E-2</v>
      </c>
      <c r="P852" s="18" t="s">
        <v>26</v>
      </c>
      <c r="Q852" s="18">
        <v>500</v>
      </c>
      <c r="R852" s="18" t="s">
        <v>11630</v>
      </c>
      <c r="S852" s="27"/>
      <c r="T852" s="27"/>
      <c r="U852" s="18" t="s">
        <v>27</v>
      </c>
      <c r="V852" s="27"/>
      <c r="W852" s="27"/>
      <c r="X852" s="27"/>
      <c r="Y852" s="27"/>
      <c r="Z852" s="18"/>
      <c r="AA852" s="18"/>
      <c r="AB852" s="78" t="s">
        <v>9715</v>
      </c>
      <c r="AC852" s="70">
        <v>0</v>
      </c>
    </row>
    <row r="853" spans="1:29" ht="12" customHeight="1">
      <c r="A853" s="11" t="s">
        <v>10699</v>
      </c>
      <c r="B853" s="12" t="s">
        <v>10774</v>
      </c>
      <c r="C853" s="27" t="s">
        <v>10900</v>
      </c>
      <c r="D853" s="27" t="s">
        <v>10732</v>
      </c>
      <c r="E853" s="67">
        <v>52.23</v>
      </c>
      <c r="F853" s="15">
        <f t="shared" si="71"/>
        <v>52.23</v>
      </c>
      <c r="G853" s="16">
        <f t="shared" si="72"/>
        <v>2.0482352941176472</v>
      </c>
      <c r="H853" s="17">
        <f t="shared" si="69"/>
        <v>2.0482352941176472</v>
      </c>
      <c r="I853" s="18" t="s">
        <v>1608</v>
      </c>
      <c r="J853" s="74">
        <v>85369010</v>
      </c>
      <c r="K853" s="18" t="s">
        <v>23</v>
      </c>
      <c r="L853" s="18" t="s">
        <v>307</v>
      </c>
      <c r="M853" s="18" t="s">
        <v>10809</v>
      </c>
      <c r="N853" s="19">
        <v>4.1000000000000002E-2</v>
      </c>
      <c r="O853" s="19">
        <v>4.2999999999999997E-2</v>
      </c>
      <c r="P853" s="18" t="s">
        <v>26</v>
      </c>
      <c r="Q853" s="18">
        <v>500</v>
      </c>
      <c r="R853" s="18" t="s">
        <v>11631</v>
      </c>
      <c r="S853" s="27"/>
      <c r="T853" s="27"/>
      <c r="U853" s="18" t="s">
        <v>27</v>
      </c>
      <c r="V853" s="27"/>
      <c r="W853" s="27"/>
      <c r="X853" s="27"/>
      <c r="Y853" s="27"/>
      <c r="Z853" s="18"/>
      <c r="AA853" s="18"/>
      <c r="AB853" s="78" t="s">
        <v>9715</v>
      </c>
      <c r="AC853" s="70">
        <v>0</v>
      </c>
    </row>
    <row r="854" spans="1:29" ht="12" customHeight="1">
      <c r="A854" s="11" t="s">
        <v>10700</v>
      </c>
      <c r="B854" s="12" t="s">
        <v>10775</v>
      </c>
      <c r="C854" s="27" t="s">
        <v>10901</v>
      </c>
      <c r="D854" s="27" t="s">
        <v>10733</v>
      </c>
      <c r="E854" s="67">
        <v>56.25</v>
      </c>
      <c r="F854" s="15">
        <f t="shared" si="71"/>
        <v>56.25</v>
      </c>
      <c r="G854" s="16">
        <f t="shared" si="72"/>
        <v>2.2058823529411766</v>
      </c>
      <c r="H854" s="17">
        <f t="shared" si="69"/>
        <v>2.2058823529411766</v>
      </c>
      <c r="I854" s="18" t="s">
        <v>1608</v>
      </c>
      <c r="J854" s="74">
        <v>85369010</v>
      </c>
      <c r="K854" s="18" t="s">
        <v>23</v>
      </c>
      <c r="L854" s="18" t="s">
        <v>307</v>
      </c>
      <c r="M854" s="18" t="s">
        <v>10810</v>
      </c>
      <c r="N854" s="19">
        <v>4.5999999999999999E-2</v>
      </c>
      <c r="O854" s="19">
        <v>4.8000000000000001E-2</v>
      </c>
      <c r="P854" s="18" t="s">
        <v>26</v>
      </c>
      <c r="Q854" s="18">
        <v>500</v>
      </c>
      <c r="R854" s="18" t="s">
        <v>11632</v>
      </c>
      <c r="S854" s="27"/>
      <c r="T854" s="27"/>
      <c r="U854" s="18" t="s">
        <v>27</v>
      </c>
      <c r="V854" s="27"/>
      <c r="W854" s="27"/>
      <c r="X854" s="27"/>
      <c r="Y854" s="27"/>
      <c r="Z854" s="18"/>
      <c r="AA854" s="18"/>
      <c r="AB854" s="78" t="s">
        <v>9715</v>
      </c>
      <c r="AC854" s="70">
        <v>0</v>
      </c>
    </row>
    <row r="855" spans="1:29" ht="12" customHeight="1">
      <c r="A855" s="11" t="s">
        <v>10701</v>
      </c>
      <c r="B855" s="12" t="s">
        <v>10776</v>
      </c>
      <c r="C855" s="27" t="s">
        <v>10902</v>
      </c>
      <c r="D855" s="27" t="s">
        <v>10734</v>
      </c>
      <c r="E855" s="67">
        <v>60.27</v>
      </c>
      <c r="F855" s="15">
        <f t="shared" si="71"/>
        <v>60.27</v>
      </c>
      <c r="G855" s="16">
        <f t="shared" si="72"/>
        <v>2.3635294117647061</v>
      </c>
      <c r="H855" s="17">
        <f t="shared" si="69"/>
        <v>2.3635294117647061</v>
      </c>
      <c r="I855" s="18" t="s">
        <v>1608</v>
      </c>
      <c r="J855" s="74">
        <v>85369010</v>
      </c>
      <c r="K855" s="18" t="s">
        <v>23</v>
      </c>
      <c r="L855" s="18" t="s">
        <v>307</v>
      </c>
      <c r="M855" s="18" t="s">
        <v>10811</v>
      </c>
      <c r="N855" s="19">
        <v>5.0999999999999997E-2</v>
      </c>
      <c r="O855" s="19">
        <v>5.5E-2</v>
      </c>
      <c r="P855" s="18" t="s">
        <v>26</v>
      </c>
      <c r="Q855" s="18">
        <v>500</v>
      </c>
      <c r="R855" s="18" t="s">
        <v>11633</v>
      </c>
      <c r="S855" s="27"/>
      <c r="T855" s="27"/>
      <c r="U855" s="18" t="s">
        <v>27</v>
      </c>
      <c r="V855" s="27"/>
      <c r="W855" s="27"/>
      <c r="X855" s="27"/>
      <c r="Y855" s="27"/>
      <c r="Z855" s="18"/>
      <c r="AA855" s="18"/>
      <c r="AB855" s="78" t="s">
        <v>9715</v>
      </c>
      <c r="AC855" s="70">
        <v>0</v>
      </c>
    </row>
    <row r="856" spans="1:29" ht="12" customHeight="1">
      <c r="A856" s="11" t="s">
        <v>10702</v>
      </c>
      <c r="B856" s="12" t="s">
        <v>10777</v>
      </c>
      <c r="C856" s="27" t="s">
        <v>10903</v>
      </c>
      <c r="D856" s="27" t="s">
        <v>10735</v>
      </c>
      <c r="E856" s="67">
        <v>64.290000000000006</v>
      </c>
      <c r="F856" s="15">
        <f t="shared" si="71"/>
        <v>64.290000000000006</v>
      </c>
      <c r="G856" s="16">
        <f t="shared" si="72"/>
        <v>2.5211764705882356</v>
      </c>
      <c r="H856" s="17">
        <f t="shared" si="69"/>
        <v>2.5211764705882356</v>
      </c>
      <c r="I856" s="18" t="s">
        <v>1608</v>
      </c>
      <c r="J856" s="74">
        <v>85369010</v>
      </c>
      <c r="K856" s="18" t="s">
        <v>23</v>
      </c>
      <c r="L856" s="18" t="s">
        <v>307</v>
      </c>
      <c r="M856" s="18" t="s">
        <v>10812</v>
      </c>
      <c r="N856" s="19">
        <v>5.3999999999999999E-2</v>
      </c>
      <c r="O856" s="19">
        <v>5.8999999999999997E-2</v>
      </c>
      <c r="P856" s="18" t="s">
        <v>26</v>
      </c>
      <c r="Q856" s="18">
        <v>400</v>
      </c>
      <c r="R856" s="18" t="s">
        <v>11634</v>
      </c>
      <c r="S856" s="27"/>
      <c r="T856" s="27"/>
      <c r="U856" s="18" t="s">
        <v>27</v>
      </c>
      <c r="V856" s="27"/>
      <c r="W856" s="27"/>
      <c r="X856" s="27"/>
      <c r="Y856" s="27"/>
      <c r="Z856" s="18"/>
      <c r="AA856" s="18"/>
      <c r="AB856" s="78" t="s">
        <v>9715</v>
      </c>
      <c r="AC856" s="70">
        <v>0</v>
      </c>
    </row>
    <row r="857" spans="1:29" ht="12" customHeight="1">
      <c r="A857" s="11" t="s">
        <v>10703</v>
      </c>
      <c r="B857" s="12" t="s">
        <v>10778</v>
      </c>
      <c r="C857" s="27" t="s">
        <v>10883</v>
      </c>
      <c r="D857" s="27" t="s">
        <v>10736</v>
      </c>
      <c r="E857" s="67">
        <v>36.159999999999997</v>
      </c>
      <c r="F857" s="15">
        <f t="shared" si="71"/>
        <v>36.159999999999997</v>
      </c>
      <c r="G857" s="16">
        <f t="shared" si="72"/>
        <v>1.4180392156862744</v>
      </c>
      <c r="H857" s="17">
        <f t="shared" si="69"/>
        <v>1.4180392156862744</v>
      </c>
      <c r="I857" s="18" t="s">
        <v>1608</v>
      </c>
      <c r="J857" s="74">
        <v>85369010</v>
      </c>
      <c r="K857" s="18" t="s">
        <v>23</v>
      </c>
      <c r="L857" s="18" t="s">
        <v>307</v>
      </c>
      <c r="M857" s="18" t="s">
        <v>10813</v>
      </c>
      <c r="N857" s="19">
        <v>4.3999999999999997E-2</v>
      </c>
      <c r="O857" s="19">
        <v>5.2999999999999999E-2</v>
      </c>
      <c r="P857" s="18" t="s">
        <v>26</v>
      </c>
      <c r="Q857" s="18">
        <v>160</v>
      </c>
      <c r="R857" s="18" t="s">
        <v>11635</v>
      </c>
      <c r="S857" s="27"/>
      <c r="T857" s="27"/>
      <c r="U857" s="18" t="s">
        <v>27</v>
      </c>
      <c r="V857" s="27"/>
      <c r="W857" s="27"/>
      <c r="X857" s="27"/>
      <c r="Y857" s="27"/>
      <c r="Z857" s="18"/>
      <c r="AA857" s="18"/>
      <c r="AB857" s="78" t="s">
        <v>9715</v>
      </c>
      <c r="AC857" s="70">
        <v>0</v>
      </c>
    </row>
    <row r="858" spans="1:29" ht="12" customHeight="1">
      <c r="A858" s="11" t="s">
        <v>10704</v>
      </c>
      <c r="B858" s="12" t="s">
        <v>10779</v>
      </c>
      <c r="C858" s="27" t="s">
        <v>10904</v>
      </c>
      <c r="D858" s="27" t="s">
        <v>10737</v>
      </c>
      <c r="E858" s="67">
        <v>44.2</v>
      </c>
      <c r="F858" s="15">
        <f t="shared" si="71"/>
        <v>44.2</v>
      </c>
      <c r="G858" s="16">
        <f t="shared" si="72"/>
        <v>1.7333333333333334</v>
      </c>
      <c r="H858" s="17">
        <f t="shared" si="69"/>
        <v>1.7333333333333334</v>
      </c>
      <c r="I858" s="18" t="s">
        <v>1608</v>
      </c>
      <c r="J858" s="74">
        <v>85369010</v>
      </c>
      <c r="K858" s="18" t="s">
        <v>23</v>
      </c>
      <c r="L858" s="18" t="s">
        <v>307</v>
      </c>
      <c r="M858" s="18" t="s">
        <v>10813</v>
      </c>
      <c r="N858" s="19">
        <v>5.2999999999999999E-2</v>
      </c>
      <c r="O858" s="19">
        <v>6.3E-2</v>
      </c>
      <c r="P858" s="18" t="s">
        <v>26</v>
      </c>
      <c r="Q858" s="18">
        <v>160</v>
      </c>
      <c r="R858" s="18" t="s">
        <v>11636</v>
      </c>
      <c r="S858" s="27"/>
      <c r="T858" s="27"/>
      <c r="U858" s="18" t="s">
        <v>27</v>
      </c>
      <c r="V858" s="27"/>
      <c r="W858" s="27"/>
      <c r="X858" s="27"/>
      <c r="Y858" s="27"/>
      <c r="Z858" s="18"/>
      <c r="AA858" s="18"/>
      <c r="AB858" s="78" t="s">
        <v>9715</v>
      </c>
      <c r="AC858" s="70">
        <v>0</v>
      </c>
    </row>
    <row r="859" spans="1:29" ht="12" customHeight="1">
      <c r="A859" s="11" t="s">
        <v>10705</v>
      </c>
      <c r="B859" s="12" t="s">
        <v>10780</v>
      </c>
      <c r="C859" s="27" t="s">
        <v>10905</v>
      </c>
      <c r="D859" s="27" t="s">
        <v>10738</v>
      </c>
      <c r="E859" s="67">
        <v>52.23</v>
      </c>
      <c r="F859" s="15">
        <f t="shared" si="71"/>
        <v>52.23</v>
      </c>
      <c r="G859" s="16">
        <f t="shared" si="72"/>
        <v>2.0482352941176472</v>
      </c>
      <c r="H859" s="17">
        <f t="shared" si="69"/>
        <v>2.0482352941176472</v>
      </c>
      <c r="I859" s="18" t="s">
        <v>1608</v>
      </c>
      <c r="J859" s="74">
        <v>85369010</v>
      </c>
      <c r="K859" s="18" t="s">
        <v>23</v>
      </c>
      <c r="L859" s="18" t="s">
        <v>307</v>
      </c>
      <c r="M859" s="18" t="s">
        <v>10813</v>
      </c>
      <c r="N859" s="19">
        <v>6.6000000000000003E-2</v>
      </c>
      <c r="O859" s="19">
        <v>7.4999999999999997E-2</v>
      </c>
      <c r="P859" s="18" t="s">
        <v>26</v>
      </c>
      <c r="Q859" s="18">
        <v>160</v>
      </c>
      <c r="R859" s="18" t="s">
        <v>11637</v>
      </c>
      <c r="S859" s="27"/>
      <c r="T859" s="27"/>
      <c r="U859" s="18" t="s">
        <v>27</v>
      </c>
      <c r="V859" s="27"/>
      <c r="W859" s="27"/>
      <c r="X859" s="27"/>
      <c r="Y859" s="27"/>
      <c r="Z859" s="18"/>
      <c r="AA859" s="18"/>
      <c r="AB859" s="78" t="s">
        <v>9715</v>
      </c>
      <c r="AC859" s="70">
        <v>0</v>
      </c>
    </row>
    <row r="860" spans="1:29" ht="12" customHeight="1">
      <c r="A860" s="11" t="s">
        <v>10706</v>
      </c>
      <c r="B860" s="12" t="s">
        <v>10781</v>
      </c>
      <c r="C860" s="27" t="s">
        <v>10906</v>
      </c>
      <c r="D860" s="27" t="s">
        <v>10739</v>
      </c>
      <c r="E860" s="67">
        <v>60.27</v>
      </c>
      <c r="F860" s="15">
        <f t="shared" si="71"/>
        <v>60.27</v>
      </c>
      <c r="G860" s="16">
        <f t="shared" si="72"/>
        <v>2.3635294117647061</v>
      </c>
      <c r="H860" s="17">
        <f t="shared" si="69"/>
        <v>2.3635294117647061</v>
      </c>
      <c r="I860" s="18" t="s">
        <v>1608</v>
      </c>
      <c r="J860" s="74">
        <v>85369010</v>
      </c>
      <c r="K860" s="18" t="s">
        <v>23</v>
      </c>
      <c r="L860" s="18" t="s">
        <v>307</v>
      </c>
      <c r="M860" s="18" t="s">
        <v>10813</v>
      </c>
      <c r="N860" s="19">
        <v>7.4999999999999997E-2</v>
      </c>
      <c r="O860" s="19">
        <v>8.4000000000000005E-2</v>
      </c>
      <c r="P860" s="18" t="s">
        <v>26</v>
      </c>
      <c r="Q860" s="18">
        <v>160</v>
      </c>
      <c r="R860" s="18" t="s">
        <v>11638</v>
      </c>
      <c r="S860" s="27"/>
      <c r="T860" s="27"/>
      <c r="U860" s="18" t="s">
        <v>27</v>
      </c>
      <c r="V860" s="27"/>
      <c r="W860" s="27"/>
      <c r="X860" s="27"/>
      <c r="Y860" s="27"/>
      <c r="Z860" s="18"/>
      <c r="AA860" s="18"/>
      <c r="AB860" s="78" t="s">
        <v>9715</v>
      </c>
      <c r="AC860" s="70">
        <v>0</v>
      </c>
    </row>
    <row r="861" spans="1:29" ht="12" customHeight="1">
      <c r="A861" s="11" t="s">
        <v>10707</v>
      </c>
      <c r="B861" s="12" t="s">
        <v>10782</v>
      </c>
      <c r="C861" s="27" t="s">
        <v>10907</v>
      </c>
      <c r="D861" s="27" t="s">
        <v>10740</v>
      </c>
      <c r="E861" s="67">
        <v>68.3</v>
      </c>
      <c r="F861" s="15">
        <f t="shared" si="71"/>
        <v>68.3</v>
      </c>
      <c r="G861" s="16">
        <f t="shared" si="72"/>
        <v>2.6784313725490194</v>
      </c>
      <c r="H861" s="17">
        <f t="shared" si="69"/>
        <v>2.6784313725490194</v>
      </c>
      <c r="I861" s="18" t="s">
        <v>1608</v>
      </c>
      <c r="J861" s="74">
        <v>85369010</v>
      </c>
      <c r="K861" s="18" t="s">
        <v>23</v>
      </c>
      <c r="L861" s="18" t="s">
        <v>307</v>
      </c>
      <c r="M861" s="18" t="s">
        <v>10814</v>
      </c>
      <c r="N861" s="19">
        <v>0.1</v>
      </c>
      <c r="O861" s="19">
        <v>0.104</v>
      </c>
      <c r="P861" s="18" t="s">
        <v>26</v>
      </c>
      <c r="Q861" s="18">
        <v>120</v>
      </c>
      <c r="R861" s="18" t="s">
        <v>11639</v>
      </c>
      <c r="S861" s="27"/>
      <c r="T861" s="27"/>
      <c r="U861" s="18" t="s">
        <v>27</v>
      </c>
      <c r="V861" s="27"/>
      <c r="W861" s="27"/>
      <c r="X861" s="27"/>
      <c r="Y861" s="27"/>
      <c r="Z861" s="18"/>
      <c r="AA861" s="18"/>
      <c r="AB861" s="78" t="s">
        <v>9715</v>
      </c>
      <c r="AC861" s="70">
        <v>0</v>
      </c>
    </row>
    <row r="862" spans="1:29" ht="12" customHeight="1">
      <c r="A862" s="11" t="s">
        <v>10708</v>
      </c>
      <c r="B862" s="12" t="s">
        <v>10783</v>
      </c>
      <c r="C862" s="27" t="s">
        <v>10908</v>
      </c>
      <c r="D862" s="27" t="s">
        <v>10741</v>
      </c>
      <c r="E862" s="67">
        <v>76.34</v>
      </c>
      <c r="F862" s="15">
        <f t="shared" si="71"/>
        <v>76.34</v>
      </c>
      <c r="G862" s="16">
        <f t="shared" si="72"/>
        <v>2.9937254901960784</v>
      </c>
      <c r="H862" s="17">
        <f t="shared" si="69"/>
        <v>2.9937254901960784</v>
      </c>
      <c r="I862" s="18" t="s">
        <v>1608</v>
      </c>
      <c r="J862" s="74">
        <v>85369010</v>
      </c>
      <c r="K862" s="18" t="s">
        <v>23</v>
      </c>
      <c r="L862" s="18" t="s">
        <v>307</v>
      </c>
      <c r="M862" s="18" t="s">
        <v>10815</v>
      </c>
      <c r="N862" s="19">
        <v>0.1</v>
      </c>
      <c r="O862" s="19">
        <v>0.113</v>
      </c>
      <c r="P862" s="18" t="s">
        <v>26</v>
      </c>
      <c r="Q862" s="18">
        <v>120</v>
      </c>
      <c r="R862" s="18" t="s">
        <v>11640</v>
      </c>
      <c r="S862" s="27"/>
      <c r="T862" s="27"/>
      <c r="U862" s="18" t="s">
        <v>27</v>
      </c>
      <c r="V862" s="27"/>
      <c r="W862" s="27"/>
      <c r="X862" s="27"/>
      <c r="Y862" s="27"/>
      <c r="Z862" s="18"/>
      <c r="AA862" s="18"/>
      <c r="AB862" s="78" t="s">
        <v>9715</v>
      </c>
      <c r="AC862" s="70">
        <v>0</v>
      </c>
    </row>
    <row r="863" spans="1:29" ht="12" customHeight="1">
      <c r="A863" s="11" t="s">
        <v>10709</v>
      </c>
      <c r="B863" s="12" t="s">
        <v>10784</v>
      </c>
      <c r="C863" s="27" t="s">
        <v>10909</v>
      </c>
      <c r="D863" s="27" t="s">
        <v>10742</v>
      </c>
      <c r="E863" s="67">
        <v>84.38</v>
      </c>
      <c r="F863" s="15">
        <f t="shared" si="71"/>
        <v>84.38</v>
      </c>
      <c r="G863" s="16">
        <f t="shared" si="72"/>
        <v>3.3090196078431369</v>
      </c>
      <c r="H863" s="17">
        <f t="shared" si="69"/>
        <v>3.3090196078431369</v>
      </c>
      <c r="I863" s="18" t="s">
        <v>1608</v>
      </c>
      <c r="J863" s="74">
        <v>85369010</v>
      </c>
      <c r="K863" s="18" t="s">
        <v>23</v>
      </c>
      <c r="L863" s="18" t="s">
        <v>307</v>
      </c>
      <c r="M863" s="18" t="s">
        <v>10816</v>
      </c>
      <c r="N863" s="19">
        <v>0.14000000000000001</v>
      </c>
      <c r="O863" s="19">
        <v>0.154</v>
      </c>
      <c r="P863" s="18" t="s">
        <v>26</v>
      </c>
      <c r="Q863" s="18">
        <v>100</v>
      </c>
      <c r="R863" s="18" t="s">
        <v>11641</v>
      </c>
      <c r="S863" s="27"/>
      <c r="T863" s="27"/>
      <c r="U863" s="18" t="s">
        <v>27</v>
      </c>
      <c r="V863" s="27"/>
      <c r="W863" s="27"/>
      <c r="X863" s="27"/>
      <c r="Y863" s="27"/>
      <c r="Z863" s="18"/>
      <c r="AA863" s="18"/>
      <c r="AB863" s="78" t="s">
        <v>9715</v>
      </c>
      <c r="AC863" s="70">
        <v>0</v>
      </c>
    </row>
    <row r="864" spans="1:29" ht="12" customHeight="1">
      <c r="A864" s="11" t="s">
        <v>10710</v>
      </c>
      <c r="B864" s="12" t="s">
        <v>10785</v>
      </c>
      <c r="C864" s="27" t="s">
        <v>10884</v>
      </c>
      <c r="D864" s="27" t="s">
        <v>10743</v>
      </c>
      <c r="E864" s="67">
        <v>28.13</v>
      </c>
      <c r="F864" s="15">
        <f t="shared" si="71"/>
        <v>28.13</v>
      </c>
      <c r="G864" s="16">
        <f t="shared" si="72"/>
        <v>1.1031372549019607</v>
      </c>
      <c r="H864" s="17">
        <f t="shared" si="69"/>
        <v>1.1031372549019607</v>
      </c>
      <c r="I864" s="18" t="s">
        <v>1608</v>
      </c>
      <c r="J864" s="74">
        <v>85369010</v>
      </c>
      <c r="K864" s="18" t="s">
        <v>23</v>
      </c>
      <c r="L864" s="18" t="s">
        <v>307</v>
      </c>
      <c r="M864" s="18" t="s">
        <v>10818</v>
      </c>
      <c r="N864" s="19">
        <v>2.1999999999999999E-2</v>
      </c>
      <c r="O864" s="19">
        <v>2.5000000000000001E-2</v>
      </c>
      <c r="P864" s="18" t="s">
        <v>26</v>
      </c>
      <c r="Q864" s="18">
        <v>720</v>
      </c>
      <c r="R864" s="18" t="s">
        <v>11642</v>
      </c>
      <c r="S864" s="27"/>
      <c r="T864" s="27"/>
      <c r="U864" s="18" t="s">
        <v>27</v>
      </c>
      <c r="V864" s="27"/>
      <c r="W864" s="27"/>
      <c r="X864" s="27"/>
      <c r="Y864" s="27"/>
      <c r="Z864" s="18"/>
      <c r="AA864" s="18"/>
      <c r="AB864" s="78" t="s">
        <v>9715</v>
      </c>
      <c r="AC864" s="70">
        <v>0</v>
      </c>
    </row>
    <row r="865" spans="1:29" ht="12" customHeight="1">
      <c r="A865" s="11" t="s">
        <v>10711</v>
      </c>
      <c r="B865" s="12" t="s">
        <v>10786</v>
      </c>
      <c r="C865" s="27" t="s">
        <v>10910</v>
      </c>
      <c r="D865" s="27" t="s">
        <v>10744</v>
      </c>
      <c r="E865" s="67">
        <v>28.13</v>
      </c>
      <c r="F865" s="15">
        <f t="shared" si="71"/>
        <v>28.13</v>
      </c>
      <c r="G865" s="16">
        <f t="shared" si="72"/>
        <v>1.1031372549019607</v>
      </c>
      <c r="H865" s="17">
        <f t="shared" si="69"/>
        <v>1.1031372549019607</v>
      </c>
      <c r="I865" s="18" t="s">
        <v>1608</v>
      </c>
      <c r="J865" s="74">
        <v>85369010</v>
      </c>
      <c r="K865" s="18" t="s">
        <v>23</v>
      </c>
      <c r="L865" s="18" t="s">
        <v>307</v>
      </c>
      <c r="M865" s="18" t="s">
        <v>10819</v>
      </c>
      <c r="N865" s="19">
        <v>2.8000000000000001E-2</v>
      </c>
      <c r="O865" s="19">
        <v>3.3000000000000002E-2</v>
      </c>
      <c r="P865" s="18" t="s">
        <v>26</v>
      </c>
      <c r="Q865" s="18">
        <v>720</v>
      </c>
      <c r="R865" s="18" t="s">
        <v>11643</v>
      </c>
      <c r="S865" s="27"/>
      <c r="T865" s="27"/>
      <c r="U865" s="18" t="s">
        <v>27</v>
      </c>
      <c r="V865" s="27"/>
      <c r="W865" s="27"/>
      <c r="X865" s="27"/>
      <c r="Y865" s="27"/>
      <c r="Z865" s="18"/>
      <c r="AA865" s="18"/>
      <c r="AB865" s="78" t="s">
        <v>9715</v>
      </c>
      <c r="AC865" s="70">
        <v>0</v>
      </c>
    </row>
    <row r="866" spans="1:29" ht="12" customHeight="1">
      <c r="A866" s="11" t="s">
        <v>10712</v>
      </c>
      <c r="B866" s="12" t="s">
        <v>10787</v>
      </c>
      <c r="C866" s="27" t="s">
        <v>10911</v>
      </c>
      <c r="D866" s="27" t="s">
        <v>10745</v>
      </c>
      <c r="E866" s="67">
        <v>36.159999999999997</v>
      </c>
      <c r="F866" s="15">
        <f t="shared" si="71"/>
        <v>36.159999999999997</v>
      </c>
      <c r="G866" s="16">
        <f t="shared" si="72"/>
        <v>1.4180392156862744</v>
      </c>
      <c r="H866" s="17">
        <f t="shared" si="69"/>
        <v>1.4180392156862744</v>
      </c>
      <c r="I866" s="18" t="s">
        <v>1608</v>
      </c>
      <c r="J866" s="74">
        <v>85369010</v>
      </c>
      <c r="K866" s="18" t="s">
        <v>23</v>
      </c>
      <c r="L866" s="18" t="s">
        <v>307</v>
      </c>
      <c r="M866" s="18" t="s">
        <v>10820</v>
      </c>
      <c r="N866" s="19">
        <v>3.3000000000000002E-2</v>
      </c>
      <c r="O866" s="19">
        <v>4.2000000000000003E-2</v>
      </c>
      <c r="P866" s="18" t="s">
        <v>26</v>
      </c>
      <c r="Q866" s="18">
        <v>540</v>
      </c>
      <c r="R866" s="18" t="s">
        <v>11644</v>
      </c>
      <c r="S866" s="27"/>
      <c r="T866" s="27"/>
      <c r="U866" s="18" t="s">
        <v>27</v>
      </c>
      <c r="V866" s="27"/>
      <c r="W866" s="27"/>
      <c r="X866" s="27"/>
      <c r="Y866" s="27"/>
      <c r="Z866" s="18"/>
      <c r="AA866" s="18"/>
      <c r="AB866" s="78" t="s">
        <v>9715</v>
      </c>
      <c r="AC866" s="70">
        <v>0</v>
      </c>
    </row>
    <row r="867" spans="1:29" ht="12" customHeight="1">
      <c r="A867" s="11" t="s">
        <v>10713</v>
      </c>
      <c r="B867" s="12" t="s">
        <v>10788</v>
      </c>
      <c r="C867" s="27" t="s">
        <v>10912</v>
      </c>
      <c r="D867" s="27" t="s">
        <v>10746</v>
      </c>
      <c r="E867" s="67">
        <v>40.18</v>
      </c>
      <c r="F867" s="15">
        <f t="shared" si="71"/>
        <v>40.18</v>
      </c>
      <c r="G867" s="16">
        <f t="shared" si="72"/>
        <v>1.5756862745098039</v>
      </c>
      <c r="H867" s="17">
        <f t="shared" si="69"/>
        <v>1.5756862745098039</v>
      </c>
      <c r="I867" s="18" t="s">
        <v>1608</v>
      </c>
      <c r="J867" s="74">
        <v>85369010</v>
      </c>
      <c r="K867" s="18" t="s">
        <v>23</v>
      </c>
      <c r="L867" s="18" t="s">
        <v>307</v>
      </c>
      <c r="M867" s="18" t="s">
        <v>10821</v>
      </c>
      <c r="N867" s="19">
        <v>3.7999999999999999E-2</v>
      </c>
      <c r="O867" s="19">
        <v>4.3999999999999997E-2</v>
      </c>
      <c r="P867" s="18" t="s">
        <v>26</v>
      </c>
      <c r="Q867" s="18">
        <v>540</v>
      </c>
      <c r="R867" s="18" t="s">
        <v>11645</v>
      </c>
      <c r="S867" s="27"/>
      <c r="T867" s="27"/>
      <c r="U867" s="18" t="s">
        <v>27</v>
      </c>
      <c r="V867" s="27"/>
      <c r="W867" s="27"/>
      <c r="X867" s="27"/>
      <c r="Y867" s="27"/>
      <c r="Z867" s="18"/>
      <c r="AA867" s="18"/>
      <c r="AB867" s="78" t="s">
        <v>9715</v>
      </c>
      <c r="AC867" s="70">
        <v>0</v>
      </c>
    </row>
    <row r="868" spans="1:29" ht="12" customHeight="1">
      <c r="A868" s="11" t="s">
        <v>10714</v>
      </c>
      <c r="B868" s="12" t="s">
        <v>10789</v>
      </c>
      <c r="C868" s="27" t="s">
        <v>10913</v>
      </c>
      <c r="D868" s="27" t="s">
        <v>10747</v>
      </c>
      <c r="E868" s="67">
        <v>44.2</v>
      </c>
      <c r="F868" s="15">
        <f t="shared" si="71"/>
        <v>44.2</v>
      </c>
      <c r="G868" s="16">
        <f t="shared" si="72"/>
        <v>1.7333333333333334</v>
      </c>
      <c r="H868" s="17">
        <f t="shared" si="69"/>
        <v>1.7333333333333334</v>
      </c>
      <c r="I868" s="18" t="s">
        <v>1608</v>
      </c>
      <c r="J868" s="74">
        <v>85369010</v>
      </c>
      <c r="K868" s="18" t="s">
        <v>23</v>
      </c>
      <c r="L868" s="18" t="s">
        <v>307</v>
      </c>
      <c r="M868" s="18" t="s">
        <v>10822</v>
      </c>
      <c r="N868" s="19">
        <v>4.2999999999999997E-2</v>
      </c>
      <c r="O868" s="19">
        <v>5.0999999999999997E-2</v>
      </c>
      <c r="P868" s="18" t="s">
        <v>26</v>
      </c>
      <c r="Q868" s="18">
        <v>420</v>
      </c>
      <c r="R868" s="18" t="s">
        <v>11646</v>
      </c>
      <c r="S868" s="27"/>
      <c r="T868" s="27"/>
      <c r="U868" s="18" t="s">
        <v>27</v>
      </c>
      <c r="V868" s="27"/>
      <c r="W868" s="27"/>
      <c r="X868" s="27"/>
      <c r="Y868" s="27"/>
      <c r="Z868" s="18"/>
      <c r="AA868" s="18"/>
      <c r="AB868" s="78" t="s">
        <v>9715</v>
      </c>
      <c r="AC868" s="70">
        <v>0</v>
      </c>
    </row>
    <row r="869" spans="1:29" ht="12" customHeight="1">
      <c r="A869" s="11" t="s">
        <v>10799</v>
      </c>
      <c r="B869" s="12" t="s">
        <v>10790</v>
      </c>
      <c r="C869" s="27" t="s">
        <v>10914</v>
      </c>
      <c r="D869" s="27" t="s">
        <v>10748</v>
      </c>
      <c r="E869" s="67">
        <v>52.23</v>
      </c>
      <c r="F869" s="15">
        <f t="shared" si="71"/>
        <v>52.23</v>
      </c>
      <c r="G869" s="16">
        <f t="shared" si="72"/>
        <v>2.0482352941176472</v>
      </c>
      <c r="H869" s="17">
        <f t="shared" si="69"/>
        <v>2.0482352941176472</v>
      </c>
      <c r="I869" s="18" t="s">
        <v>1608</v>
      </c>
      <c r="J869" s="74">
        <v>85369010</v>
      </c>
      <c r="K869" s="18" t="s">
        <v>23</v>
      </c>
      <c r="L869" s="18" t="s">
        <v>307</v>
      </c>
      <c r="M869" s="18" t="s">
        <v>10823</v>
      </c>
      <c r="N869" s="19">
        <v>4.8000000000000001E-2</v>
      </c>
      <c r="O869" s="19">
        <v>5.6000000000000001E-2</v>
      </c>
      <c r="P869" s="18" t="s">
        <v>26</v>
      </c>
      <c r="Q869" s="18">
        <v>420</v>
      </c>
      <c r="R869" s="18" t="s">
        <v>11647</v>
      </c>
      <c r="S869" s="27"/>
      <c r="T869" s="27"/>
      <c r="U869" s="18" t="s">
        <v>27</v>
      </c>
      <c r="V869" s="27"/>
      <c r="W869" s="27"/>
      <c r="X869" s="27"/>
      <c r="Y869" s="27"/>
      <c r="Z869" s="18"/>
      <c r="AA869" s="18"/>
      <c r="AB869" s="78" t="s">
        <v>9715</v>
      </c>
      <c r="AC869" s="70">
        <v>0</v>
      </c>
    </row>
    <row r="870" spans="1:29" ht="12" customHeight="1">
      <c r="A870" s="11" t="s">
        <v>10800</v>
      </c>
      <c r="B870" s="12" t="s">
        <v>10791</v>
      </c>
      <c r="C870" s="27" t="s">
        <v>10915</v>
      </c>
      <c r="D870" s="27" t="s">
        <v>10749</v>
      </c>
      <c r="E870" s="67">
        <v>52.23</v>
      </c>
      <c r="F870" s="15">
        <f t="shared" si="71"/>
        <v>52.23</v>
      </c>
      <c r="G870" s="16">
        <f t="shared" si="72"/>
        <v>2.0482352941176472</v>
      </c>
      <c r="H870" s="17">
        <f t="shared" si="69"/>
        <v>2.0482352941176472</v>
      </c>
      <c r="I870" s="18" t="s">
        <v>1608</v>
      </c>
      <c r="J870" s="74">
        <v>85369010</v>
      </c>
      <c r="K870" s="18" t="s">
        <v>23</v>
      </c>
      <c r="L870" s="18" t="s">
        <v>307</v>
      </c>
      <c r="M870" s="18" t="s">
        <v>10824</v>
      </c>
      <c r="N870" s="19">
        <v>5.2999999999999999E-2</v>
      </c>
      <c r="O870" s="19">
        <v>0.06</v>
      </c>
      <c r="P870" s="18" t="s">
        <v>26</v>
      </c>
      <c r="Q870" s="18">
        <v>360</v>
      </c>
      <c r="R870" s="18" t="s">
        <v>11648</v>
      </c>
      <c r="S870" s="27"/>
      <c r="T870" s="27"/>
      <c r="U870" s="18" t="s">
        <v>27</v>
      </c>
      <c r="V870" s="27"/>
      <c r="W870" s="27"/>
      <c r="X870" s="27"/>
      <c r="Y870" s="27"/>
      <c r="Z870" s="18"/>
      <c r="AA870" s="18"/>
      <c r="AB870" s="78" t="s">
        <v>9715</v>
      </c>
      <c r="AC870" s="70">
        <v>0</v>
      </c>
    </row>
    <row r="871" spans="1:29" ht="12" customHeight="1">
      <c r="A871" s="11" t="s">
        <v>10801</v>
      </c>
      <c r="B871" s="12" t="s">
        <v>10792</v>
      </c>
      <c r="C871" s="27" t="s">
        <v>10885</v>
      </c>
      <c r="D871" s="27" t="s">
        <v>10750</v>
      </c>
      <c r="E871" s="67">
        <v>36.159999999999997</v>
      </c>
      <c r="F871" s="15">
        <f t="shared" si="71"/>
        <v>36.159999999999997</v>
      </c>
      <c r="G871" s="16">
        <f t="shared" si="72"/>
        <v>1.4180392156862744</v>
      </c>
      <c r="H871" s="17">
        <f t="shared" si="69"/>
        <v>1.4180392156862744</v>
      </c>
      <c r="I871" s="18" t="s">
        <v>1608</v>
      </c>
      <c r="J871" s="74">
        <v>85369010</v>
      </c>
      <c r="K871" s="18" t="s">
        <v>23</v>
      </c>
      <c r="L871" s="18" t="s">
        <v>307</v>
      </c>
      <c r="M871" s="18" t="s">
        <v>10825</v>
      </c>
      <c r="N871" s="19">
        <v>4.1000000000000002E-2</v>
      </c>
      <c r="O871" s="19">
        <v>4.4999999999999998E-2</v>
      </c>
      <c r="P871" s="18" t="s">
        <v>26</v>
      </c>
      <c r="Q871" s="18">
        <v>720</v>
      </c>
      <c r="R871" s="18" t="s">
        <v>11649</v>
      </c>
      <c r="S871" s="27"/>
      <c r="T871" s="27"/>
      <c r="U871" s="18" t="s">
        <v>27</v>
      </c>
      <c r="V871" s="27"/>
      <c r="W871" s="27"/>
      <c r="X871" s="27"/>
      <c r="Y871" s="27"/>
      <c r="Z871" s="18"/>
      <c r="AA871" s="18"/>
      <c r="AB871" s="78" t="s">
        <v>9715</v>
      </c>
      <c r="AC871" s="70">
        <v>0</v>
      </c>
    </row>
    <row r="872" spans="1:29" ht="12" customHeight="1">
      <c r="A872" s="11" t="s">
        <v>10802</v>
      </c>
      <c r="B872" s="12" t="s">
        <v>10793</v>
      </c>
      <c r="C872" s="27" t="s">
        <v>10916</v>
      </c>
      <c r="D872" s="27" t="s">
        <v>10751</v>
      </c>
      <c r="E872" s="67">
        <v>44.2</v>
      </c>
      <c r="F872" s="15">
        <f t="shared" si="71"/>
        <v>44.2</v>
      </c>
      <c r="G872" s="16">
        <f t="shared" si="72"/>
        <v>1.7333333333333334</v>
      </c>
      <c r="H872" s="17">
        <f t="shared" si="69"/>
        <v>1.7333333333333334</v>
      </c>
      <c r="I872" s="18" t="s">
        <v>1608</v>
      </c>
      <c r="J872" s="74">
        <v>85369010</v>
      </c>
      <c r="K872" s="18" t="s">
        <v>23</v>
      </c>
      <c r="L872" s="18" t="s">
        <v>307</v>
      </c>
      <c r="M872" s="18" t="s">
        <v>10826</v>
      </c>
      <c r="N872" s="19">
        <v>5.0999999999999997E-2</v>
      </c>
      <c r="O872" s="19">
        <v>5.6000000000000001E-2</v>
      </c>
      <c r="P872" s="18" t="s">
        <v>26</v>
      </c>
      <c r="Q872" s="18">
        <v>540</v>
      </c>
      <c r="R872" s="18" t="s">
        <v>11650</v>
      </c>
      <c r="S872" s="27"/>
      <c r="T872" s="27"/>
      <c r="U872" s="18" t="s">
        <v>27</v>
      </c>
      <c r="V872" s="27"/>
      <c r="W872" s="27"/>
      <c r="X872" s="27"/>
      <c r="Y872" s="27"/>
      <c r="Z872" s="18"/>
      <c r="AA872" s="18"/>
      <c r="AB872" s="78" t="s">
        <v>9715</v>
      </c>
      <c r="AC872" s="70">
        <v>0</v>
      </c>
    </row>
    <row r="873" spans="1:29" ht="12" customHeight="1">
      <c r="A873" s="11" t="s">
        <v>10803</v>
      </c>
      <c r="B873" s="12" t="s">
        <v>10794</v>
      </c>
      <c r="C873" s="27" t="s">
        <v>10917</v>
      </c>
      <c r="D873" s="27" t="s">
        <v>10752</v>
      </c>
      <c r="E873" s="67">
        <v>48.21</v>
      </c>
      <c r="F873" s="15">
        <f t="shared" si="71"/>
        <v>48.21</v>
      </c>
      <c r="G873" s="16">
        <f t="shared" si="72"/>
        <v>1.8905882352941177</v>
      </c>
      <c r="H873" s="17">
        <f t="shared" si="69"/>
        <v>1.8905882352941177</v>
      </c>
      <c r="I873" s="18" t="s">
        <v>1608</v>
      </c>
      <c r="J873" s="74">
        <v>85369010</v>
      </c>
      <c r="K873" s="18" t="s">
        <v>23</v>
      </c>
      <c r="L873" s="18" t="s">
        <v>307</v>
      </c>
      <c r="M873" s="18" t="s">
        <v>10827</v>
      </c>
      <c r="N873" s="19">
        <v>6.0999999999999999E-2</v>
      </c>
      <c r="O873" s="19">
        <v>6.6000000000000003E-2</v>
      </c>
      <c r="P873" s="18" t="s">
        <v>26</v>
      </c>
      <c r="Q873" s="18">
        <v>540</v>
      </c>
      <c r="R873" s="18" t="s">
        <v>11651</v>
      </c>
      <c r="S873" s="27"/>
      <c r="T873" s="27"/>
      <c r="U873" s="18" t="s">
        <v>27</v>
      </c>
      <c r="V873" s="27"/>
      <c r="W873" s="27"/>
      <c r="X873" s="27"/>
      <c r="Y873" s="27"/>
      <c r="Z873" s="18"/>
      <c r="AA873" s="18"/>
      <c r="AB873" s="78" t="s">
        <v>9715</v>
      </c>
      <c r="AC873" s="70">
        <v>0</v>
      </c>
    </row>
    <row r="874" spans="1:29" ht="12" customHeight="1">
      <c r="A874" s="11" t="s">
        <v>10804</v>
      </c>
      <c r="B874" s="12" t="s">
        <v>10795</v>
      </c>
      <c r="C874" s="27" t="s">
        <v>10918</v>
      </c>
      <c r="D874" s="27" t="s">
        <v>10753</v>
      </c>
      <c r="E874" s="67">
        <v>56.25</v>
      </c>
      <c r="F874" s="15">
        <f t="shared" si="71"/>
        <v>56.25</v>
      </c>
      <c r="G874" s="16">
        <f t="shared" si="72"/>
        <v>2.2058823529411766</v>
      </c>
      <c r="H874" s="17">
        <f t="shared" si="69"/>
        <v>2.2058823529411766</v>
      </c>
      <c r="I874" s="18" t="s">
        <v>1608</v>
      </c>
      <c r="J874" s="74">
        <v>85369010</v>
      </c>
      <c r="K874" s="18" t="s">
        <v>23</v>
      </c>
      <c r="L874" s="18" t="s">
        <v>307</v>
      </c>
      <c r="M874" s="18" t="s">
        <v>10828</v>
      </c>
      <c r="N874" s="19">
        <v>7.0999999999999994E-2</v>
      </c>
      <c r="O874" s="19">
        <v>7.6999999999999999E-2</v>
      </c>
      <c r="P874" s="18" t="s">
        <v>26</v>
      </c>
      <c r="Q874" s="18">
        <v>420</v>
      </c>
      <c r="R874" s="18" t="s">
        <v>11652</v>
      </c>
      <c r="S874" s="27"/>
      <c r="T874" s="27"/>
      <c r="U874" s="18" t="s">
        <v>27</v>
      </c>
      <c r="V874" s="27"/>
      <c r="W874" s="27"/>
      <c r="X874" s="27"/>
      <c r="Y874" s="27"/>
      <c r="Z874" s="18"/>
      <c r="AA874" s="18"/>
      <c r="AB874" s="78" t="s">
        <v>9715</v>
      </c>
      <c r="AC874" s="70">
        <v>0</v>
      </c>
    </row>
    <row r="875" spans="1:29" ht="12" customHeight="1">
      <c r="A875" s="11" t="s">
        <v>10805</v>
      </c>
      <c r="B875" s="12" t="s">
        <v>10796</v>
      </c>
      <c r="C875" s="27" t="s">
        <v>10919</v>
      </c>
      <c r="D875" s="27" t="s">
        <v>10754</v>
      </c>
      <c r="E875" s="67">
        <v>68.3</v>
      </c>
      <c r="F875" s="15">
        <f t="shared" si="71"/>
        <v>68.3</v>
      </c>
      <c r="G875" s="16">
        <f t="shared" si="72"/>
        <v>2.6784313725490194</v>
      </c>
      <c r="H875" s="17">
        <f t="shared" si="69"/>
        <v>2.6784313725490194</v>
      </c>
      <c r="I875" s="18" t="s">
        <v>1608</v>
      </c>
      <c r="J875" s="74">
        <v>85369010</v>
      </c>
      <c r="K875" s="18" t="s">
        <v>23</v>
      </c>
      <c r="L875" s="18" t="s">
        <v>307</v>
      </c>
      <c r="M875" s="18" t="s">
        <v>10829</v>
      </c>
      <c r="N875" s="19">
        <v>8.1000000000000003E-2</v>
      </c>
      <c r="O875" s="19">
        <v>8.6999999999999994E-2</v>
      </c>
      <c r="P875" s="18" t="s">
        <v>26</v>
      </c>
      <c r="Q875" s="18">
        <v>420</v>
      </c>
      <c r="R875" s="18" t="s">
        <v>11653</v>
      </c>
      <c r="S875" s="27"/>
      <c r="T875" s="27"/>
      <c r="U875" s="18" t="s">
        <v>27</v>
      </c>
      <c r="V875" s="27"/>
      <c r="W875" s="27"/>
      <c r="X875" s="27"/>
      <c r="Y875" s="27"/>
      <c r="Z875" s="18"/>
      <c r="AA875" s="18"/>
      <c r="AB875" s="78" t="s">
        <v>9715</v>
      </c>
      <c r="AC875" s="70">
        <v>0</v>
      </c>
    </row>
    <row r="876" spans="1:29" ht="12" customHeight="1">
      <c r="A876" s="11" t="s">
        <v>10806</v>
      </c>
      <c r="B876" s="12" t="s">
        <v>10797</v>
      </c>
      <c r="C876" s="27" t="s">
        <v>10920</v>
      </c>
      <c r="D876" s="27" t="s">
        <v>10755</v>
      </c>
      <c r="E876" s="67">
        <v>76.34</v>
      </c>
      <c r="F876" s="15">
        <f t="shared" si="71"/>
        <v>76.34</v>
      </c>
      <c r="G876" s="16">
        <f t="shared" si="72"/>
        <v>2.9937254901960784</v>
      </c>
      <c r="H876" s="17">
        <f t="shared" si="69"/>
        <v>2.9937254901960784</v>
      </c>
      <c r="I876" s="18" t="s">
        <v>1608</v>
      </c>
      <c r="J876" s="74">
        <v>85369010</v>
      </c>
      <c r="K876" s="18" t="s">
        <v>23</v>
      </c>
      <c r="L876" s="18" t="s">
        <v>307</v>
      </c>
      <c r="M876" s="18" t="s">
        <v>10830</v>
      </c>
      <c r="N876" s="19">
        <v>8.8999999999999996E-2</v>
      </c>
      <c r="O876" s="19">
        <v>9.7000000000000003E-2</v>
      </c>
      <c r="P876" s="18" t="s">
        <v>26</v>
      </c>
      <c r="Q876" s="18">
        <v>360</v>
      </c>
      <c r="R876" s="18" t="s">
        <v>11654</v>
      </c>
      <c r="S876" s="27"/>
      <c r="T876" s="27"/>
      <c r="U876" s="18" t="s">
        <v>27</v>
      </c>
      <c r="V876" s="27"/>
      <c r="W876" s="27"/>
      <c r="X876" s="27"/>
      <c r="Y876" s="27"/>
      <c r="Z876" s="18"/>
      <c r="AA876" s="18"/>
      <c r="AB876" s="78" t="s">
        <v>9715</v>
      </c>
      <c r="AC876" s="70">
        <v>0</v>
      </c>
    </row>
    <row r="877" spans="1:29" ht="12" customHeight="1">
      <c r="A877" s="11" t="s">
        <v>10807</v>
      </c>
      <c r="B877" s="12" t="s">
        <v>10798</v>
      </c>
      <c r="C877" s="27" t="s">
        <v>10921</v>
      </c>
      <c r="D877" s="27" t="s">
        <v>10756</v>
      </c>
      <c r="E877" s="67">
        <v>84.38</v>
      </c>
      <c r="F877" s="15">
        <f t="shared" si="71"/>
        <v>84.38</v>
      </c>
      <c r="G877" s="16">
        <f t="shared" si="72"/>
        <v>3.3090196078431369</v>
      </c>
      <c r="H877" s="17">
        <f t="shared" si="69"/>
        <v>3.3090196078431369</v>
      </c>
      <c r="I877" s="18" t="s">
        <v>1608</v>
      </c>
      <c r="J877" s="74">
        <v>85369010</v>
      </c>
      <c r="K877" s="18" t="s">
        <v>23</v>
      </c>
      <c r="L877" s="18" t="s">
        <v>307</v>
      </c>
      <c r="M877" s="18" t="s">
        <v>10831</v>
      </c>
      <c r="N877" s="19">
        <v>0.1</v>
      </c>
      <c r="O877" s="19">
        <v>0.107</v>
      </c>
      <c r="P877" s="18" t="s">
        <v>26</v>
      </c>
      <c r="Q877" s="18">
        <v>360</v>
      </c>
      <c r="R877" s="18" t="s">
        <v>11655</v>
      </c>
      <c r="S877" s="27"/>
      <c r="T877" s="27"/>
      <c r="U877" s="18" t="s">
        <v>27</v>
      </c>
      <c r="V877" s="27"/>
      <c r="W877" s="27"/>
      <c r="X877" s="27"/>
      <c r="Y877" s="27"/>
      <c r="Z877" s="18"/>
      <c r="AA877" s="18"/>
      <c r="AB877" s="78" t="s">
        <v>9715</v>
      </c>
      <c r="AC877" s="70">
        <v>0</v>
      </c>
    </row>
    <row r="878" spans="1:29" ht="12" customHeight="1">
      <c r="A878" s="11" t="s">
        <v>10832</v>
      </c>
      <c r="B878" s="12">
        <v>5900280957757</v>
      </c>
      <c r="C878" s="27" t="s">
        <v>10852</v>
      </c>
      <c r="D878" s="27" t="s">
        <v>10842</v>
      </c>
      <c r="E878" s="67">
        <v>215.93</v>
      </c>
      <c r="F878" s="15">
        <f t="shared" si="71"/>
        <v>215.93</v>
      </c>
      <c r="G878" s="16">
        <f t="shared" si="72"/>
        <v>8.4678431372549028</v>
      </c>
      <c r="H878" s="17">
        <f t="shared" si="69"/>
        <v>8.4678431372549028</v>
      </c>
      <c r="I878" s="18" t="s">
        <v>1608</v>
      </c>
      <c r="J878" s="74">
        <v>85389099</v>
      </c>
      <c r="K878" s="18" t="s">
        <v>23</v>
      </c>
      <c r="L878" s="18" t="s">
        <v>1740</v>
      </c>
      <c r="M878" s="18" t="s">
        <v>10868</v>
      </c>
      <c r="N878" s="19">
        <v>0.13300000000000001</v>
      </c>
      <c r="O878" s="19">
        <v>0.14000000000000001</v>
      </c>
      <c r="P878" s="18" t="s">
        <v>26</v>
      </c>
      <c r="Q878" s="18">
        <v>120</v>
      </c>
      <c r="R878" s="18" t="s">
        <v>11656</v>
      </c>
      <c r="S878" s="27"/>
      <c r="T878" s="27"/>
      <c r="U878" s="18" t="s">
        <v>27</v>
      </c>
      <c r="V878" s="27"/>
      <c r="W878" s="27"/>
      <c r="X878" s="27"/>
      <c r="Z878" s="18"/>
      <c r="AA878" s="18"/>
      <c r="AB878" s="69" t="s">
        <v>10484</v>
      </c>
      <c r="AC878" s="70">
        <v>0.13</v>
      </c>
    </row>
    <row r="879" spans="1:29" ht="12" customHeight="1">
      <c r="A879" s="11" t="s">
        <v>10833</v>
      </c>
      <c r="B879" s="12">
        <v>5900280957764</v>
      </c>
      <c r="C879" s="27" t="s">
        <v>10853</v>
      </c>
      <c r="D879" s="27" t="s">
        <v>10843</v>
      </c>
      <c r="E879" s="67">
        <v>221.46</v>
      </c>
      <c r="F879" s="15">
        <f t="shared" si="71"/>
        <v>221.46</v>
      </c>
      <c r="G879" s="16">
        <f t="shared" si="72"/>
        <v>8.6847058823529419</v>
      </c>
      <c r="H879" s="17">
        <f t="shared" si="69"/>
        <v>8.6847058823529419</v>
      </c>
      <c r="I879" s="18" t="s">
        <v>1608</v>
      </c>
      <c r="J879" s="74">
        <v>85389099</v>
      </c>
      <c r="K879" s="18" t="s">
        <v>23</v>
      </c>
      <c r="L879" s="18" t="s">
        <v>1740</v>
      </c>
      <c r="M879" s="18" t="s">
        <v>10868</v>
      </c>
      <c r="N879" s="19">
        <v>0.13600000000000001</v>
      </c>
      <c r="O879" s="19">
        <v>0.14299999999999999</v>
      </c>
      <c r="P879" s="18" t="s">
        <v>26</v>
      </c>
      <c r="Q879" s="18">
        <v>120</v>
      </c>
      <c r="R879" s="18" t="s">
        <v>11657</v>
      </c>
      <c r="S879" s="27"/>
      <c r="T879" s="27"/>
      <c r="U879" s="18" t="s">
        <v>27</v>
      </c>
      <c r="V879" s="27"/>
      <c r="W879" s="27"/>
      <c r="X879" s="27"/>
      <c r="Z879" s="18"/>
      <c r="AA879" s="18"/>
      <c r="AB879" s="69" t="s">
        <v>10484</v>
      </c>
      <c r="AC879" s="70">
        <v>0.14000000000000001</v>
      </c>
    </row>
    <row r="880" spans="1:29" ht="12" customHeight="1">
      <c r="A880" s="11" t="s">
        <v>10834</v>
      </c>
      <c r="B880" s="12">
        <v>5900280957818</v>
      </c>
      <c r="C880" s="27" t="s">
        <v>10870</v>
      </c>
      <c r="D880" s="27" t="s">
        <v>10844</v>
      </c>
      <c r="E880" s="67">
        <v>81.400000000000006</v>
      </c>
      <c r="F880" s="15">
        <f t="shared" si="71"/>
        <v>81.400000000000006</v>
      </c>
      <c r="G880" s="16">
        <f t="shared" si="72"/>
        <v>3.1921568627450982</v>
      </c>
      <c r="H880" s="17">
        <f t="shared" si="69"/>
        <v>3.1921568627450982</v>
      </c>
      <c r="I880" s="18" t="s">
        <v>1608</v>
      </c>
      <c r="J880" s="74">
        <v>85361050</v>
      </c>
      <c r="K880" s="18" t="s">
        <v>23</v>
      </c>
      <c r="L880" s="18" t="s">
        <v>12061</v>
      </c>
      <c r="M880" s="18" t="s">
        <v>10489</v>
      </c>
      <c r="N880" s="19">
        <v>8.0000000000000002E-3</v>
      </c>
      <c r="O880" s="19">
        <v>8.9999999999999993E-3</v>
      </c>
      <c r="P880" s="18" t="s">
        <v>26</v>
      </c>
      <c r="Q880" s="18">
        <v>1800</v>
      </c>
      <c r="R880" s="18"/>
      <c r="S880" s="27"/>
      <c r="T880" s="27"/>
      <c r="U880" s="18" t="s">
        <v>27</v>
      </c>
      <c r="V880" s="27"/>
      <c r="W880" s="27"/>
      <c r="X880" s="27"/>
      <c r="Z880" s="18"/>
      <c r="AA880" s="18"/>
      <c r="AB880" s="78" t="s">
        <v>9715</v>
      </c>
      <c r="AC880" s="70">
        <v>0</v>
      </c>
    </row>
    <row r="881" spans="1:29" ht="12" customHeight="1">
      <c r="A881" s="11" t="s">
        <v>10835</v>
      </c>
      <c r="B881" s="12">
        <v>5900280957825</v>
      </c>
      <c r="C881" s="27" t="s">
        <v>10871</v>
      </c>
      <c r="D881" s="27" t="s">
        <v>10845</v>
      </c>
      <c r="E881" s="67">
        <v>81.400000000000006</v>
      </c>
      <c r="F881" s="15">
        <f t="shared" si="71"/>
        <v>81.400000000000006</v>
      </c>
      <c r="G881" s="16">
        <f t="shared" si="72"/>
        <v>3.1921568627450982</v>
      </c>
      <c r="H881" s="17">
        <f t="shared" si="69"/>
        <v>3.1921568627450982</v>
      </c>
      <c r="I881" s="18" t="s">
        <v>1608</v>
      </c>
      <c r="J881" s="74">
        <v>85361050</v>
      </c>
      <c r="K881" s="18" t="s">
        <v>23</v>
      </c>
      <c r="L881" s="18" t="s">
        <v>12061</v>
      </c>
      <c r="M881" s="18" t="s">
        <v>10489</v>
      </c>
      <c r="N881" s="19">
        <v>8.0000000000000002E-3</v>
      </c>
      <c r="O881" s="19">
        <v>8.9999999999999993E-3</v>
      </c>
      <c r="P881" s="18" t="s">
        <v>26</v>
      </c>
      <c r="Q881" s="18">
        <v>1800</v>
      </c>
      <c r="R881" s="18"/>
      <c r="S881" s="27"/>
      <c r="T881" s="27"/>
      <c r="U881" s="18" t="s">
        <v>27</v>
      </c>
      <c r="V881" s="27"/>
      <c r="W881" s="27"/>
      <c r="X881" s="27"/>
      <c r="Z881" s="18"/>
      <c r="AA881" s="18"/>
      <c r="AB881" s="78" t="s">
        <v>9715</v>
      </c>
      <c r="AC881" s="70">
        <v>0</v>
      </c>
    </row>
    <row r="882" spans="1:29" ht="12" customHeight="1">
      <c r="A882" s="11" t="s">
        <v>10836</v>
      </c>
      <c r="B882" s="12">
        <v>5900280957832</v>
      </c>
      <c r="C882" s="27" t="s">
        <v>10872</v>
      </c>
      <c r="D882" s="27" t="s">
        <v>10846</v>
      </c>
      <c r="E882" s="67">
        <v>81.400000000000006</v>
      </c>
      <c r="F882" s="15">
        <f t="shared" si="71"/>
        <v>81.400000000000006</v>
      </c>
      <c r="G882" s="16">
        <f t="shared" si="72"/>
        <v>3.1921568627450982</v>
      </c>
      <c r="H882" s="17">
        <f t="shared" si="69"/>
        <v>3.1921568627450982</v>
      </c>
      <c r="I882" s="18" t="s">
        <v>1608</v>
      </c>
      <c r="J882" s="74">
        <v>85361050</v>
      </c>
      <c r="K882" s="18" t="s">
        <v>23</v>
      </c>
      <c r="L882" s="18" t="s">
        <v>12061</v>
      </c>
      <c r="M882" s="18" t="s">
        <v>10489</v>
      </c>
      <c r="N882" s="19">
        <v>8.0000000000000002E-3</v>
      </c>
      <c r="O882" s="19">
        <v>8.9999999999999993E-3</v>
      </c>
      <c r="P882" s="18" t="s">
        <v>26</v>
      </c>
      <c r="Q882" s="18">
        <v>1800</v>
      </c>
      <c r="R882" s="18"/>
      <c r="S882" s="27"/>
      <c r="T882" s="27"/>
      <c r="U882" s="18" t="s">
        <v>27</v>
      </c>
      <c r="V882" s="27"/>
      <c r="W882" s="27"/>
      <c r="X882" s="27"/>
      <c r="Z882" s="18"/>
      <c r="AA882" s="18"/>
      <c r="AB882" s="78" t="s">
        <v>9715</v>
      </c>
      <c r="AC882" s="70">
        <v>0</v>
      </c>
    </row>
    <row r="883" spans="1:29" ht="12" customHeight="1">
      <c r="A883" s="11" t="s">
        <v>10837</v>
      </c>
      <c r="B883" s="12">
        <v>5900280962843</v>
      </c>
      <c r="C883" s="27" t="s">
        <v>10873</v>
      </c>
      <c r="D883" s="27" t="s">
        <v>10847</v>
      </c>
      <c r="E883" s="67">
        <v>81.400000000000006</v>
      </c>
      <c r="F883" s="15">
        <f t="shared" si="71"/>
        <v>81.400000000000006</v>
      </c>
      <c r="G883" s="16">
        <f t="shared" si="72"/>
        <v>3.1921568627450982</v>
      </c>
      <c r="H883" s="17">
        <f t="shared" si="69"/>
        <v>3.1921568627450982</v>
      </c>
      <c r="I883" s="18" t="s">
        <v>1608</v>
      </c>
      <c r="J883" s="74">
        <v>85361050</v>
      </c>
      <c r="K883" s="18" t="s">
        <v>23</v>
      </c>
      <c r="L883" s="18" t="s">
        <v>12061</v>
      </c>
      <c r="M883" s="18" t="s">
        <v>10489</v>
      </c>
      <c r="N883" s="19">
        <v>8.0000000000000002E-3</v>
      </c>
      <c r="O883" s="19">
        <v>8.9999999999999993E-3</v>
      </c>
      <c r="P883" s="18" t="s">
        <v>26</v>
      </c>
      <c r="Q883" s="18">
        <v>1800</v>
      </c>
      <c r="R883" s="18"/>
      <c r="S883" s="27"/>
      <c r="T883" s="27"/>
      <c r="U883" s="18" t="s">
        <v>27</v>
      </c>
      <c r="V883" s="27"/>
      <c r="W883" s="27"/>
      <c r="X883" s="27"/>
      <c r="Z883" s="18"/>
      <c r="AA883" s="18"/>
      <c r="AB883" s="78" t="s">
        <v>9715</v>
      </c>
      <c r="AC883" s="70">
        <v>0</v>
      </c>
    </row>
    <row r="884" spans="1:29" ht="12" customHeight="1">
      <c r="A884" s="11" t="s">
        <v>10838</v>
      </c>
      <c r="B884" s="12">
        <v>5900280957849</v>
      </c>
      <c r="C884" s="27" t="s">
        <v>10874</v>
      </c>
      <c r="D884" s="27" t="s">
        <v>10848</v>
      </c>
      <c r="E884" s="67">
        <v>81.400000000000006</v>
      </c>
      <c r="F884" s="15">
        <f t="shared" si="71"/>
        <v>81.400000000000006</v>
      </c>
      <c r="G884" s="16">
        <f t="shared" si="72"/>
        <v>3.1921568627450982</v>
      </c>
      <c r="H884" s="17">
        <f t="shared" si="69"/>
        <v>3.1921568627450982</v>
      </c>
      <c r="I884" s="18" t="s">
        <v>1608</v>
      </c>
      <c r="J884" s="74">
        <v>85361050</v>
      </c>
      <c r="K884" s="18" t="s">
        <v>23</v>
      </c>
      <c r="L884" s="18" t="s">
        <v>12061</v>
      </c>
      <c r="M884" s="18" t="s">
        <v>10489</v>
      </c>
      <c r="N884" s="19">
        <v>8.0000000000000002E-3</v>
      </c>
      <c r="O884" s="19">
        <v>8.9999999999999993E-3</v>
      </c>
      <c r="P884" s="18" t="s">
        <v>26</v>
      </c>
      <c r="Q884" s="18">
        <v>1800</v>
      </c>
      <c r="R884" s="18"/>
      <c r="S884" s="27"/>
      <c r="T884" s="27"/>
      <c r="U884" s="18" t="s">
        <v>27</v>
      </c>
      <c r="V884" s="27"/>
      <c r="W884" s="27"/>
      <c r="X884" s="27"/>
      <c r="Z884" s="18"/>
      <c r="AA884" s="18"/>
      <c r="AB884" s="78" t="s">
        <v>9715</v>
      </c>
      <c r="AC884" s="70">
        <v>0</v>
      </c>
    </row>
    <row r="885" spans="1:29" ht="12" customHeight="1">
      <c r="A885" s="11" t="s">
        <v>10839</v>
      </c>
      <c r="B885" s="12">
        <v>5900280957856</v>
      </c>
      <c r="C885" s="27" t="s">
        <v>10875</v>
      </c>
      <c r="D885" s="27" t="s">
        <v>10849</v>
      </c>
      <c r="E885" s="67">
        <v>81.400000000000006</v>
      </c>
      <c r="F885" s="15">
        <f t="shared" si="71"/>
        <v>81.400000000000006</v>
      </c>
      <c r="G885" s="16">
        <f t="shared" si="72"/>
        <v>3.1921568627450982</v>
      </c>
      <c r="H885" s="17">
        <f t="shared" si="69"/>
        <v>3.1921568627450982</v>
      </c>
      <c r="I885" s="18" t="s">
        <v>1608</v>
      </c>
      <c r="J885" s="74">
        <v>85361050</v>
      </c>
      <c r="K885" s="18" t="s">
        <v>23</v>
      </c>
      <c r="L885" s="18" t="s">
        <v>12061</v>
      </c>
      <c r="M885" s="18" t="s">
        <v>10489</v>
      </c>
      <c r="N885" s="19">
        <v>8.0000000000000002E-3</v>
      </c>
      <c r="O885" s="19">
        <v>8.9999999999999993E-3</v>
      </c>
      <c r="P885" s="18" t="s">
        <v>26</v>
      </c>
      <c r="Q885" s="18">
        <v>1800</v>
      </c>
      <c r="R885" s="18"/>
      <c r="S885" s="27"/>
      <c r="T885" s="27"/>
      <c r="U885" s="18" t="s">
        <v>27</v>
      </c>
      <c r="V885" s="27"/>
      <c r="W885" s="27"/>
      <c r="X885" s="27"/>
      <c r="Z885" s="18"/>
      <c r="AA885" s="18"/>
      <c r="AB885" s="78" t="s">
        <v>9715</v>
      </c>
      <c r="AC885" s="70">
        <v>0</v>
      </c>
    </row>
    <row r="886" spans="1:29" ht="12" customHeight="1">
      <c r="A886" s="11" t="s">
        <v>10840</v>
      </c>
      <c r="B886" s="12">
        <v>5900280957863</v>
      </c>
      <c r="C886" s="27" t="s">
        <v>10876</v>
      </c>
      <c r="D886" s="27" t="s">
        <v>10850</v>
      </c>
      <c r="E886" s="67">
        <v>94.25</v>
      </c>
      <c r="F886" s="15">
        <f t="shared" si="71"/>
        <v>94.25</v>
      </c>
      <c r="G886" s="16">
        <f t="shared" si="72"/>
        <v>3.6960784313725492</v>
      </c>
      <c r="H886" s="17">
        <f t="shared" si="69"/>
        <v>3.6960784313725492</v>
      </c>
      <c r="I886" s="18" t="s">
        <v>1608</v>
      </c>
      <c r="J886" s="74">
        <v>85361050</v>
      </c>
      <c r="K886" s="18" t="s">
        <v>23</v>
      </c>
      <c r="L886" s="18" t="s">
        <v>12061</v>
      </c>
      <c r="M886" s="18" t="s">
        <v>10489</v>
      </c>
      <c r="N886" s="19">
        <v>8.0000000000000002E-3</v>
      </c>
      <c r="O886" s="19">
        <v>8.9999999999999993E-3</v>
      </c>
      <c r="P886" s="18" t="s">
        <v>26</v>
      </c>
      <c r="Q886" s="18">
        <v>1800</v>
      </c>
      <c r="R886" s="18"/>
      <c r="S886" s="27"/>
      <c r="T886" s="27"/>
      <c r="U886" s="18" t="s">
        <v>27</v>
      </c>
      <c r="V886" s="27"/>
      <c r="W886" s="27"/>
      <c r="X886" s="27"/>
      <c r="Z886" s="18"/>
      <c r="AA886" s="18"/>
      <c r="AB886" s="78" t="s">
        <v>9715</v>
      </c>
      <c r="AC886" s="70">
        <v>0</v>
      </c>
    </row>
    <row r="887" spans="1:29" ht="12" customHeight="1">
      <c r="A887" s="11" t="s">
        <v>10841</v>
      </c>
      <c r="B887" s="12">
        <v>5900280957870</v>
      </c>
      <c r="C887" s="27" t="s">
        <v>10877</v>
      </c>
      <c r="D887" s="27" t="s">
        <v>10851</v>
      </c>
      <c r="E887" s="67">
        <v>94.25</v>
      </c>
      <c r="F887" s="15">
        <f t="shared" si="71"/>
        <v>94.25</v>
      </c>
      <c r="G887" s="16">
        <f t="shared" si="72"/>
        <v>3.6960784313725492</v>
      </c>
      <c r="H887" s="17">
        <f t="shared" si="69"/>
        <v>3.6960784313725492</v>
      </c>
      <c r="I887" s="18" t="s">
        <v>1608</v>
      </c>
      <c r="J887" s="74">
        <v>85361050</v>
      </c>
      <c r="K887" s="18" t="s">
        <v>23</v>
      </c>
      <c r="L887" s="18" t="s">
        <v>12061</v>
      </c>
      <c r="M887" s="18" t="s">
        <v>10489</v>
      </c>
      <c r="N887" s="19">
        <v>8.0000000000000002E-3</v>
      </c>
      <c r="O887" s="19">
        <v>8.9999999999999993E-3</v>
      </c>
      <c r="P887" s="18" t="s">
        <v>26</v>
      </c>
      <c r="Q887" s="18">
        <v>1800</v>
      </c>
      <c r="R887" s="18"/>
      <c r="S887" s="27"/>
      <c r="T887" s="27"/>
      <c r="U887" s="18" t="s">
        <v>27</v>
      </c>
      <c r="V887" s="27"/>
      <c r="W887" s="27"/>
      <c r="X887" s="27"/>
      <c r="Z887" s="18"/>
      <c r="AA887" s="18"/>
      <c r="AB887" s="78" t="s">
        <v>9715</v>
      </c>
      <c r="AC887" s="70">
        <v>0</v>
      </c>
    </row>
    <row r="888" spans="1:29" ht="12" customHeight="1">
      <c r="A888" s="11" t="s">
        <v>10862</v>
      </c>
      <c r="B888" s="12">
        <v>5900280953537</v>
      </c>
      <c r="C888" s="27" t="s">
        <v>14270</v>
      </c>
      <c r="D888" s="27" t="s">
        <v>10854</v>
      </c>
      <c r="E888" s="67">
        <v>3575.89</v>
      </c>
      <c r="F888" s="15">
        <f t="shared" si="71"/>
        <v>3575.89</v>
      </c>
      <c r="G888" s="16">
        <f t="shared" si="72"/>
        <v>140.23098039215685</v>
      </c>
      <c r="H888" s="17">
        <f t="shared" si="69"/>
        <v>140.23098039215685</v>
      </c>
      <c r="I888" s="18" t="s">
        <v>1608</v>
      </c>
      <c r="J888" s="74">
        <v>85363030</v>
      </c>
      <c r="K888" s="18" t="s">
        <v>23</v>
      </c>
      <c r="L888" s="18" t="s">
        <v>3915</v>
      </c>
      <c r="M888" s="18" t="s">
        <v>10869</v>
      </c>
      <c r="N888" s="19">
        <v>0.35699999999999998</v>
      </c>
      <c r="O888" s="19">
        <v>0.378</v>
      </c>
      <c r="P888" s="18" t="s">
        <v>26</v>
      </c>
      <c r="Q888" s="18">
        <v>48</v>
      </c>
      <c r="R888" s="18" t="s">
        <v>11658</v>
      </c>
      <c r="S888" s="27"/>
      <c r="T888" s="27"/>
      <c r="U888" s="18" t="s">
        <v>27</v>
      </c>
      <c r="V888" s="27"/>
      <c r="W888" s="27"/>
      <c r="X888" s="27"/>
      <c r="Z888" s="18"/>
      <c r="AA888" s="18"/>
      <c r="AB888" s="69" t="s">
        <v>10484</v>
      </c>
      <c r="AC888" s="70">
        <v>0.36</v>
      </c>
    </row>
    <row r="889" spans="1:29" ht="12" customHeight="1">
      <c r="A889" s="11" t="s">
        <v>10863</v>
      </c>
      <c r="B889" s="12">
        <v>5900280953520</v>
      </c>
      <c r="C889" s="27" t="s">
        <v>14269</v>
      </c>
      <c r="D889" s="27" t="s">
        <v>10855</v>
      </c>
      <c r="E889" s="67">
        <v>2089.29</v>
      </c>
      <c r="F889" s="15">
        <f t="shared" si="71"/>
        <v>2089.29</v>
      </c>
      <c r="G889" s="16">
        <f t="shared" si="72"/>
        <v>81.932941176470592</v>
      </c>
      <c r="H889" s="17">
        <f t="shared" si="69"/>
        <v>81.932941176470592</v>
      </c>
      <c r="I889" s="18" t="s">
        <v>1608</v>
      </c>
      <c r="J889" s="74">
        <v>85363030</v>
      </c>
      <c r="K889" s="18" t="s">
        <v>23</v>
      </c>
      <c r="L889" s="18" t="s">
        <v>3915</v>
      </c>
      <c r="M889" s="18" t="s">
        <v>10869</v>
      </c>
      <c r="N889" s="19">
        <v>0.35599999999999998</v>
      </c>
      <c r="O889" s="19">
        <v>0.377</v>
      </c>
      <c r="P889" s="18" t="s">
        <v>26</v>
      </c>
      <c r="Q889" s="18">
        <v>48</v>
      </c>
      <c r="R889" s="18" t="s">
        <v>11659</v>
      </c>
      <c r="S889" s="27"/>
      <c r="T889" s="27"/>
      <c r="U889" s="18" t="s">
        <v>27</v>
      </c>
      <c r="V889" s="27"/>
      <c r="W889" s="27"/>
      <c r="X889" s="27"/>
      <c r="Z889" s="18"/>
      <c r="AA889" s="18"/>
      <c r="AB889" s="69" t="s">
        <v>10484</v>
      </c>
      <c r="AC889" s="70">
        <v>0.36</v>
      </c>
    </row>
    <row r="890" spans="1:29" ht="12" customHeight="1">
      <c r="A890" s="11" t="s">
        <v>11772</v>
      </c>
      <c r="B890" s="12">
        <v>5900280958143</v>
      </c>
      <c r="C890" s="27" t="s">
        <v>13971</v>
      </c>
      <c r="D890" s="27" t="s">
        <v>11773</v>
      </c>
      <c r="E890" s="67">
        <v>2571.4299999999998</v>
      </c>
      <c r="F890" s="15">
        <f t="shared" si="71"/>
        <v>2571.4299999999998</v>
      </c>
      <c r="G890" s="16">
        <f t="shared" si="72"/>
        <v>100.84039215686273</v>
      </c>
      <c r="H890" s="17">
        <f t="shared" ref="H890:H1007" si="73">G890*(1-$E$1)</f>
        <v>100.84039215686273</v>
      </c>
      <c r="I890" s="18" t="s">
        <v>1608</v>
      </c>
      <c r="J890" s="74">
        <v>85363030</v>
      </c>
      <c r="K890" s="18" t="s">
        <v>23</v>
      </c>
      <c r="L890" s="18" t="s">
        <v>3915</v>
      </c>
      <c r="M890" s="18" t="s">
        <v>11774</v>
      </c>
      <c r="N890" s="19">
        <v>0.45700000000000002</v>
      </c>
      <c r="O890" s="19">
        <v>0.59699999999999998</v>
      </c>
      <c r="P890" s="18" t="s">
        <v>26</v>
      </c>
      <c r="Q890" s="18">
        <v>36</v>
      </c>
      <c r="R890" s="18"/>
      <c r="S890" s="27"/>
      <c r="T890" s="27"/>
      <c r="U890" s="18" t="s">
        <v>27</v>
      </c>
      <c r="V890" s="27"/>
      <c r="W890" s="27"/>
      <c r="X890" s="27"/>
      <c r="Z890" s="18"/>
      <c r="AA890" s="18"/>
      <c r="AB890" s="69" t="s">
        <v>10484</v>
      </c>
      <c r="AC890" s="70">
        <v>0.46</v>
      </c>
    </row>
    <row r="891" spans="1:29" ht="12" customHeight="1">
      <c r="A891" s="11" t="s">
        <v>11775</v>
      </c>
      <c r="B891" s="12">
        <v>5900280957030</v>
      </c>
      <c r="C891" s="27" t="s">
        <v>11790</v>
      </c>
      <c r="D891" s="27" t="s">
        <v>11791</v>
      </c>
      <c r="E891" s="67">
        <v>2505.13</v>
      </c>
      <c r="F891" s="15">
        <f t="shared" si="71"/>
        <v>2505.13</v>
      </c>
      <c r="G891" s="16">
        <f t="shared" si="72"/>
        <v>98.240392156862754</v>
      </c>
      <c r="H891" s="17">
        <f t="shared" si="73"/>
        <v>98.240392156862754</v>
      </c>
      <c r="I891" s="18" t="s">
        <v>1608</v>
      </c>
      <c r="J891" s="74">
        <v>94054099</v>
      </c>
      <c r="K891" s="18" t="s">
        <v>23</v>
      </c>
      <c r="L891" s="18" t="s">
        <v>24</v>
      </c>
      <c r="M891" s="18" t="s">
        <v>11792</v>
      </c>
      <c r="N891" s="19">
        <v>1.2</v>
      </c>
      <c r="O891" s="19">
        <v>1.35</v>
      </c>
      <c r="P891" s="18" t="s">
        <v>26</v>
      </c>
      <c r="Q891" s="18">
        <v>10</v>
      </c>
      <c r="R891" s="18"/>
      <c r="S891" s="27"/>
      <c r="T891" s="27"/>
      <c r="U891" s="18" t="s">
        <v>27</v>
      </c>
      <c r="V891" s="27"/>
      <c r="W891" s="27"/>
      <c r="X891" s="27"/>
      <c r="Z891" s="18"/>
      <c r="AA891" s="18" t="s">
        <v>14104</v>
      </c>
      <c r="AB891" s="69" t="s">
        <v>9714</v>
      </c>
      <c r="AC891" s="70">
        <v>2</v>
      </c>
    </row>
    <row r="892" spans="1:29" ht="12" customHeight="1">
      <c r="A892" s="11" t="s">
        <v>11776</v>
      </c>
      <c r="B892" s="12">
        <v>5900280956972</v>
      </c>
      <c r="C892" s="27" t="s">
        <v>11793</v>
      </c>
      <c r="D892" s="27" t="s">
        <v>11794</v>
      </c>
      <c r="E892" s="67">
        <v>1981.67</v>
      </c>
      <c r="F892" s="15">
        <f t="shared" si="71"/>
        <v>1981.67</v>
      </c>
      <c r="G892" s="16">
        <f t="shared" si="72"/>
        <v>77.712549019607849</v>
      </c>
      <c r="H892" s="17">
        <f t="shared" si="73"/>
        <v>77.712549019607849</v>
      </c>
      <c r="I892" s="18" t="s">
        <v>1608</v>
      </c>
      <c r="J892" s="74">
        <v>94054099</v>
      </c>
      <c r="K892" s="18" t="s">
        <v>23</v>
      </c>
      <c r="L892" s="18" t="s">
        <v>24</v>
      </c>
      <c r="M892" s="18" t="s">
        <v>11792</v>
      </c>
      <c r="N892" s="19">
        <v>1.2</v>
      </c>
      <c r="O892" s="19">
        <v>1.35</v>
      </c>
      <c r="P892" s="18" t="s">
        <v>26</v>
      </c>
      <c r="Q892" s="18">
        <v>10</v>
      </c>
      <c r="R892" s="18"/>
      <c r="S892" s="27"/>
      <c r="T892" s="27"/>
      <c r="U892" s="18" t="s">
        <v>27</v>
      </c>
      <c r="V892" s="27"/>
      <c r="W892" s="27"/>
      <c r="X892" s="27"/>
      <c r="Z892" s="18"/>
      <c r="AA892" s="18" t="s">
        <v>14104</v>
      </c>
      <c r="AB892" s="69" t="s">
        <v>9714</v>
      </c>
      <c r="AC892" s="70">
        <v>2</v>
      </c>
    </row>
    <row r="893" spans="1:29" ht="12" customHeight="1">
      <c r="A893" s="11" t="s">
        <v>11777</v>
      </c>
      <c r="B893" s="12">
        <v>5900280957009</v>
      </c>
      <c r="C893" s="27" t="s">
        <v>11795</v>
      </c>
      <c r="D893" s="27" t="s">
        <v>11796</v>
      </c>
      <c r="E893" s="67">
        <v>2505.13</v>
      </c>
      <c r="F893" s="15">
        <f t="shared" si="71"/>
        <v>2505.13</v>
      </c>
      <c r="G893" s="16">
        <f t="shared" si="72"/>
        <v>98.240392156862754</v>
      </c>
      <c r="H893" s="17">
        <f t="shared" si="73"/>
        <v>98.240392156862754</v>
      </c>
      <c r="I893" s="18" t="s">
        <v>1608</v>
      </c>
      <c r="J893" s="74">
        <v>94054099</v>
      </c>
      <c r="K893" s="18" t="s">
        <v>23</v>
      </c>
      <c r="L893" s="18" t="s">
        <v>24</v>
      </c>
      <c r="M893" s="18" t="s">
        <v>11792</v>
      </c>
      <c r="N893" s="19">
        <v>1.2</v>
      </c>
      <c r="O893" s="19">
        <v>1.35</v>
      </c>
      <c r="P893" s="18" t="s">
        <v>26</v>
      </c>
      <c r="Q893" s="18">
        <v>10</v>
      </c>
      <c r="R893" s="18"/>
      <c r="S893" s="27"/>
      <c r="T893" s="27"/>
      <c r="U893" s="18" t="s">
        <v>27</v>
      </c>
      <c r="V893" s="27"/>
      <c r="W893" s="27"/>
      <c r="X893" s="27"/>
      <c r="Z893" s="18"/>
      <c r="AA893" s="18" t="s">
        <v>14104</v>
      </c>
      <c r="AB893" s="69" t="s">
        <v>9714</v>
      </c>
      <c r="AC893" s="70">
        <v>2</v>
      </c>
    </row>
    <row r="894" spans="1:29" ht="12" customHeight="1">
      <c r="A894" s="11" t="s">
        <v>11778</v>
      </c>
      <c r="B894" s="12">
        <v>5900280955418</v>
      </c>
      <c r="C894" s="27" t="s">
        <v>11801</v>
      </c>
      <c r="D894" s="27" t="s">
        <v>11816</v>
      </c>
      <c r="E894" s="67">
        <v>590.76</v>
      </c>
      <c r="F894" s="15">
        <f t="shared" si="71"/>
        <v>590.76</v>
      </c>
      <c r="G894" s="16">
        <f t="shared" si="72"/>
        <v>23.167058823529413</v>
      </c>
      <c r="H894" s="17">
        <f t="shared" si="73"/>
        <v>23.167058823529413</v>
      </c>
      <c r="I894" s="18" t="s">
        <v>1608</v>
      </c>
      <c r="J894" s="74">
        <v>94051098</v>
      </c>
      <c r="K894" s="18" t="s">
        <v>23</v>
      </c>
      <c r="L894" s="18" t="s">
        <v>24</v>
      </c>
      <c r="M894" s="18" t="s">
        <v>11832</v>
      </c>
      <c r="N894" s="19">
        <v>0.34</v>
      </c>
      <c r="O894" s="19">
        <v>0.35399999999999998</v>
      </c>
      <c r="P894" s="18" t="s">
        <v>26</v>
      </c>
      <c r="Q894" s="18">
        <v>60</v>
      </c>
      <c r="R894" s="18"/>
      <c r="S894" s="27"/>
      <c r="T894" s="27"/>
      <c r="U894" s="18" t="s">
        <v>27</v>
      </c>
      <c r="V894" s="27"/>
      <c r="W894" s="27"/>
      <c r="X894" s="27"/>
      <c r="Z894" s="18"/>
      <c r="AA894" s="18"/>
      <c r="AB894" s="69" t="s">
        <v>9714</v>
      </c>
      <c r="AC894" s="70">
        <v>2</v>
      </c>
    </row>
    <row r="895" spans="1:29" ht="12" customHeight="1">
      <c r="A895" s="11" t="s">
        <v>11779</v>
      </c>
      <c r="B895" s="12">
        <v>5900280955425</v>
      </c>
      <c r="C895" s="27" t="s">
        <v>11802</v>
      </c>
      <c r="D895" s="27" t="s">
        <v>11817</v>
      </c>
      <c r="E895" s="67">
        <v>676.76</v>
      </c>
      <c r="F895" s="15">
        <f t="shared" si="71"/>
        <v>676.76</v>
      </c>
      <c r="G895" s="16">
        <f t="shared" si="72"/>
        <v>26.539607843137254</v>
      </c>
      <c r="H895" s="17">
        <f t="shared" si="73"/>
        <v>26.539607843137254</v>
      </c>
      <c r="I895" s="18" t="s">
        <v>1608</v>
      </c>
      <c r="J895" s="74">
        <v>94051098</v>
      </c>
      <c r="K895" s="18" t="s">
        <v>23</v>
      </c>
      <c r="L895" s="18" t="s">
        <v>24</v>
      </c>
      <c r="M895" s="18" t="s">
        <v>11833</v>
      </c>
      <c r="N895" s="19">
        <v>0.41</v>
      </c>
      <c r="O895" s="19">
        <v>0.43</v>
      </c>
      <c r="P895" s="18" t="s">
        <v>26</v>
      </c>
      <c r="Q895" s="18">
        <v>40</v>
      </c>
      <c r="R895" s="18"/>
      <c r="S895" s="27"/>
      <c r="T895" s="27"/>
      <c r="U895" s="18" t="s">
        <v>27</v>
      </c>
      <c r="V895" s="27"/>
      <c r="W895" s="27"/>
      <c r="X895" s="27"/>
      <c r="Z895" s="18"/>
      <c r="AA895" s="18"/>
      <c r="AB895" s="69" t="s">
        <v>9714</v>
      </c>
      <c r="AC895" s="70">
        <v>2</v>
      </c>
    </row>
    <row r="896" spans="1:29" ht="12" customHeight="1">
      <c r="A896" s="11" t="s">
        <v>11780</v>
      </c>
      <c r="B896" s="12">
        <v>5900280955432</v>
      </c>
      <c r="C896" s="27" t="s">
        <v>11803</v>
      </c>
      <c r="D896" s="27" t="s">
        <v>11818</v>
      </c>
      <c r="E896" s="67">
        <v>751.54</v>
      </c>
      <c r="F896" s="15">
        <f t="shared" si="71"/>
        <v>751.54</v>
      </c>
      <c r="G896" s="16">
        <f t="shared" si="72"/>
        <v>29.472156862745095</v>
      </c>
      <c r="H896" s="17">
        <f t="shared" si="73"/>
        <v>29.472156862745095</v>
      </c>
      <c r="I896" s="18" t="s">
        <v>1608</v>
      </c>
      <c r="J896" s="74">
        <v>94051098</v>
      </c>
      <c r="K896" s="18" t="s">
        <v>23</v>
      </c>
      <c r="L896" s="18" t="s">
        <v>24</v>
      </c>
      <c r="M896" s="18" t="s">
        <v>11834</v>
      </c>
      <c r="N896" s="19">
        <v>0.65</v>
      </c>
      <c r="O896" s="19">
        <v>0.66800000000000004</v>
      </c>
      <c r="P896" s="18" t="s">
        <v>26</v>
      </c>
      <c r="Q896" s="18">
        <v>20</v>
      </c>
      <c r="R896" s="18"/>
      <c r="S896" s="27"/>
      <c r="T896" s="27"/>
      <c r="U896" s="18" t="s">
        <v>27</v>
      </c>
      <c r="V896" s="27"/>
      <c r="W896" s="27"/>
      <c r="X896" s="27"/>
      <c r="Z896" s="18"/>
      <c r="AA896" s="18"/>
      <c r="AB896" s="69" t="s">
        <v>9714</v>
      </c>
      <c r="AC896" s="70">
        <v>2</v>
      </c>
    </row>
    <row r="897" spans="1:29" ht="12" customHeight="1">
      <c r="A897" s="11" t="s">
        <v>11781</v>
      </c>
      <c r="B897" s="12">
        <v>5900280955449</v>
      </c>
      <c r="C897" s="27" t="s">
        <v>11804</v>
      </c>
      <c r="D897" s="27" t="s">
        <v>11819</v>
      </c>
      <c r="E897" s="67">
        <v>878.67</v>
      </c>
      <c r="F897" s="15">
        <f t="shared" si="71"/>
        <v>878.67</v>
      </c>
      <c r="G897" s="16">
        <f t="shared" si="72"/>
        <v>34.457647058823525</v>
      </c>
      <c r="H897" s="17">
        <f t="shared" si="73"/>
        <v>34.457647058823525</v>
      </c>
      <c r="I897" s="18" t="s">
        <v>1608</v>
      </c>
      <c r="J897" s="74">
        <v>94051098</v>
      </c>
      <c r="K897" s="18" t="s">
        <v>23</v>
      </c>
      <c r="L897" s="18" t="s">
        <v>24</v>
      </c>
      <c r="M897" s="18" t="s">
        <v>11835</v>
      </c>
      <c r="N897" s="19">
        <v>1</v>
      </c>
      <c r="O897" s="19">
        <v>1.0980000000000001</v>
      </c>
      <c r="P897" s="18" t="s">
        <v>26</v>
      </c>
      <c r="Q897" s="18">
        <v>20</v>
      </c>
      <c r="R897" s="18"/>
      <c r="S897" s="27"/>
      <c r="T897" s="27"/>
      <c r="U897" s="18" t="s">
        <v>27</v>
      </c>
      <c r="V897" s="27"/>
      <c r="W897" s="27"/>
      <c r="X897" s="27"/>
      <c r="Z897" s="18"/>
      <c r="AA897" s="18"/>
      <c r="AB897" s="69" t="s">
        <v>9714</v>
      </c>
      <c r="AC897" s="70">
        <v>2</v>
      </c>
    </row>
    <row r="898" spans="1:29" ht="12" customHeight="1">
      <c r="A898" s="11" t="s">
        <v>11782</v>
      </c>
      <c r="B898" s="12">
        <v>5900280955371</v>
      </c>
      <c r="C898" s="27" t="s">
        <v>11805</v>
      </c>
      <c r="D898" s="27" t="s">
        <v>11820</v>
      </c>
      <c r="E898" s="67">
        <v>658.06</v>
      </c>
      <c r="F898" s="15">
        <f t="shared" si="71"/>
        <v>658.06</v>
      </c>
      <c r="G898" s="16">
        <f t="shared" si="72"/>
        <v>25.80627450980392</v>
      </c>
      <c r="H898" s="17">
        <f t="shared" si="73"/>
        <v>25.80627450980392</v>
      </c>
      <c r="I898" s="18" t="s">
        <v>1608</v>
      </c>
      <c r="J898" s="74">
        <v>94051098</v>
      </c>
      <c r="K898" s="18" t="s">
        <v>23</v>
      </c>
      <c r="L898" s="18" t="s">
        <v>24</v>
      </c>
      <c r="M898" s="18" t="s">
        <v>11832</v>
      </c>
      <c r="N898" s="19">
        <v>0.44</v>
      </c>
      <c r="O898" s="19">
        <v>0.45400000000000001</v>
      </c>
      <c r="P898" s="18" t="s">
        <v>26</v>
      </c>
      <c r="Q898" s="18">
        <v>60</v>
      </c>
      <c r="R898" s="18"/>
      <c r="S898" s="27"/>
      <c r="T898" s="27"/>
      <c r="U898" s="18" t="s">
        <v>27</v>
      </c>
      <c r="V898" s="27"/>
      <c r="W898" s="27"/>
      <c r="X898" s="27"/>
      <c r="Z898" s="18"/>
      <c r="AA898" s="18"/>
      <c r="AB898" s="69" t="s">
        <v>9714</v>
      </c>
      <c r="AC898" s="70">
        <v>2</v>
      </c>
    </row>
    <row r="899" spans="1:29" ht="12" customHeight="1">
      <c r="A899" s="11" t="s">
        <v>11783</v>
      </c>
      <c r="B899" s="12">
        <v>5900280955388</v>
      </c>
      <c r="C899" s="27" t="s">
        <v>11806</v>
      </c>
      <c r="D899" s="27" t="s">
        <v>11821</v>
      </c>
      <c r="E899" s="67">
        <v>729.11</v>
      </c>
      <c r="F899" s="15">
        <f t="shared" si="71"/>
        <v>729.11</v>
      </c>
      <c r="G899" s="16">
        <f t="shared" si="72"/>
        <v>28.592549019607844</v>
      </c>
      <c r="H899" s="17">
        <f t="shared" si="73"/>
        <v>28.592549019607844</v>
      </c>
      <c r="I899" s="18" t="s">
        <v>1608</v>
      </c>
      <c r="J899" s="74">
        <v>94051098</v>
      </c>
      <c r="K899" s="18" t="s">
        <v>23</v>
      </c>
      <c r="L899" s="18" t="s">
        <v>24</v>
      </c>
      <c r="M899" s="18" t="s">
        <v>11833</v>
      </c>
      <c r="N899" s="19">
        <v>0.51</v>
      </c>
      <c r="O899" s="19">
        <v>0.53</v>
      </c>
      <c r="P899" s="18" t="s">
        <v>26</v>
      </c>
      <c r="Q899" s="18">
        <v>40</v>
      </c>
      <c r="R899" s="18"/>
      <c r="S899" s="27"/>
      <c r="T899" s="27"/>
      <c r="U899" s="18" t="s">
        <v>27</v>
      </c>
      <c r="V899" s="27"/>
      <c r="W899" s="27"/>
      <c r="X899" s="27"/>
      <c r="Z899" s="18"/>
      <c r="AA899" s="18"/>
      <c r="AB899" s="69" t="s">
        <v>9714</v>
      </c>
      <c r="AC899" s="70">
        <v>2</v>
      </c>
    </row>
    <row r="900" spans="1:29" ht="12" customHeight="1">
      <c r="A900" s="11" t="s">
        <v>11784</v>
      </c>
      <c r="B900" s="12">
        <v>5900280955395</v>
      </c>
      <c r="C900" s="27" t="s">
        <v>11807</v>
      </c>
      <c r="D900" s="27" t="s">
        <v>11822</v>
      </c>
      <c r="E900" s="67">
        <v>803.89</v>
      </c>
      <c r="F900" s="15">
        <f t="shared" si="71"/>
        <v>803.89</v>
      </c>
      <c r="G900" s="16">
        <f t="shared" si="72"/>
        <v>31.525098039215685</v>
      </c>
      <c r="H900" s="17">
        <f t="shared" si="73"/>
        <v>31.525098039215685</v>
      </c>
      <c r="I900" s="18" t="s">
        <v>1608</v>
      </c>
      <c r="J900" s="74">
        <v>94051098</v>
      </c>
      <c r="K900" s="18" t="s">
        <v>23</v>
      </c>
      <c r="L900" s="18" t="s">
        <v>24</v>
      </c>
      <c r="M900" s="18" t="s">
        <v>11834</v>
      </c>
      <c r="N900" s="19">
        <v>0.75</v>
      </c>
      <c r="O900" s="19">
        <v>0.76800000000000002</v>
      </c>
      <c r="P900" s="18" t="s">
        <v>26</v>
      </c>
      <c r="Q900" s="18">
        <v>20</v>
      </c>
      <c r="R900" s="18"/>
      <c r="S900" s="27"/>
      <c r="T900" s="27"/>
      <c r="U900" s="18" t="s">
        <v>27</v>
      </c>
      <c r="V900" s="27"/>
      <c r="W900" s="27"/>
      <c r="X900" s="27"/>
      <c r="Z900" s="18"/>
      <c r="AA900" s="18"/>
      <c r="AB900" s="69" t="s">
        <v>9714</v>
      </c>
      <c r="AC900" s="70">
        <v>2</v>
      </c>
    </row>
    <row r="901" spans="1:29" ht="12" customHeight="1">
      <c r="A901" s="11" t="s">
        <v>11785</v>
      </c>
      <c r="B901" s="12">
        <v>5900280955401</v>
      </c>
      <c r="C901" s="27" t="s">
        <v>11808</v>
      </c>
      <c r="D901" s="27" t="s">
        <v>11823</v>
      </c>
      <c r="E901" s="67">
        <v>1136.6600000000001</v>
      </c>
      <c r="F901" s="15">
        <f t="shared" si="71"/>
        <v>1136.6600000000001</v>
      </c>
      <c r="G901" s="16">
        <f t="shared" si="72"/>
        <v>44.574901960784317</v>
      </c>
      <c r="H901" s="17">
        <f t="shared" si="73"/>
        <v>44.574901960784317</v>
      </c>
      <c r="I901" s="18" t="s">
        <v>1608</v>
      </c>
      <c r="J901" s="74">
        <v>94051098</v>
      </c>
      <c r="K901" s="18" t="s">
        <v>23</v>
      </c>
      <c r="L901" s="18" t="s">
        <v>24</v>
      </c>
      <c r="M901" s="18" t="s">
        <v>11835</v>
      </c>
      <c r="N901" s="19">
        <v>1.1000000000000001</v>
      </c>
      <c r="O901" s="19">
        <v>1.198</v>
      </c>
      <c r="P901" s="18" t="s">
        <v>26</v>
      </c>
      <c r="Q901" s="18">
        <v>20</v>
      </c>
      <c r="R901" s="18"/>
      <c r="S901" s="27"/>
      <c r="T901" s="27"/>
      <c r="U901" s="18" t="s">
        <v>27</v>
      </c>
      <c r="V901" s="27"/>
      <c r="W901" s="27"/>
      <c r="X901" s="27"/>
      <c r="Z901" s="18"/>
      <c r="AA901" s="18"/>
      <c r="AB901" s="69" t="s">
        <v>9714</v>
      </c>
      <c r="AC901" s="70">
        <v>2</v>
      </c>
    </row>
    <row r="902" spans="1:29" ht="12" customHeight="1">
      <c r="A902" s="11" t="s">
        <v>11786</v>
      </c>
      <c r="B902" s="12">
        <v>5900280955494</v>
      </c>
      <c r="C902" s="27" t="s">
        <v>11809</v>
      </c>
      <c r="D902" s="27" t="s">
        <v>11824</v>
      </c>
      <c r="E902" s="67">
        <v>590.76</v>
      </c>
      <c r="F902" s="15">
        <f t="shared" si="71"/>
        <v>590.76</v>
      </c>
      <c r="G902" s="16">
        <f t="shared" si="72"/>
        <v>23.167058823529413</v>
      </c>
      <c r="H902" s="17">
        <f t="shared" si="73"/>
        <v>23.167058823529413</v>
      </c>
      <c r="I902" s="18" t="s">
        <v>1608</v>
      </c>
      <c r="J902" s="74">
        <v>94051098</v>
      </c>
      <c r="K902" s="18" t="s">
        <v>23</v>
      </c>
      <c r="L902" s="18" t="s">
        <v>24</v>
      </c>
      <c r="M902" s="18" t="s">
        <v>11832</v>
      </c>
      <c r="N902" s="19">
        <v>0.3</v>
      </c>
      <c r="O902" s="19">
        <v>0.315</v>
      </c>
      <c r="P902" s="18" t="s">
        <v>26</v>
      </c>
      <c r="Q902" s="18">
        <v>60</v>
      </c>
      <c r="R902" s="18"/>
      <c r="S902" s="27"/>
      <c r="T902" s="27"/>
      <c r="U902" s="18" t="s">
        <v>27</v>
      </c>
      <c r="V902" s="27"/>
      <c r="W902" s="27"/>
      <c r="X902" s="27"/>
      <c r="Z902" s="18"/>
      <c r="AA902" s="18"/>
      <c r="AB902" s="69" t="s">
        <v>9714</v>
      </c>
      <c r="AC902" s="70">
        <v>2</v>
      </c>
    </row>
    <row r="903" spans="1:29" ht="12" customHeight="1">
      <c r="A903" s="11" t="s">
        <v>11787</v>
      </c>
      <c r="B903" s="12">
        <v>5900280955500</v>
      </c>
      <c r="C903" s="27" t="s">
        <v>11810</v>
      </c>
      <c r="D903" s="27" t="s">
        <v>11825</v>
      </c>
      <c r="E903" s="67">
        <v>676.76</v>
      </c>
      <c r="F903" s="15">
        <f t="shared" si="71"/>
        <v>676.76</v>
      </c>
      <c r="G903" s="16">
        <f t="shared" si="72"/>
        <v>26.539607843137254</v>
      </c>
      <c r="H903" s="17">
        <f t="shared" si="73"/>
        <v>26.539607843137254</v>
      </c>
      <c r="I903" s="18" t="s">
        <v>1608</v>
      </c>
      <c r="J903" s="74">
        <v>94051098</v>
      </c>
      <c r="K903" s="18" t="s">
        <v>23</v>
      </c>
      <c r="L903" s="18" t="s">
        <v>24</v>
      </c>
      <c r="M903" s="18" t="s">
        <v>11833</v>
      </c>
      <c r="N903" s="19">
        <v>0.32</v>
      </c>
      <c r="O903" s="19">
        <v>0.34200000000000003</v>
      </c>
      <c r="P903" s="18" t="s">
        <v>26</v>
      </c>
      <c r="Q903" s="18">
        <v>40</v>
      </c>
      <c r="R903" s="18"/>
      <c r="S903" s="27"/>
      <c r="T903" s="27"/>
      <c r="U903" s="18" t="s">
        <v>27</v>
      </c>
      <c r="V903" s="27"/>
      <c r="W903" s="27"/>
      <c r="X903" s="27"/>
      <c r="Z903" s="18"/>
      <c r="AA903" s="18"/>
      <c r="AB903" s="69" t="s">
        <v>9714</v>
      </c>
      <c r="AC903" s="70">
        <v>2</v>
      </c>
    </row>
    <row r="904" spans="1:29" ht="12" customHeight="1">
      <c r="A904" s="11" t="s">
        <v>11788</v>
      </c>
      <c r="B904" s="12">
        <v>5900280955517</v>
      </c>
      <c r="C904" s="27" t="s">
        <v>11811</v>
      </c>
      <c r="D904" s="27" t="s">
        <v>11826</v>
      </c>
      <c r="E904" s="67">
        <v>751.54</v>
      </c>
      <c r="F904" s="15">
        <f t="shared" si="71"/>
        <v>751.54</v>
      </c>
      <c r="G904" s="16">
        <f t="shared" si="72"/>
        <v>29.472156862745095</v>
      </c>
      <c r="H904" s="17">
        <f t="shared" si="73"/>
        <v>29.472156862745095</v>
      </c>
      <c r="I904" s="18" t="s">
        <v>1608</v>
      </c>
      <c r="J904" s="74">
        <v>94051098</v>
      </c>
      <c r="K904" s="18" t="s">
        <v>23</v>
      </c>
      <c r="L904" s="18" t="s">
        <v>24</v>
      </c>
      <c r="M904" s="18" t="s">
        <v>11834</v>
      </c>
      <c r="N904" s="19">
        <v>0.53</v>
      </c>
      <c r="O904" s="19">
        <v>0.55000000000000004</v>
      </c>
      <c r="P904" s="18" t="s">
        <v>26</v>
      </c>
      <c r="Q904" s="18">
        <v>20</v>
      </c>
      <c r="R904" s="18"/>
      <c r="S904" s="27"/>
      <c r="T904" s="27"/>
      <c r="U904" s="18" t="s">
        <v>27</v>
      </c>
      <c r="V904" s="27"/>
      <c r="W904" s="27"/>
      <c r="X904" s="27"/>
      <c r="Z904" s="18"/>
      <c r="AA904" s="18"/>
      <c r="AB904" s="69" t="s">
        <v>9714</v>
      </c>
      <c r="AC904" s="70">
        <v>2</v>
      </c>
    </row>
    <row r="905" spans="1:29" ht="12" customHeight="1">
      <c r="A905" s="11" t="s">
        <v>11789</v>
      </c>
      <c r="B905" s="12">
        <v>5900280955524</v>
      </c>
      <c r="C905" s="27" t="s">
        <v>11812</v>
      </c>
      <c r="D905" s="27" t="s">
        <v>11827</v>
      </c>
      <c r="E905" s="67">
        <v>882.4</v>
      </c>
      <c r="F905" s="15">
        <f t="shared" si="71"/>
        <v>882.4</v>
      </c>
      <c r="G905" s="16">
        <f t="shared" si="72"/>
        <v>34.603921568627449</v>
      </c>
      <c r="H905" s="17">
        <f t="shared" si="73"/>
        <v>34.603921568627449</v>
      </c>
      <c r="I905" s="18" t="s">
        <v>1608</v>
      </c>
      <c r="J905" s="74">
        <v>94051098</v>
      </c>
      <c r="K905" s="18" t="s">
        <v>23</v>
      </c>
      <c r="L905" s="18" t="s">
        <v>24</v>
      </c>
      <c r="M905" s="18" t="s">
        <v>11835</v>
      </c>
      <c r="N905" s="19">
        <v>0.83</v>
      </c>
      <c r="O905" s="19">
        <v>0.90500000000000003</v>
      </c>
      <c r="P905" s="18" t="s">
        <v>26</v>
      </c>
      <c r="Q905" s="18">
        <v>20</v>
      </c>
      <c r="R905" s="18"/>
      <c r="S905" s="27"/>
      <c r="T905" s="27"/>
      <c r="U905" s="18" t="s">
        <v>27</v>
      </c>
      <c r="V905" s="27"/>
      <c r="W905" s="27"/>
      <c r="X905" s="27"/>
      <c r="Z905" s="18"/>
      <c r="AA905" s="18"/>
      <c r="AB905" s="69" t="s">
        <v>9714</v>
      </c>
      <c r="AC905" s="70">
        <v>2</v>
      </c>
    </row>
    <row r="906" spans="1:29" ht="12" customHeight="1">
      <c r="A906" s="11" t="s">
        <v>11797</v>
      </c>
      <c r="B906" s="12">
        <v>5900280955456</v>
      </c>
      <c r="C906" s="27" t="s">
        <v>11813</v>
      </c>
      <c r="D906" s="27" t="s">
        <v>11828</v>
      </c>
      <c r="E906" s="67">
        <v>658.06</v>
      </c>
      <c r="F906" s="15">
        <f t="shared" si="71"/>
        <v>658.06</v>
      </c>
      <c r="G906" s="16">
        <f t="shared" si="72"/>
        <v>25.80627450980392</v>
      </c>
      <c r="H906" s="17">
        <f t="shared" si="73"/>
        <v>25.80627450980392</v>
      </c>
      <c r="I906" s="18" t="s">
        <v>1608</v>
      </c>
      <c r="J906" s="74">
        <v>94051098</v>
      </c>
      <c r="K906" s="18" t="s">
        <v>23</v>
      </c>
      <c r="L906" s="18" t="s">
        <v>24</v>
      </c>
      <c r="M906" s="18" t="s">
        <v>11832</v>
      </c>
      <c r="N906" s="19">
        <v>0.4</v>
      </c>
      <c r="O906" s="19">
        <v>0.41499999999999998</v>
      </c>
      <c r="P906" s="18" t="s">
        <v>26</v>
      </c>
      <c r="Q906" s="18">
        <v>60</v>
      </c>
      <c r="R906" s="18"/>
      <c r="S906" s="27"/>
      <c r="T906" s="27"/>
      <c r="U906" s="18" t="s">
        <v>27</v>
      </c>
      <c r="V906" s="27"/>
      <c r="W906" s="27"/>
      <c r="X906" s="27"/>
      <c r="Z906" s="18"/>
      <c r="AA906" s="18"/>
      <c r="AB906" s="69" t="s">
        <v>9714</v>
      </c>
      <c r="AC906" s="70">
        <v>2</v>
      </c>
    </row>
    <row r="907" spans="1:29" ht="12" customHeight="1">
      <c r="A907" s="11" t="s">
        <v>11798</v>
      </c>
      <c r="B907" s="12">
        <v>5900280955463</v>
      </c>
      <c r="C907" s="27" t="s">
        <v>11814</v>
      </c>
      <c r="D907" s="27" t="s">
        <v>11829</v>
      </c>
      <c r="E907" s="67">
        <v>729.11</v>
      </c>
      <c r="F907" s="15">
        <f t="shared" si="71"/>
        <v>729.11</v>
      </c>
      <c r="G907" s="16">
        <f t="shared" si="72"/>
        <v>28.592549019607844</v>
      </c>
      <c r="H907" s="17">
        <f t="shared" si="73"/>
        <v>28.592549019607844</v>
      </c>
      <c r="I907" s="18" t="s">
        <v>1608</v>
      </c>
      <c r="J907" s="74">
        <v>94051098</v>
      </c>
      <c r="K907" s="18" t="s">
        <v>23</v>
      </c>
      <c r="L907" s="18" t="s">
        <v>24</v>
      </c>
      <c r="M907" s="18" t="s">
        <v>11833</v>
      </c>
      <c r="N907" s="19">
        <v>0.42</v>
      </c>
      <c r="O907" s="19">
        <v>0.442</v>
      </c>
      <c r="P907" s="18" t="s">
        <v>26</v>
      </c>
      <c r="Q907" s="18">
        <v>40</v>
      </c>
      <c r="R907" s="18"/>
      <c r="S907" s="27"/>
      <c r="T907" s="27"/>
      <c r="U907" s="18" t="s">
        <v>27</v>
      </c>
      <c r="V907" s="27"/>
      <c r="W907" s="27"/>
      <c r="X907" s="27"/>
      <c r="Z907" s="18"/>
      <c r="AA907" s="18"/>
      <c r="AB907" s="69" t="s">
        <v>9714</v>
      </c>
      <c r="AC907" s="70">
        <v>2</v>
      </c>
    </row>
    <row r="908" spans="1:29" ht="12" customHeight="1">
      <c r="A908" s="11" t="s">
        <v>11799</v>
      </c>
      <c r="B908" s="12">
        <v>5900280955470</v>
      </c>
      <c r="C908" s="27" t="s">
        <v>11815</v>
      </c>
      <c r="D908" s="27" t="s">
        <v>11830</v>
      </c>
      <c r="E908" s="67">
        <v>803.89</v>
      </c>
      <c r="F908" s="15">
        <f t="shared" si="71"/>
        <v>803.89</v>
      </c>
      <c r="G908" s="16">
        <f t="shared" si="72"/>
        <v>31.525098039215685</v>
      </c>
      <c r="H908" s="17">
        <f t="shared" si="73"/>
        <v>31.525098039215685</v>
      </c>
      <c r="I908" s="18" t="s">
        <v>1608</v>
      </c>
      <c r="J908" s="74">
        <v>94051098</v>
      </c>
      <c r="K908" s="18" t="s">
        <v>23</v>
      </c>
      <c r="L908" s="18" t="s">
        <v>24</v>
      </c>
      <c r="M908" s="18" t="s">
        <v>11834</v>
      </c>
      <c r="N908" s="19">
        <v>0.63</v>
      </c>
      <c r="O908" s="19">
        <v>0.65</v>
      </c>
      <c r="P908" s="18" t="s">
        <v>26</v>
      </c>
      <c r="Q908" s="18">
        <v>20</v>
      </c>
      <c r="R908" s="18"/>
      <c r="S908" s="27"/>
      <c r="T908" s="27"/>
      <c r="U908" s="18" t="s">
        <v>27</v>
      </c>
      <c r="V908" s="27"/>
      <c r="W908" s="27"/>
      <c r="X908" s="27"/>
      <c r="Z908" s="18"/>
      <c r="AA908" s="18"/>
      <c r="AB908" s="69" t="s">
        <v>9714</v>
      </c>
      <c r="AC908" s="70">
        <v>2</v>
      </c>
    </row>
    <row r="909" spans="1:29" ht="12" customHeight="1">
      <c r="A909" s="11" t="s">
        <v>11800</v>
      </c>
      <c r="B909" s="12">
        <v>5900280955487</v>
      </c>
      <c r="C909" s="27" t="s">
        <v>11808</v>
      </c>
      <c r="D909" s="27" t="s">
        <v>11831</v>
      </c>
      <c r="E909" s="67">
        <v>1136.6600000000001</v>
      </c>
      <c r="F909" s="15">
        <f t="shared" si="71"/>
        <v>1136.6600000000001</v>
      </c>
      <c r="G909" s="16">
        <f t="shared" si="72"/>
        <v>44.574901960784317</v>
      </c>
      <c r="H909" s="17">
        <f t="shared" si="73"/>
        <v>44.574901960784317</v>
      </c>
      <c r="I909" s="18" t="s">
        <v>1608</v>
      </c>
      <c r="J909" s="74">
        <v>94051098</v>
      </c>
      <c r="K909" s="18" t="s">
        <v>23</v>
      </c>
      <c r="L909" s="18" t="s">
        <v>24</v>
      </c>
      <c r="M909" s="18" t="s">
        <v>11835</v>
      </c>
      <c r="N909" s="19">
        <v>0.93</v>
      </c>
      <c r="O909" s="19">
        <v>1.0049999999999999</v>
      </c>
      <c r="P909" s="18" t="s">
        <v>26</v>
      </c>
      <c r="Q909" s="18">
        <v>20</v>
      </c>
      <c r="R909" s="18"/>
      <c r="S909" s="27"/>
      <c r="T909" s="27"/>
      <c r="U909" s="18" t="s">
        <v>27</v>
      </c>
      <c r="V909" s="27"/>
      <c r="W909" s="27"/>
      <c r="X909" s="27"/>
      <c r="Z909" s="18"/>
      <c r="AA909" s="18"/>
      <c r="AB909" s="69" t="s">
        <v>9714</v>
      </c>
      <c r="AC909" s="70">
        <v>2</v>
      </c>
    </row>
    <row r="910" spans="1:29" ht="12" customHeight="1">
      <c r="A910" s="11" t="s">
        <v>11836</v>
      </c>
      <c r="B910" s="12">
        <v>5900280958136</v>
      </c>
      <c r="C910" s="27" t="s">
        <v>11837</v>
      </c>
      <c r="D910" s="27" t="s">
        <v>11838</v>
      </c>
      <c r="E910" s="67">
        <v>1297.77</v>
      </c>
      <c r="F910" s="15">
        <f t="shared" si="71"/>
        <v>1297.77</v>
      </c>
      <c r="G910" s="16">
        <f t="shared" si="72"/>
        <v>50.892941176470586</v>
      </c>
      <c r="H910" s="17">
        <f t="shared" si="73"/>
        <v>50.892941176470586</v>
      </c>
      <c r="I910" s="18" t="s">
        <v>1608</v>
      </c>
      <c r="J910" s="74">
        <v>94054099</v>
      </c>
      <c r="K910" s="18" t="s">
        <v>23</v>
      </c>
      <c r="L910" s="18" t="s">
        <v>24</v>
      </c>
      <c r="M910" s="18" t="s">
        <v>1435</v>
      </c>
      <c r="N910" s="19">
        <v>1.833</v>
      </c>
      <c r="O910" s="19">
        <v>2</v>
      </c>
      <c r="P910" s="18" t="s">
        <v>26</v>
      </c>
      <c r="Q910" s="18">
        <v>6</v>
      </c>
      <c r="R910" s="18" t="s">
        <v>11839</v>
      </c>
      <c r="S910" s="72"/>
      <c r="T910" s="27"/>
      <c r="U910" s="18" t="s">
        <v>27</v>
      </c>
      <c r="V910" s="27"/>
      <c r="W910" s="27"/>
      <c r="X910" s="27"/>
      <c r="Y910" s="18" t="s">
        <v>1601</v>
      </c>
      <c r="Z910" s="18">
        <v>60</v>
      </c>
      <c r="AA910" s="18" t="s">
        <v>14104</v>
      </c>
      <c r="AB910" s="69" t="s">
        <v>9713</v>
      </c>
      <c r="AC910" s="70">
        <v>7</v>
      </c>
    </row>
    <row r="911" spans="1:29" ht="12" customHeight="1">
      <c r="A911" s="11" t="s">
        <v>11840</v>
      </c>
      <c r="B911" s="12">
        <v>5900280965493</v>
      </c>
      <c r="C911" s="27" t="s">
        <v>11843</v>
      </c>
      <c r="D911" s="27" t="s">
        <v>11844</v>
      </c>
      <c r="E911" s="67">
        <v>767.74</v>
      </c>
      <c r="F911" s="15">
        <f t="shared" ref="F911:F1012" si="74">E911*(1-$E$1)</f>
        <v>767.74</v>
      </c>
      <c r="G911" s="16">
        <f t="shared" ref="G911:G1012" si="75">E911/$E$2</f>
        <v>30.107450980392159</v>
      </c>
      <c r="H911" s="17">
        <f t="shared" si="73"/>
        <v>30.107450980392159</v>
      </c>
      <c r="I911" s="18" t="s">
        <v>1608</v>
      </c>
      <c r="J911" s="74">
        <v>94054010</v>
      </c>
      <c r="K911" s="18" t="s">
        <v>23</v>
      </c>
      <c r="L911" s="18" t="s">
        <v>5089</v>
      </c>
      <c r="M911" s="18" t="s">
        <v>11850</v>
      </c>
      <c r="N911" s="19">
        <v>0.68300000000000005</v>
      </c>
      <c r="O911" s="19">
        <v>0.82499999999999996</v>
      </c>
      <c r="P911" s="18" t="s">
        <v>26</v>
      </c>
      <c r="Q911" s="18">
        <v>12</v>
      </c>
      <c r="R911" s="18" t="s">
        <v>11849</v>
      </c>
      <c r="S911" s="27"/>
      <c r="T911" s="27"/>
      <c r="U911" s="18" t="s">
        <v>27</v>
      </c>
      <c r="V911" s="27"/>
      <c r="W911" s="27"/>
      <c r="X911" s="27"/>
      <c r="Y911" s="18" t="s">
        <v>1601</v>
      </c>
      <c r="Z911" s="18">
        <v>240</v>
      </c>
      <c r="AA911" s="18"/>
      <c r="AB911" s="69" t="s">
        <v>9714</v>
      </c>
      <c r="AC911" s="70">
        <v>2</v>
      </c>
    </row>
    <row r="912" spans="1:29" ht="12" customHeight="1">
      <c r="A912" s="11" t="s">
        <v>11841</v>
      </c>
      <c r="B912" s="12">
        <v>5900280965745</v>
      </c>
      <c r="C912" s="27" t="s">
        <v>11845</v>
      </c>
      <c r="D912" s="27" t="s">
        <v>11846</v>
      </c>
      <c r="E912" s="67">
        <v>20.56</v>
      </c>
      <c r="F912" s="15">
        <f t="shared" si="74"/>
        <v>20.56</v>
      </c>
      <c r="G912" s="16">
        <f t="shared" si="75"/>
        <v>0.80627450980392157</v>
      </c>
      <c r="H912" s="17">
        <f t="shared" si="73"/>
        <v>0.80627450980392157</v>
      </c>
      <c r="I912" s="18" t="s">
        <v>1608</v>
      </c>
      <c r="J912" s="74"/>
      <c r="K912" s="18" t="s">
        <v>23</v>
      </c>
      <c r="L912" s="18" t="s">
        <v>12016</v>
      </c>
      <c r="M912" s="18"/>
      <c r="N912" s="19">
        <v>2.9000000000000001E-2</v>
      </c>
      <c r="O912" s="19">
        <v>3.3000000000000002E-2</v>
      </c>
      <c r="P912" s="18" t="s">
        <v>26</v>
      </c>
      <c r="Q912" s="18">
        <v>100</v>
      </c>
      <c r="R912" s="18"/>
      <c r="S912" s="27"/>
      <c r="T912" s="27"/>
      <c r="U912" s="18" t="s">
        <v>27</v>
      </c>
      <c r="V912" s="27"/>
      <c r="W912" s="27"/>
      <c r="X912" s="27"/>
      <c r="Z912" s="18"/>
      <c r="AA912" s="18"/>
      <c r="AB912" s="78" t="s">
        <v>9715</v>
      </c>
      <c r="AC912" s="70">
        <v>0</v>
      </c>
    </row>
    <row r="913" spans="1:29" ht="12" customHeight="1">
      <c r="A913" s="11" t="s">
        <v>11842</v>
      </c>
      <c r="B913" s="12">
        <v>5900280965752</v>
      </c>
      <c r="C913" s="27" t="s">
        <v>11847</v>
      </c>
      <c r="D913" s="27" t="s">
        <v>11848</v>
      </c>
      <c r="E913" s="67">
        <v>126.81</v>
      </c>
      <c r="F913" s="15">
        <f t="shared" si="74"/>
        <v>126.81</v>
      </c>
      <c r="G913" s="16">
        <f t="shared" si="75"/>
        <v>4.972941176470588</v>
      </c>
      <c r="H913" s="17">
        <f t="shared" si="73"/>
        <v>4.972941176470588</v>
      </c>
      <c r="I913" s="18" t="s">
        <v>1608</v>
      </c>
      <c r="J913" s="74">
        <v>94059900</v>
      </c>
      <c r="K913" s="18" t="s">
        <v>23</v>
      </c>
      <c r="L913" s="18" t="s">
        <v>2404</v>
      </c>
      <c r="M913" s="18"/>
      <c r="N913" s="19">
        <v>0.09</v>
      </c>
      <c r="O913" s="19">
        <v>0.13</v>
      </c>
      <c r="P913" s="18" t="s">
        <v>26</v>
      </c>
      <c r="Q913" s="18">
        <v>10</v>
      </c>
      <c r="R913" s="18" t="s">
        <v>11851</v>
      </c>
      <c r="S913" s="27"/>
      <c r="T913" s="27"/>
      <c r="U913" s="18" t="s">
        <v>27</v>
      </c>
      <c r="V913" s="27"/>
      <c r="W913" s="27"/>
      <c r="X913" s="27"/>
      <c r="Z913" s="18"/>
      <c r="AA913" s="18"/>
      <c r="AB913" s="78" t="s">
        <v>9715</v>
      </c>
      <c r="AC913" s="70">
        <v>0</v>
      </c>
    </row>
    <row r="914" spans="1:29" ht="12" customHeight="1">
      <c r="A914" s="11" t="s">
        <v>11996</v>
      </c>
      <c r="B914" s="12">
        <v>5900280962157</v>
      </c>
      <c r="C914" s="27" t="s">
        <v>11998</v>
      </c>
      <c r="D914" s="27" t="s">
        <v>11999</v>
      </c>
      <c r="E914" s="67">
        <v>340.25</v>
      </c>
      <c r="F914" s="15">
        <f t="shared" si="74"/>
        <v>340.25</v>
      </c>
      <c r="G914" s="16">
        <f t="shared" si="75"/>
        <v>13.343137254901961</v>
      </c>
      <c r="H914" s="17">
        <f t="shared" ref="H914:H915" si="76">G914*(1-$E$1)</f>
        <v>13.343137254901961</v>
      </c>
      <c r="I914" s="18" t="s">
        <v>1608</v>
      </c>
      <c r="J914" s="74">
        <v>85363030</v>
      </c>
      <c r="K914" s="18" t="s">
        <v>23</v>
      </c>
      <c r="L914" s="18" t="s">
        <v>1794</v>
      </c>
      <c r="M914" s="18" t="s">
        <v>12001</v>
      </c>
      <c r="N914" s="19">
        <v>0.11799999999999999</v>
      </c>
      <c r="O914" s="19">
        <v>0.13600000000000001</v>
      </c>
      <c r="P914" s="18" t="s">
        <v>26</v>
      </c>
      <c r="Q914" s="18">
        <v>120</v>
      </c>
      <c r="R914" s="18" t="s">
        <v>12008</v>
      </c>
      <c r="S914" s="27"/>
      <c r="T914" s="27"/>
      <c r="U914" s="18" t="s">
        <v>27</v>
      </c>
      <c r="V914" s="27"/>
      <c r="W914" s="27"/>
      <c r="X914" s="27"/>
      <c r="Z914" s="18"/>
      <c r="AA914" s="18"/>
      <c r="AB914" s="69" t="s">
        <v>9719</v>
      </c>
      <c r="AC914" s="70">
        <v>0.12</v>
      </c>
    </row>
    <row r="915" spans="1:29" ht="12" customHeight="1">
      <c r="A915" s="11" t="s">
        <v>11997</v>
      </c>
      <c r="B915" s="12">
        <v>5900280962171</v>
      </c>
      <c r="C915" s="27" t="s">
        <v>12002</v>
      </c>
      <c r="D915" s="27" t="s">
        <v>12000</v>
      </c>
      <c r="E915" s="67">
        <v>616.94000000000005</v>
      </c>
      <c r="F915" s="15">
        <f t="shared" si="74"/>
        <v>616.94000000000005</v>
      </c>
      <c r="G915" s="16">
        <f t="shared" si="75"/>
        <v>24.19372549019608</v>
      </c>
      <c r="H915" s="17">
        <f t="shared" si="76"/>
        <v>24.19372549019608</v>
      </c>
      <c r="I915" s="18" t="s">
        <v>1608</v>
      </c>
      <c r="J915" s="74">
        <v>85363030</v>
      </c>
      <c r="K915" s="18" t="s">
        <v>23</v>
      </c>
      <c r="L915" s="18" t="s">
        <v>1794</v>
      </c>
      <c r="M915" s="18" t="s">
        <v>12003</v>
      </c>
      <c r="N915" s="19">
        <v>0.20699999999999999</v>
      </c>
      <c r="O915" s="19">
        <v>0.23699999999999999</v>
      </c>
      <c r="P915" s="18" t="s">
        <v>26</v>
      </c>
      <c r="Q915" s="18">
        <v>60</v>
      </c>
      <c r="R915" s="18" t="s">
        <v>12009</v>
      </c>
      <c r="S915" s="27"/>
      <c r="T915" s="27"/>
      <c r="U915" s="18" t="s">
        <v>27</v>
      </c>
      <c r="V915" s="27"/>
      <c r="W915" s="27"/>
      <c r="X915" s="27"/>
      <c r="Z915" s="18"/>
      <c r="AA915" s="18"/>
      <c r="AB915" s="69" t="s">
        <v>9719</v>
      </c>
      <c r="AC915" s="70">
        <v>0.21</v>
      </c>
    </row>
    <row r="916" spans="1:29" ht="12" customHeight="1">
      <c r="A916" s="11" t="s">
        <v>13366</v>
      </c>
      <c r="B916" s="12">
        <v>5900280958044</v>
      </c>
      <c r="C916" s="27" t="s">
        <v>13365</v>
      </c>
      <c r="D916" s="27" t="s">
        <v>13367</v>
      </c>
      <c r="E916" s="67">
        <v>65.59</v>
      </c>
      <c r="F916" s="15">
        <f t="shared" si="74"/>
        <v>65.59</v>
      </c>
      <c r="G916" s="16">
        <f t="shared" si="75"/>
        <v>2.5721568627450981</v>
      </c>
      <c r="H916" s="17">
        <f t="shared" ref="H916" si="77">G916*(1-$E$1)</f>
        <v>2.5721568627450981</v>
      </c>
      <c r="I916" s="18" t="s">
        <v>1608</v>
      </c>
      <c r="J916" s="74">
        <v>85366990</v>
      </c>
      <c r="K916" s="18" t="s">
        <v>23</v>
      </c>
      <c r="L916" s="18" t="s">
        <v>10474</v>
      </c>
      <c r="M916" s="18"/>
      <c r="N916" s="19">
        <v>1.7999999999999999E-2</v>
      </c>
      <c r="O916" s="19">
        <v>2.5000000000000001E-2</v>
      </c>
      <c r="P916" s="18" t="s">
        <v>26</v>
      </c>
      <c r="Q916" s="18">
        <v>1000</v>
      </c>
      <c r="R916" s="18"/>
      <c r="S916" s="27"/>
      <c r="T916" s="27"/>
      <c r="U916" s="18" t="s">
        <v>27</v>
      </c>
      <c r="V916" s="27"/>
      <c r="W916" s="27"/>
      <c r="X916" s="27"/>
      <c r="Z916" s="18"/>
      <c r="AA916" s="18"/>
      <c r="AB916" s="78" t="s">
        <v>9715</v>
      </c>
      <c r="AC916" s="70">
        <v>0</v>
      </c>
    </row>
    <row r="917" spans="1:29" ht="12" customHeight="1">
      <c r="A917" s="11" t="s">
        <v>12055</v>
      </c>
      <c r="B917" s="12">
        <v>5900280958051</v>
      </c>
      <c r="C917" s="27" t="s">
        <v>12060</v>
      </c>
      <c r="D917" s="27" t="s">
        <v>12057</v>
      </c>
      <c r="E917" s="67">
        <v>44.8</v>
      </c>
      <c r="F917" s="15">
        <f t="shared" si="74"/>
        <v>44.8</v>
      </c>
      <c r="G917" s="16">
        <f t="shared" si="75"/>
        <v>1.7568627450980392</v>
      </c>
      <c r="H917" s="17">
        <f t="shared" si="73"/>
        <v>1.7568627450980392</v>
      </c>
      <c r="I917" s="18" t="s">
        <v>1608</v>
      </c>
      <c r="J917" s="74">
        <v>85366990</v>
      </c>
      <c r="K917" s="18" t="s">
        <v>23</v>
      </c>
      <c r="L917" s="18" t="s">
        <v>10474</v>
      </c>
      <c r="M917" s="18"/>
      <c r="N917" s="19">
        <v>2.7E-2</v>
      </c>
      <c r="O917" s="19">
        <v>2.8000000000000001E-2</v>
      </c>
      <c r="P917" s="18" t="s">
        <v>26</v>
      </c>
      <c r="Q917" s="18">
        <v>800</v>
      </c>
      <c r="R917" s="18"/>
      <c r="S917" s="27"/>
      <c r="T917" s="27"/>
      <c r="U917" s="18" t="s">
        <v>27</v>
      </c>
      <c r="V917" s="27"/>
      <c r="W917" s="27"/>
      <c r="X917" s="27"/>
      <c r="Z917" s="18"/>
      <c r="AA917" s="18"/>
      <c r="AB917" s="78" t="s">
        <v>9715</v>
      </c>
      <c r="AC917" s="70">
        <v>0</v>
      </c>
    </row>
    <row r="918" spans="1:29" ht="12" customHeight="1">
      <c r="A918" s="11" t="s">
        <v>12056</v>
      </c>
      <c r="B918" s="12">
        <v>5900280958068</v>
      </c>
      <c r="C918" s="27" t="s">
        <v>12059</v>
      </c>
      <c r="D918" s="27" t="s">
        <v>12058</v>
      </c>
      <c r="E918" s="67">
        <v>74.19</v>
      </c>
      <c r="F918" s="15">
        <f t="shared" si="74"/>
        <v>74.19</v>
      </c>
      <c r="G918" s="16">
        <f t="shared" si="75"/>
        <v>2.9094117647058821</v>
      </c>
      <c r="H918" s="17">
        <f t="shared" si="73"/>
        <v>2.9094117647058821</v>
      </c>
      <c r="I918" s="18" t="s">
        <v>1608</v>
      </c>
      <c r="J918" s="74">
        <v>85366990</v>
      </c>
      <c r="K918" s="18" t="s">
        <v>23</v>
      </c>
      <c r="L918" s="18" t="s">
        <v>10474</v>
      </c>
      <c r="M918" s="18"/>
      <c r="N918" s="19">
        <v>2.7E-2</v>
      </c>
      <c r="O918" s="19">
        <v>2.8000000000000001E-2</v>
      </c>
      <c r="P918" s="18" t="s">
        <v>26</v>
      </c>
      <c r="Q918" s="18">
        <v>700</v>
      </c>
      <c r="R918" s="18"/>
      <c r="S918" s="27"/>
      <c r="T918" s="27"/>
      <c r="U918" s="18" t="s">
        <v>27</v>
      </c>
      <c r="V918" s="27"/>
      <c r="W918" s="27"/>
      <c r="X918" s="27"/>
      <c r="Z918" s="18"/>
      <c r="AA918" s="18"/>
      <c r="AB918" s="78" t="s">
        <v>9715</v>
      </c>
      <c r="AC918" s="70">
        <v>0</v>
      </c>
    </row>
    <row r="919" spans="1:29" ht="12" customHeight="1">
      <c r="A919" s="11" t="s">
        <v>12718</v>
      </c>
      <c r="B919" s="12">
        <v>5900280967084</v>
      </c>
      <c r="C919" s="27" t="s">
        <v>12716</v>
      </c>
      <c r="D919" s="27" t="s">
        <v>12717</v>
      </c>
      <c r="E919" s="67">
        <v>1645.16</v>
      </c>
      <c r="F919" s="15">
        <f t="shared" si="74"/>
        <v>1645.16</v>
      </c>
      <c r="G919" s="16">
        <f t="shared" si="75"/>
        <v>64.516078431372549</v>
      </c>
      <c r="H919" s="17">
        <f t="shared" si="73"/>
        <v>64.516078431372549</v>
      </c>
      <c r="I919" s="18" t="s">
        <v>1608</v>
      </c>
      <c r="J919" s="74">
        <v>94051140</v>
      </c>
      <c r="K919" s="18" t="s">
        <v>23</v>
      </c>
      <c r="L919" s="18" t="s">
        <v>24</v>
      </c>
      <c r="M919" s="22" t="s">
        <v>1435</v>
      </c>
      <c r="N919" s="19">
        <v>1.93</v>
      </c>
      <c r="O919" s="19">
        <v>2.1</v>
      </c>
      <c r="P919" s="18" t="s">
        <v>26</v>
      </c>
      <c r="Q919" s="18">
        <v>6</v>
      </c>
      <c r="R919" s="18" t="s">
        <v>12719</v>
      </c>
      <c r="S919" s="27"/>
      <c r="T919" s="27"/>
      <c r="U919" s="18" t="s">
        <v>27</v>
      </c>
      <c r="V919" s="27"/>
      <c r="W919" s="27"/>
      <c r="X919" s="27"/>
      <c r="Y919" s="18" t="s">
        <v>1601</v>
      </c>
      <c r="Z919" s="18">
        <v>60</v>
      </c>
      <c r="AA919" s="18" t="s">
        <v>14107</v>
      </c>
      <c r="AB919" s="69" t="s">
        <v>9713</v>
      </c>
      <c r="AC919" s="70">
        <v>7</v>
      </c>
    </row>
    <row r="920" spans="1:29" ht="12" customHeight="1">
      <c r="A920" s="11" t="s">
        <v>12689</v>
      </c>
      <c r="B920" s="12" t="s">
        <v>12690</v>
      </c>
      <c r="C920" s="27" t="s">
        <v>12691</v>
      </c>
      <c r="D920" s="27" t="s">
        <v>12692</v>
      </c>
      <c r="E920" s="67">
        <v>12480.53</v>
      </c>
      <c r="F920" s="15">
        <f t="shared" si="74"/>
        <v>12480.53</v>
      </c>
      <c r="G920" s="16">
        <f t="shared" si="75"/>
        <v>489.43254901960785</v>
      </c>
      <c r="H920" s="17">
        <f t="shared" ref="H920:H921" si="78">G920*(1-$E$1)</f>
        <v>489.43254901960785</v>
      </c>
      <c r="I920" s="18" t="s">
        <v>1608</v>
      </c>
      <c r="J920" s="74">
        <v>94054139</v>
      </c>
      <c r="K920" s="18" t="s">
        <v>23</v>
      </c>
      <c r="L920" s="18" t="s">
        <v>2512</v>
      </c>
      <c r="M920" s="18" t="s">
        <v>12697</v>
      </c>
      <c r="N920" s="19">
        <v>4.5</v>
      </c>
      <c r="O920" s="19">
        <v>5</v>
      </c>
      <c r="P920" s="18" t="s">
        <v>26</v>
      </c>
      <c r="Q920" s="18">
        <v>1</v>
      </c>
      <c r="R920" s="18"/>
      <c r="S920" s="27"/>
      <c r="T920" s="27"/>
      <c r="U920" s="18" t="s">
        <v>27</v>
      </c>
      <c r="V920" s="27"/>
      <c r="W920" s="27"/>
      <c r="X920" s="27"/>
      <c r="Z920" s="18"/>
      <c r="AA920" s="18"/>
      <c r="AB920" s="69" t="s">
        <v>9713</v>
      </c>
      <c r="AC920" s="70">
        <v>7</v>
      </c>
    </row>
    <row r="921" spans="1:29" ht="12" customHeight="1">
      <c r="A921" s="11" t="s">
        <v>12693</v>
      </c>
      <c r="B921" s="12" t="s">
        <v>12694</v>
      </c>
      <c r="C921" s="27" t="s">
        <v>12695</v>
      </c>
      <c r="D921" s="27" t="s">
        <v>12696</v>
      </c>
      <c r="E921" s="67">
        <v>16309.79</v>
      </c>
      <c r="F921" s="15">
        <f t="shared" si="74"/>
        <v>16309.79</v>
      </c>
      <c r="G921" s="16">
        <f t="shared" si="75"/>
        <v>639.59960784313728</v>
      </c>
      <c r="H921" s="17">
        <f t="shared" si="78"/>
        <v>639.59960784313728</v>
      </c>
      <c r="I921" s="18" t="s">
        <v>1608</v>
      </c>
      <c r="J921" s="74">
        <v>94054139</v>
      </c>
      <c r="K921" s="18" t="s">
        <v>23</v>
      </c>
      <c r="L921" s="18" t="s">
        <v>2512</v>
      </c>
      <c r="M921" s="18" t="s">
        <v>12698</v>
      </c>
      <c r="N921" s="19">
        <v>7.2</v>
      </c>
      <c r="O921" s="19">
        <v>8</v>
      </c>
      <c r="P921" s="18" t="s">
        <v>26</v>
      </c>
      <c r="Q921" s="18">
        <v>1</v>
      </c>
      <c r="R921" s="18"/>
      <c r="S921" s="27"/>
      <c r="T921" s="27"/>
      <c r="U921" s="18" t="s">
        <v>27</v>
      </c>
      <c r="V921" s="27"/>
      <c r="W921" s="27"/>
      <c r="X921" s="27"/>
      <c r="Z921" s="18"/>
      <c r="AA921" s="18"/>
      <c r="AB921" s="69" t="s">
        <v>9713</v>
      </c>
      <c r="AC921" s="70">
        <v>7</v>
      </c>
    </row>
    <row r="922" spans="1:29" ht="12" customHeight="1">
      <c r="A922" s="11" t="s">
        <v>12626</v>
      </c>
      <c r="B922" s="12" t="s">
        <v>12627</v>
      </c>
      <c r="C922" s="27" t="s">
        <v>12628</v>
      </c>
      <c r="D922" s="27" t="s">
        <v>12629</v>
      </c>
      <c r="E922" s="67">
        <v>273.43</v>
      </c>
      <c r="F922" s="15">
        <f t="shared" si="74"/>
        <v>273.43</v>
      </c>
      <c r="G922" s="16">
        <f t="shared" si="75"/>
        <v>10.722745098039216</v>
      </c>
      <c r="H922" s="17">
        <f t="shared" si="73"/>
        <v>10.722745098039216</v>
      </c>
      <c r="I922" s="18" t="s">
        <v>1608</v>
      </c>
      <c r="J922" s="74">
        <v>85363090</v>
      </c>
      <c r="K922" s="18" t="s">
        <v>23</v>
      </c>
      <c r="L922" s="18" t="s">
        <v>10481</v>
      </c>
      <c r="M922" s="18" t="s">
        <v>12630</v>
      </c>
      <c r="N922" s="19">
        <v>0.153</v>
      </c>
      <c r="O922" s="19">
        <v>0.16700000000000001</v>
      </c>
      <c r="P922" s="18" t="s">
        <v>26</v>
      </c>
      <c r="Q922" s="18">
        <v>144</v>
      </c>
      <c r="R922" s="18" t="s">
        <v>12631</v>
      </c>
      <c r="S922" s="27"/>
      <c r="T922" s="27"/>
      <c r="U922" s="18" t="s">
        <v>27</v>
      </c>
      <c r="V922" s="27"/>
      <c r="W922" s="27"/>
      <c r="X922" s="27"/>
      <c r="Z922" s="18"/>
      <c r="AA922" s="18"/>
      <c r="AB922" s="69" t="s">
        <v>9719</v>
      </c>
      <c r="AC922" s="70">
        <v>0.15</v>
      </c>
    </row>
    <row r="923" spans="1:29" ht="12" customHeight="1">
      <c r="A923" s="11" t="s">
        <v>12632</v>
      </c>
      <c r="B923" s="12" t="s">
        <v>12633</v>
      </c>
      <c r="C923" s="27" t="s">
        <v>12634</v>
      </c>
      <c r="D923" s="27" t="s">
        <v>12635</v>
      </c>
      <c r="E923" s="67">
        <v>3400</v>
      </c>
      <c r="F923" s="15">
        <f t="shared" si="74"/>
        <v>3400</v>
      </c>
      <c r="G923" s="16">
        <f t="shared" si="75"/>
        <v>133.33333333333334</v>
      </c>
      <c r="H923" s="17">
        <f t="shared" si="73"/>
        <v>133.33333333333334</v>
      </c>
      <c r="I923" s="18" t="s">
        <v>1608</v>
      </c>
      <c r="J923" s="74">
        <v>85363090</v>
      </c>
      <c r="K923" s="18" t="s">
        <v>23</v>
      </c>
      <c r="L923" s="18" t="s">
        <v>10481</v>
      </c>
      <c r="M923" s="18" t="s">
        <v>12636</v>
      </c>
      <c r="N923" s="19">
        <v>0.52300000000000002</v>
      </c>
      <c r="O923" s="19">
        <v>0.55600000000000005</v>
      </c>
      <c r="P923" s="18" t="s">
        <v>26</v>
      </c>
      <c r="Q923" s="18">
        <v>36</v>
      </c>
      <c r="R923" s="18" t="s">
        <v>12637</v>
      </c>
      <c r="S923" s="27"/>
      <c r="T923" s="27"/>
      <c r="U923" s="18" t="s">
        <v>27</v>
      </c>
      <c r="V923" s="27"/>
      <c r="W923" s="27"/>
      <c r="X923" s="27"/>
      <c r="Z923" s="18"/>
      <c r="AA923" s="18"/>
      <c r="AB923" s="69" t="s">
        <v>9719</v>
      </c>
      <c r="AC923" s="70">
        <v>0.52</v>
      </c>
    </row>
    <row r="924" spans="1:29" ht="12" customHeight="1">
      <c r="A924" s="11" t="s">
        <v>12700</v>
      </c>
      <c r="B924" s="12">
        <v>5900280916648</v>
      </c>
      <c r="C924" s="27" t="s">
        <v>12699</v>
      </c>
      <c r="D924" s="27" t="s">
        <v>12701</v>
      </c>
      <c r="E924" s="67">
        <v>1350</v>
      </c>
      <c r="F924" s="15">
        <f t="shared" si="74"/>
        <v>1350</v>
      </c>
      <c r="G924" s="16">
        <f t="shared" si="75"/>
        <v>52.941176470588232</v>
      </c>
      <c r="H924" s="17">
        <f t="shared" ref="H924" si="79">G924*(1-$E$1)</f>
        <v>52.941176470588232</v>
      </c>
      <c r="I924" s="18" t="s">
        <v>1608</v>
      </c>
      <c r="J924" s="74">
        <v>85363090</v>
      </c>
      <c r="K924" s="18" t="s">
        <v>23</v>
      </c>
      <c r="L924" s="18" t="s">
        <v>10481</v>
      </c>
      <c r="M924" s="18"/>
      <c r="N924" s="19">
        <v>0.45300000000000001</v>
      </c>
      <c r="O924" s="19">
        <v>0.54200000000000004</v>
      </c>
      <c r="P924" s="18" t="s">
        <v>26</v>
      </c>
      <c r="Q924" s="18">
        <v>40</v>
      </c>
      <c r="R924" s="18" t="s">
        <v>12702</v>
      </c>
      <c r="S924" s="27"/>
      <c r="T924" s="27"/>
      <c r="U924" s="18" t="s">
        <v>27</v>
      </c>
      <c r="V924" s="27"/>
      <c r="W924" s="27"/>
      <c r="X924" s="27"/>
      <c r="Z924" s="18"/>
      <c r="AA924" s="18"/>
      <c r="AB924" s="69" t="s">
        <v>9719</v>
      </c>
      <c r="AC924" s="70">
        <v>0.45</v>
      </c>
    </row>
    <row r="925" spans="1:29" ht="12" customHeight="1">
      <c r="A925" s="11" t="s">
        <v>12960</v>
      </c>
      <c r="B925" s="12">
        <v>5900280957979</v>
      </c>
      <c r="C925" s="27" t="s">
        <v>12977</v>
      </c>
      <c r="D925" s="27" t="s">
        <v>12978</v>
      </c>
      <c r="E925" s="67">
        <v>7091.21</v>
      </c>
      <c r="F925" s="15">
        <f t="shared" si="74"/>
        <v>7091.21</v>
      </c>
      <c r="G925" s="16">
        <f t="shared" si="75"/>
        <v>278.08666666666664</v>
      </c>
      <c r="H925" s="17">
        <f t="shared" ref="H925" si="80">G925*(1-$E$1)</f>
        <v>278.08666666666664</v>
      </c>
      <c r="I925" s="18" t="s">
        <v>1608</v>
      </c>
      <c r="J925" s="74">
        <v>94054139</v>
      </c>
      <c r="K925" s="18" t="s">
        <v>23</v>
      </c>
      <c r="L925" s="18" t="s">
        <v>2512</v>
      </c>
      <c r="M925" s="18" t="s">
        <v>12979</v>
      </c>
      <c r="N925" s="19">
        <v>5.2</v>
      </c>
      <c r="O925" s="19">
        <v>6.5</v>
      </c>
      <c r="P925" s="18" t="s">
        <v>26</v>
      </c>
      <c r="Q925" s="18">
        <v>1</v>
      </c>
      <c r="R925" s="18"/>
      <c r="S925" s="27"/>
      <c r="T925" s="27"/>
      <c r="U925" s="18" t="s">
        <v>27</v>
      </c>
      <c r="V925" s="27"/>
      <c r="W925" s="27"/>
      <c r="X925" s="27"/>
      <c r="Y925" s="18" t="s">
        <v>1601</v>
      </c>
      <c r="Z925" s="18">
        <v>33</v>
      </c>
      <c r="AA925" s="18"/>
      <c r="AB925" s="69" t="s">
        <v>9713</v>
      </c>
      <c r="AC925" s="70">
        <v>7</v>
      </c>
    </row>
    <row r="926" spans="1:29" ht="12" customHeight="1">
      <c r="A926" s="11" t="s">
        <v>12961</v>
      </c>
      <c r="B926" s="12">
        <v>5900280958075</v>
      </c>
      <c r="C926" s="27" t="s">
        <v>12966</v>
      </c>
      <c r="D926" s="27" t="s">
        <v>12967</v>
      </c>
      <c r="E926" s="67">
        <v>324.92</v>
      </c>
      <c r="F926" s="15">
        <f t="shared" si="74"/>
        <v>324.92</v>
      </c>
      <c r="G926" s="16">
        <f t="shared" si="75"/>
        <v>12.741960784313726</v>
      </c>
      <c r="H926" s="17">
        <f t="shared" ref="H926:H931" si="81">G926*(1-$E$1)</f>
        <v>12.741960784313726</v>
      </c>
      <c r="I926" s="18" t="s">
        <v>1608</v>
      </c>
      <c r="J926" s="74" t="s">
        <v>12976</v>
      </c>
      <c r="K926" s="18" t="s">
        <v>23</v>
      </c>
      <c r="L926" s="18" t="s">
        <v>10474</v>
      </c>
      <c r="M926" s="18"/>
      <c r="N926" s="19">
        <v>0.108</v>
      </c>
      <c r="O926" s="19">
        <v>0.109</v>
      </c>
      <c r="P926" s="18" t="s">
        <v>26</v>
      </c>
      <c r="Q926" s="18">
        <v>200</v>
      </c>
      <c r="R926" s="18"/>
      <c r="S926" s="27"/>
      <c r="T926" s="27"/>
      <c r="U926" s="18" t="s">
        <v>27</v>
      </c>
      <c r="V926" s="27"/>
      <c r="W926" s="27"/>
      <c r="X926" s="27"/>
      <c r="Z926" s="18"/>
      <c r="AA926" s="18"/>
      <c r="AB926" s="78" t="s">
        <v>9715</v>
      </c>
      <c r="AC926" s="70">
        <v>0</v>
      </c>
    </row>
    <row r="927" spans="1:29" ht="12" customHeight="1">
      <c r="A927" s="11" t="s">
        <v>12962</v>
      </c>
      <c r="B927" s="12">
        <v>5900280958099</v>
      </c>
      <c r="C927" s="27" t="s">
        <v>12968</v>
      </c>
      <c r="D927" s="27" t="s">
        <v>12969</v>
      </c>
      <c r="E927" s="67">
        <v>612.82000000000005</v>
      </c>
      <c r="F927" s="15">
        <f t="shared" si="74"/>
        <v>612.82000000000005</v>
      </c>
      <c r="G927" s="16">
        <f t="shared" si="75"/>
        <v>24.032156862745101</v>
      </c>
      <c r="H927" s="17">
        <f t="shared" si="81"/>
        <v>24.032156862745101</v>
      </c>
      <c r="I927" s="18" t="s">
        <v>1608</v>
      </c>
      <c r="J927" s="74" t="s">
        <v>12976</v>
      </c>
      <c r="K927" s="18" t="s">
        <v>23</v>
      </c>
      <c r="L927" s="18" t="s">
        <v>10474</v>
      </c>
      <c r="M927"/>
      <c r="N927" s="19">
        <v>0.14000000000000001</v>
      </c>
      <c r="O927" s="19">
        <v>0.15</v>
      </c>
      <c r="P927" s="18" t="s">
        <v>26</v>
      </c>
      <c r="Q927" s="18">
        <v>100</v>
      </c>
      <c r="R927" s="18"/>
      <c r="S927" s="27"/>
      <c r="T927" s="27"/>
      <c r="U927" s="18" t="s">
        <v>27</v>
      </c>
      <c r="V927" s="27"/>
      <c r="W927" s="27"/>
      <c r="X927" s="27"/>
      <c r="Z927" s="18"/>
      <c r="AA927" s="18"/>
      <c r="AB927" s="78" t="s">
        <v>9715</v>
      </c>
      <c r="AC927" s="70">
        <v>0</v>
      </c>
    </row>
    <row r="928" spans="1:29" ht="12" customHeight="1">
      <c r="A928" s="11" t="s">
        <v>12963</v>
      </c>
      <c r="B928" s="12">
        <v>5900280958082</v>
      </c>
      <c r="C928" s="27" t="s">
        <v>12970</v>
      </c>
      <c r="D928" s="27" t="s">
        <v>12971</v>
      </c>
      <c r="E928" s="67">
        <v>324.92</v>
      </c>
      <c r="F928" s="15">
        <f t="shared" si="74"/>
        <v>324.92</v>
      </c>
      <c r="G928" s="16">
        <f t="shared" si="75"/>
        <v>12.741960784313726</v>
      </c>
      <c r="H928" s="17">
        <f t="shared" si="81"/>
        <v>12.741960784313726</v>
      </c>
      <c r="I928" s="18" t="s">
        <v>1608</v>
      </c>
      <c r="J928" s="74" t="s">
        <v>12976</v>
      </c>
      <c r="K928" s="18" t="s">
        <v>23</v>
      </c>
      <c r="L928" s="18" t="s">
        <v>10474</v>
      </c>
      <c r="M928" s="18"/>
      <c r="N928" s="19">
        <v>0.127</v>
      </c>
      <c r="O928" s="19">
        <v>0.13100000000000001</v>
      </c>
      <c r="P928" s="18" t="s">
        <v>26</v>
      </c>
      <c r="Q928" s="18">
        <v>150</v>
      </c>
      <c r="R928" s="18"/>
      <c r="S928" s="27"/>
      <c r="T928" s="27"/>
      <c r="U928" s="18" t="s">
        <v>27</v>
      </c>
      <c r="V928" s="27"/>
      <c r="W928" s="27"/>
      <c r="X928" s="27"/>
      <c r="Z928" s="18"/>
      <c r="AA928" s="18"/>
      <c r="AB928" s="78" t="s">
        <v>9715</v>
      </c>
      <c r="AC928" s="70">
        <v>0</v>
      </c>
    </row>
    <row r="929" spans="1:29" ht="12" customHeight="1">
      <c r="A929" s="11" t="s">
        <v>12964</v>
      </c>
      <c r="B929" s="12">
        <v>5900280958105</v>
      </c>
      <c r="C929" s="27" t="s">
        <v>12973</v>
      </c>
      <c r="D929" s="27" t="s">
        <v>12972</v>
      </c>
      <c r="E929" s="67">
        <v>612.82000000000005</v>
      </c>
      <c r="F929" s="15">
        <f t="shared" si="74"/>
        <v>612.82000000000005</v>
      </c>
      <c r="G929" s="16">
        <f t="shared" si="75"/>
        <v>24.032156862745101</v>
      </c>
      <c r="H929" s="17">
        <f t="shared" si="81"/>
        <v>24.032156862745101</v>
      </c>
      <c r="I929" s="18" t="s">
        <v>1608</v>
      </c>
      <c r="J929" s="74" t="s">
        <v>12976</v>
      </c>
      <c r="K929" s="18" t="s">
        <v>23</v>
      </c>
      <c r="L929" s="18" t="s">
        <v>10474</v>
      </c>
      <c r="M929" s="18"/>
      <c r="N929" s="19">
        <v>0.17499999999999999</v>
      </c>
      <c r="O929" s="19">
        <v>0.192</v>
      </c>
      <c r="P929" s="18" t="s">
        <v>26</v>
      </c>
      <c r="Q929" s="18">
        <v>50</v>
      </c>
      <c r="R929" s="18"/>
      <c r="S929" s="27"/>
      <c r="T929" s="27"/>
      <c r="U929" s="18" t="s">
        <v>27</v>
      </c>
      <c r="V929" s="27"/>
      <c r="W929" s="27"/>
      <c r="X929" s="27"/>
      <c r="Z929" s="18"/>
      <c r="AA929" s="18"/>
      <c r="AB929" s="78" t="s">
        <v>9715</v>
      </c>
      <c r="AC929" s="70">
        <v>0</v>
      </c>
    </row>
    <row r="930" spans="1:29" ht="12" customHeight="1">
      <c r="A930" s="11" t="s">
        <v>12965</v>
      </c>
      <c r="B930" s="12">
        <v>5900280958112</v>
      </c>
      <c r="C930" s="27" t="s">
        <v>12974</v>
      </c>
      <c r="D930" s="27" t="s">
        <v>12975</v>
      </c>
      <c r="E930" s="67">
        <v>863.71</v>
      </c>
      <c r="F930" s="15">
        <f t="shared" si="74"/>
        <v>863.71</v>
      </c>
      <c r="G930" s="16">
        <f t="shared" si="75"/>
        <v>33.870980392156866</v>
      </c>
      <c r="H930" s="17">
        <f t="shared" si="81"/>
        <v>33.870980392156866</v>
      </c>
      <c r="I930" s="18" t="s">
        <v>1608</v>
      </c>
      <c r="J930" s="74" t="s">
        <v>12976</v>
      </c>
      <c r="K930" s="18" t="s">
        <v>23</v>
      </c>
      <c r="L930" s="18" t="s">
        <v>10474</v>
      </c>
      <c r="M930" s="18"/>
      <c r="N930" s="19">
        <v>0.19</v>
      </c>
      <c r="O930" s="19">
        <v>0.19600000000000001</v>
      </c>
      <c r="P930" s="18" t="s">
        <v>26</v>
      </c>
      <c r="Q930" s="18">
        <v>100</v>
      </c>
      <c r="R930" s="18"/>
      <c r="S930" s="27"/>
      <c r="T930" s="27"/>
      <c r="U930" s="18" t="s">
        <v>27</v>
      </c>
      <c r="V930" s="27"/>
      <c r="W930" s="27"/>
      <c r="X930" s="27"/>
      <c r="Z930" s="18"/>
      <c r="AA930" s="18"/>
      <c r="AB930" s="78" t="s">
        <v>9715</v>
      </c>
      <c r="AC930" s="70">
        <v>0</v>
      </c>
    </row>
    <row r="931" spans="1:29" ht="12" customHeight="1">
      <c r="A931" s="11" t="s">
        <v>13972</v>
      </c>
      <c r="B931" s="12">
        <v>5900280958174</v>
      </c>
      <c r="C931" s="27" t="s">
        <v>13973</v>
      </c>
      <c r="D931" s="27" t="s">
        <v>13974</v>
      </c>
      <c r="E931" s="67">
        <v>1476.56</v>
      </c>
      <c r="F931" s="15">
        <f t="shared" si="74"/>
        <v>1476.56</v>
      </c>
      <c r="G931" s="16">
        <f t="shared" ref="G931" si="82">E931/$E$2</f>
        <v>57.904313725490191</v>
      </c>
      <c r="H931" s="17">
        <f t="shared" si="81"/>
        <v>57.904313725490191</v>
      </c>
      <c r="I931" s="18" t="s">
        <v>1608</v>
      </c>
      <c r="J931" s="74">
        <v>94054099</v>
      </c>
      <c r="K931" s="18" t="s">
        <v>23</v>
      </c>
      <c r="L931" s="18" t="s">
        <v>24</v>
      </c>
      <c r="M931" s="22" t="s">
        <v>10023</v>
      </c>
      <c r="N931" s="19">
        <v>1.92</v>
      </c>
      <c r="O931" s="19">
        <v>2.1120000000000001</v>
      </c>
      <c r="P931" s="18" t="s">
        <v>26</v>
      </c>
      <c r="Q931" s="18">
        <v>6</v>
      </c>
      <c r="R931" s="18" t="s">
        <v>13975</v>
      </c>
      <c r="S931" s="27"/>
      <c r="T931" s="27"/>
      <c r="U931" s="18" t="s">
        <v>27</v>
      </c>
      <c r="V931" s="27"/>
      <c r="W931" s="27"/>
      <c r="X931" s="27"/>
      <c r="Y931" s="18" t="s">
        <v>1601</v>
      </c>
      <c r="Z931" s="18">
        <v>84</v>
      </c>
      <c r="AA931" s="18" t="s">
        <v>14104</v>
      </c>
      <c r="AB931" s="69" t="s">
        <v>9713</v>
      </c>
      <c r="AC931" s="70">
        <v>7</v>
      </c>
    </row>
    <row r="932" spans="1:29" ht="12" customHeight="1">
      <c r="A932" s="11" t="s">
        <v>14006</v>
      </c>
      <c r="B932" s="12">
        <v>5900280968371</v>
      </c>
      <c r="C932" s="27" t="s">
        <v>14023</v>
      </c>
      <c r="D932" s="27" t="s">
        <v>14024</v>
      </c>
      <c r="E932" s="67">
        <v>167.94</v>
      </c>
      <c r="F932" s="15">
        <f t="shared" ref="F932:F948" si="83">E932*(1-$E$1)</f>
        <v>167.94</v>
      </c>
      <c r="G932" s="16">
        <f t="shared" ref="G932:G948" si="84">E932/$E$2</f>
        <v>6.5858823529411765</v>
      </c>
      <c r="H932" s="17">
        <f t="shared" ref="H932:H948" si="85">G932*(1-$E$1)</f>
        <v>6.5858823529411765</v>
      </c>
      <c r="I932" s="18" t="s">
        <v>1608</v>
      </c>
      <c r="J932" s="74">
        <v>94051140</v>
      </c>
      <c r="K932" s="18" t="s">
        <v>23</v>
      </c>
      <c r="L932" s="18" t="s">
        <v>24</v>
      </c>
      <c r="M932" s="22"/>
      <c r="N932" s="19">
        <v>0.11</v>
      </c>
      <c r="O932" s="19">
        <v>0.16800000000000001</v>
      </c>
      <c r="P932" s="18" t="s">
        <v>26</v>
      </c>
      <c r="Q932" s="18"/>
      <c r="R932" s="18"/>
      <c r="S932" s="27"/>
      <c r="T932" s="27"/>
      <c r="V932" s="27"/>
      <c r="W932" s="27"/>
      <c r="X932" s="27"/>
      <c r="Z932" s="18"/>
      <c r="AA932" s="18"/>
      <c r="AB932" s="69" t="s">
        <v>9714</v>
      </c>
      <c r="AC932" s="70">
        <v>2</v>
      </c>
    </row>
    <row r="933" spans="1:29" ht="12" customHeight="1">
      <c r="A933" s="11" t="s">
        <v>14007</v>
      </c>
      <c r="B933" s="12">
        <v>5900280968401</v>
      </c>
      <c r="C933" s="27" t="s">
        <v>14025</v>
      </c>
      <c r="D933" s="27" t="s">
        <v>14026</v>
      </c>
      <c r="E933" s="67">
        <v>411.29</v>
      </c>
      <c r="F933" s="15">
        <f t="shared" si="83"/>
        <v>411.29</v>
      </c>
      <c r="G933" s="16">
        <f t="shared" si="84"/>
        <v>16.129019607843137</v>
      </c>
      <c r="H933" s="17">
        <f t="shared" si="85"/>
        <v>16.129019607843137</v>
      </c>
      <c r="I933" s="18" t="s">
        <v>1608</v>
      </c>
      <c r="J933" s="74">
        <v>94051140</v>
      </c>
      <c r="K933" s="18" t="s">
        <v>23</v>
      </c>
      <c r="L933" s="18" t="s">
        <v>24</v>
      </c>
      <c r="M933" s="22"/>
      <c r="N933" s="19">
        <v>0.115</v>
      </c>
      <c r="O933" s="19">
        <v>0.17299999999999999</v>
      </c>
      <c r="P933" s="18" t="s">
        <v>26</v>
      </c>
      <c r="Q933" s="18"/>
      <c r="R933" s="18"/>
      <c r="S933" s="27"/>
      <c r="T933" s="27"/>
      <c r="V933" s="27"/>
      <c r="W933" s="27"/>
      <c r="X933" s="27"/>
      <c r="Z933" s="18"/>
      <c r="AA933" s="18"/>
      <c r="AB933" s="69" t="s">
        <v>9714</v>
      </c>
      <c r="AC933" s="70">
        <v>2</v>
      </c>
    </row>
    <row r="934" spans="1:29" ht="12" customHeight="1">
      <c r="A934" s="11" t="s">
        <v>14008</v>
      </c>
      <c r="B934" s="12">
        <v>5900280968432</v>
      </c>
      <c r="C934" s="27" t="s">
        <v>14027</v>
      </c>
      <c r="D934" s="27" t="s">
        <v>14028</v>
      </c>
      <c r="E934" s="67">
        <v>167.94</v>
      </c>
      <c r="F934" s="15">
        <f t="shared" si="83"/>
        <v>167.94</v>
      </c>
      <c r="G934" s="16">
        <f t="shared" si="84"/>
        <v>6.5858823529411765</v>
      </c>
      <c r="H934" s="17">
        <f t="shared" si="85"/>
        <v>6.5858823529411765</v>
      </c>
      <c r="I934" s="18" t="s">
        <v>1608</v>
      </c>
      <c r="J934" s="74">
        <v>94051140</v>
      </c>
      <c r="K934" s="18" t="s">
        <v>23</v>
      </c>
      <c r="L934" s="18" t="s">
        <v>24</v>
      </c>
      <c r="M934" s="22"/>
      <c r="N934" s="19">
        <v>0.10299999999999999</v>
      </c>
      <c r="O934" s="19">
        <v>0.16</v>
      </c>
      <c r="P934" s="18" t="s">
        <v>26</v>
      </c>
      <c r="Q934" s="18"/>
      <c r="R934" s="18"/>
      <c r="S934" s="27"/>
      <c r="T934" s="27"/>
      <c r="V934" s="27"/>
      <c r="W934" s="27"/>
      <c r="X934" s="27"/>
      <c r="Z934" s="18"/>
      <c r="AA934" s="18"/>
      <c r="AB934" s="69" t="s">
        <v>9714</v>
      </c>
      <c r="AC934" s="70">
        <v>2</v>
      </c>
    </row>
    <row r="935" spans="1:29" ht="12" customHeight="1">
      <c r="A935" s="11" t="s">
        <v>14009</v>
      </c>
      <c r="B935" s="12">
        <v>5900280968463</v>
      </c>
      <c r="C935" s="27" t="s">
        <v>14029</v>
      </c>
      <c r="D935" s="27" t="s">
        <v>14030</v>
      </c>
      <c r="E935" s="67">
        <v>411.29</v>
      </c>
      <c r="F935" s="15">
        <f t="shared" si="83"/>
        <v>411.29</v>
      </c>
      <c r="G935" s="16">
        <f t="shared" si="84"/>
        <v>16.129019607843137</v>
      </c>
      <c r="H935" s="17">
        <f t="shared" si="85"/>
        <v>16.129019607843137</v>
      </c>
      <c r="I935" s="18" t="s">
        <v>1608</v>
      </c>
      <c r="J935" s="74">
        <v>94051140</v>
      </c>
      <c r="K935" s="18" t="s">
        <v>23</v>
      </c>
      <c r="L935" s="18" t="s">
        <v>24</v>
      </c>
      <c r="M935" s="22"/>
      <c r="N935" s="19">
        <v>0.108</v>
      </c>
      <c r="O935" s="19">
        <v>0.16500000000000001</v>
      </c>
      <c r="P935" s="18" t="s">
        <v>26</v>
      </c>
      <c r="Q935" s="18"/>
      <c r="R935" s="18"/>
      <c r="S935" s="27"/>
      <c r="T935" s="27"/>
      <c r="V935" s="27"/>
      <c r="W935" s="27"/>
      <c r="X935" s="27"/>
      <c r="Z935" s="18"/>
      <c r="AA935" s="18"/>
      <c r="AB935" s="69" t="s">
        <v>9714</v>
      </c>
      <c r="AC935" s="70">
        <v>2</v>
      </c>
    </row>
    <row r="936" spans="1:29" ht="12" customHeight="1">
      <c r="A936" s="11" t="s">
        <v>14010</v>
      </c>
      <c r="B936" s="12">
        <v>5900280968388</v>
      </c>
      <c r="C936" s="27" t="s">
        <v>14031</v>
      </c>
      <c r="D936" s="27" t="s">
        <v>14032</v>
      </c>
      <c r="E936" s="67">
        <v>250.2</v>
      </c>
      <c r="F936" s="15">
        <f t="shared" si="83"/>
        <v>250.2</v>
      </c>
      <c r="G936" s="16">
        <f t="shared" si="84"/>
        <v>9.8117647058823518</v>
      </c>
      <c r="H936" s="17">
        <f t="shared" si="85"/>
        <v>9.8117647058823518</v>
      </c>
      <c r="I936" s="18" t="s">
        <v>1608</v>
      </c>
      <c r="J936" s="74">
        <v>94051140</v>
      </c>
      <c r="K936" s="18" t="s">
        <v>23</v>
      </c>
      <c r="L936" s="18" t="s">
        <v>24</v>
      </c>
      <c r="M936" s="22"/>
      <c r="N936" s="19">
        <v>0.19</v>
      </c>
      <c r="O936" s="19">
        <v>0.27800000000000002</v>
      </c>
      <c r="P936" s="18" t="s">
        <v>26</v>
      </c>
      <c r="Q936" s="18"/>
      <c r="R936" s="18"/>
      <c r="S936" s="27"/>
      <c r="T936" s="27"/>
      <c r="V936" s="27"/>
      <c r="W936" s="27"/>
      <c r="X936" s="27"/>
      <c r="Z936" s="18"/>
      <c r="AA936" s="18"/>
      <c r="AB936" s="69" t="s">
        <v>9714</v>
      </c>
      <c r="AC936" s="70">
        <v>2</v>
      </c>
    </row>
    <row r="937" spans="1:29" ht="12" customHeight="1">
      <c r="A937" s="11" t="s">
        <v>14011</v>
      </c>
      <c r="B937" s="12">
        <v>5900280968418</v>
      </c>
      <c r="C937" s="27" t="s">
        <v>14033</v>
      </c>
      <c r="D937" s="27" t="s">
        <v>14034</v>
      </c>
      <c r="E937" s="67">
        <v>517.54</v>
      </c>
      <c r="F937" s="15">
        <f t="shared" si="83"/>
        <v>517.54</v>
      </c>
      <c r="G937" s="16">
        <f t="shared" si="84"/>
        <v>20.295686274509801</v>
      </c>
      <c r="H937" s="17">
        <f t="shared" si="85"/>
        <v>20.295686274509801</v>
      </c>
      <c r="I937" s="18" t="s">
        <v>1608</v>
      </c>
      <c r="J937" s="74">
        <v>94051140</v>
      </c>
      <c r="K937" s="18" t="s">
        <v>23</v>
      </c>
      <c r="L937" s="18" t="s">
        <v>24</v>
      </c>
      <c r="M937" s="22"/>
      <c r="N937" s="19">
        <v>0.193</v>
      </c>
      <c r="O937" s="19">
        <v>0.28100000000000003</v>
      </c>
      <c r="P937" s="18" t="s">
        <v>26</v>
      </c>
      <c r="Q937" s="18"/>
      <c r="R937" s="18"/>
      <c r="S937" s="27"/>
      <c r="T937" s="27"/>
      <c r="V937" s="27"/>
      <c r="W937" s="27"/>
      <c r="X937" s="27"/>
      <c r="Z937" s="18"/>
      <c r="AA937" s="18"/>
      <c r="AB937" s="69" t="s">
        <v>9714</v>
      </c>
      <c r="AC937" s="70">
        <v>2</v>
      </c>
    </row>
    <row r="938" spans="1:29" ht="12" customHeight="1">
      <c r="A938" s="11" t="s">
        <v>14012</v>
      </c>
      <c r="B938" s="12">
        <v>5900280968449</v>
      </c>
      <c r="C938" s="27" t="s">
        <v>14035</v>
      </c>
      <c r="D938" s="27" t="s">
        <v>14036</v>
      </c>
      <c r="E938" s="67">
        <v>250.2</v>
      </c>
      <c r="F938" s="15">
        <f t="shared" si="83"/>
        <v>250.2</v>
      </c>
      <c r="G938" s="16">
        <f t="shared" si="84"/>
        <v>9.8117647058823518</v>
      </c>
      <c r="H938" s="17">
        <f t="shared" si="85"/>
        <v>9.8117647058823518</v>
      </c>
      <c r="I938" s="18" t="s">
        <v>1608</v>
      </c>
      <c r="J938" s="74">
        <v>94051140</v>
      </c>
      <c r="K938" s="18" t="s">
        <v>23</v>
      </c>
      <c r="L938" s="18" t="s">
        <v>24</v>
      </c>
      <c r="M938" s="22"/>
      <c r="N938" s="19">
        <v>0.183</v>
      </c>
      <c r="O938" s="19">
        <v>0.26900000000000002</v>
      </c>
      <c r="P938" s="18" t="s">
        <v>26</v>
      </c>
      <c r="Q938" s="18"/>
      <c r="R938" s="18"/>
      <c r="S938" s="27"/>
      <c r="T938" s="27"/>
      <c r="V938" s="27"/>
      <c r="W938" s="27"/>
      <c r="X938" s="27"/>
      <c r="Z938" s="18"/>
      <c r="AA938" s="18"/>
      <c r="AB938" s="69" t="s">
        <v>9714</v>
      </c>
      <c r="AC938" s="70">
        <v>2</v>
      </c>
    </row>
    <row r="939" spans="1:29" ht="12" customHeight="1">
      <c r="A939" s="11" t="s">
        <v>14013</v>
      </c>
      <c r="B939" s="12">
        <v>5900280968470</v>
      </c>
      <c r="C939" s="27" t="s">
        <v>14037</v>
      </c>
      <c r="D939" s="27" t="s">
        <v>14038</v>
      </c>
      <c r="E939" s="67">
        <v>517.54</v>
      </c>
      <c r="F939" s="15">
        <f t="shared" si="83"/>
        <v>517.54</v>
      </c>
      <c r="G939" s="16">
        <f t="shared" si="84"/>
        <v>20.295686274509801</v>
      </c>
      <c r="H939" s="17">
        <f t="shared" si="85"/>
        <v>20.295686274509801</v>
      </c>
      <c r="I939" s="18" t="s">
        <v>1608</v>
      </c>
      <c r="J939" s="74">
        <v>94051140</v>
      </c>
      <c r="K939" s="18" t="s">
        <v>23</v>
      </c>
      <c r="L939" s="18" t="s">
        <v>24</v>
      </c>
      <c r="M939" s="22"/>
      <c r="N939" s="19">
        <v>0.88</v>
      </c>
      <c r="O939" s="19">
        <v>0.27200000000000002</v>
      </c>
      <c r="P939" s="18" t="s">
        <v>26</v>
      </c>
      <c r="Q939" s="18"/>
      <c r="R939" s="18"/>
      <c r="S939" s="27"/>
      <c r="T939" s="27"/>
      <c r="V939" s="27"/>
      <c r="W939" s="27"/>
      <c r="X939" s="27"/>
      <c r="Z939" s="18"/>
      <c r="AA939" s="18"/>
      <c r="AB939" s="69" t="s">
        <v>9714</v>
      </c>
      <c r="AC939" s="70">
        <v>2</v>
      </c>
    </row>
    <row r="940" spans="1:29" ht="12" customHeight="1">
      <c r="A940" s="11" t="s">
        <v>14014</v>
      </c>
      <c r="B940" s="12">
        <v>5900280968395</v>
      </c>
      <c r="C940" s="27" t="s">
        <v>14039</v>
      </c>
      <c r="D940" s="27" t="s">
        <v>14040</v>
      </c>
      <c r="E940" s="67">
        <v>332.46</v>
      </c>
      <c r="F940" s="15">
        <f t="shared" si="83"/>
        <v>332.46</v>
      </c>
      <c r="G940" s="16">
        <f t="shared" si="84"/>
        <v>13.037647058823529</v>
      </c>
      <c r="H940" s="17">
        <f t="shared" si="85"/>
        <v>13.037647058823529</v>
      </c>
      <c r="I940" s="18" t="s">
        <v>1608</v>
      </c>
      <c r="J940" s="74">
        <v>94051140</v>
      </c>
      <c r="K940" s="18" t="s">
        <v>23</v>
      </c>
      <c r="L940" s="18" t="s">
        <v>24</v>
      </c>
      <c r="M940" s="22"/>
      <c r="N940" s="19">
        <v>0.255</v>
      </c>
      <c r="O940" s="19">
        <v>0.373</v>
      </c>
      <c r="P940" s="18" t="s">
        <v>26</v>
      </c>
      <c r="Q940" s="18"/>
      <c r="R940" s="18"/>
      <c r="S940" s="27"/>
      <c r="T940" s="27"/>
      <c r="V940" s="27"/>
      <c r="W940" s="27"/>
      <c r="X940" s="27"/>
      <c r="Z940" s="18"/>
      <c r="AA940" s="18"/>
      <c r="AB940" s="69" t="s">
        <v>9714</v>
      </c>
      <c r="AC940" s="70">
        <v>2</v>
      </c>
    </row>
    <row r="941" spans="1:29" ht="12" customHeight="1">
      <c r="A941" s="11" t="s">
        <v>14015</v>
      </c>
      <c r="B941" s="12">
        <v>5900280968425</v>
      </c>
      <c r="C941" s="27" t="s">
        <v>14041</v>
      </c>
      <c r="D941" s="27" t="s">
        <v>14042</v>
      </c>
      <c r="E941" s="67">
        <v>623.79</v>
      </c>
      <c r="F941" s="15">
        <f t="shared" si="83"/>
        <v>623.79</v>
      </c>
      <c r="G941" s="16">
        <f t="shared" si="84"/>
        <v>24.462352941176469</v>
      </c>
      <c r="H941" s="17">
        <f t="shared" si="85"/>
        <v>24.462352941176469</v>
      </c>
      <c r="I941" s="18" t="s">
        <v>1608</v>
      </c>
      <c r="J941" s="74">
        <v>94051140</v>
      </c>
      <c r="K941" s="18" t="s">
        <v>23</v>
      </c>
      <c r="L941" s="18" t="s">
        <v>24</v>
      </c>
      <c r="M941" s="22"/>
      <c r="N941" s="19">
        <v>0.25800000000000001</v>
      </c>
      <c r="O941" s="19">
        <v>0.376</v>
      </c>
      <c r="P941" s="18" t="s">
        <v>26</v>
      </c>
      <c r="Q941" s="18"/>
      <c r="R941" s="18"/>
      <c r="S941" s="27"/>
      <c r="T941" s="27"/>
      <c r="V941" s="27"/>
      <c r="W941" s="27"/>
      <c r="X941" s="27"/>
      <c r="Z941" s="18"/>
      <c r="AA941" s="18"/>
      <c r="AB941" s="69" t="s">
        <v>9714</v>
      </c>
      <c r="AC941" s="70">
        <v>2</v>
      </c>
    </row>
    <row r="942" spans="1:29" ht="12" customHeight="1">
      <c r="A942" s="11" t="s">
        <v>14016</v>
      </c>
      <c r="B942" s="12">
        <v>5900280968456</v>
      </c>
      <c r="C942" s="27" t="s">
        <v>14043</v>
      </c>
      <c r="D942" s="27" t="s">
        <v>14044</v>
      </c>
      <c r="E942" s="67">
        <v>332.46</v>
      </c>
      <c r="F942" s="15">
        <f t="shared" si="83"/>
        <v>332.46</v>
      </c>
      <c r="G942" s="16">
        <f t="shared" si="84"/>
        <v>13.037647058823529</v>
      </c>
      <c r="H942" s="17">
        <f t="shared" si="85"/>
        <v>13.037647058823529</v>
      </c>
      <c r="I942" s="18" t="s">
        <v>1608</v>
      </c>
      <c r="J942" s="74">
        <v>94051140</v>
      </c>
      <c r="K942" s="18" t="s">
        <v>23</v>
      </c>
      <c r="L942" s="18" t="s">
        <v>24</v>
      </c>
      <c r="M942" s="22"/>
      <c r="N942" s="19">
        <v>0.249</v>
      </c>
      <c r="O942" s="19">
        <v>0.376</v>
      </c>
      <c r="P942" s="18" t="s">
        <v>26</v>
      </c>
      <c r="Q942" s="18"/>
      <c r="R942" s="18"/>
      <c r="S942" s="27"/>
      <c r="T942" s="27"/>
      <c r="V942" s="27"/>
      <c r="W942" s="27"/>
      <c r="X942" s="27"/>
      <c r="Z942" s="18"/>
      <c r="AA942" s="18"/>
      <c r="AB942" s="69" t="s">
        <v>9714</v>
      </c>
      <c r="AC942" s="70">
        <v>2</v>
      </c>
    </row>
    <row r="943" spans="1:29" ht="12" customHeight="1">
      <c r="A943" s="11" t="s">
        <v>14017</v>
      </c>
      <c r="B943" s="12">
        <v>5900280968487</v>
      </c>
      <c r="C943" s="27" t="s">
        <v>14045</v>
      </c>
      <c r="D943" s="27" t="s">
        <v>14046</v>
      </c>
      <c r="E943" s="67">
        <v>623.79</v>
      </c>
      <c r="F943" s="15">
        <f t="shared" si="83"/>
        <v>623.79</v>
      </c>
      <c r="G943" s="16">
        <f t="shared" si="84"/>
        <v>24.462352941176469</v>
      </c>
      <c r="H943" s="17">
        <f t="shared" si="85"/>
        <v>24.462352941176469</v>
      </c>
      <c r="I943" s="18" t="s">
        <v>1608</v>
      </c>
      <c r="J943" s="74">
        <v>94051140</v>
      </c>
      <c r="K943" s="18" t="s">
        <v>23</v>
      </c>
      <c r="L943" s="18" t="s">
        <v>24</v>
      </c>
      <c r="M943" s="22"/>
      <c r="N943" s="19">
        <v>0.25800000000000001</v>
      </c>
      <c r="O943" s="19">
        <v>0.376</v>
      </c>
      <c r="P943" s="18" t="s">
        <v>26</v>
      </c>
      <c r="Q943" s="18"/>
      <c r="R943" s="18"/>
      <c r="S943" s="27"/>
      <c r="T943" s="27"/>
      <c r="V943" s="27"/>
      <c r="W943" s="27"/>
      <c r="X943" s="27"/>
      <c r="Z943" s="18"/>
      <c r="AA943" s="18"/>
      <c r="AB943" s="69" t="s">
        <v>9714</v>
      </c>
      <c r="AC943" s="70">
        <v>2</v>
      </c>
    </row>
    <row r="944" spans="1:29" ht="12" customHeight="1">
      <c r="A944" s="11" t="s">
        <v>14018</v>
      </c>
      <c r="B944" s="12">
        <v>5900280966995</v>
      </c>
      <c r="C944" s="27" t="s">
        <v>14090</v>
      </c>
      <c r="D944" s="27" t="s">
        <v>14047</v>
      </c>
      <c r="E944" s="67">
        <v>835.24</v>
      </c>
      <c r="F944" s="15">
        <f t="shared" si="83"/>
        <v>835.24</v>
      </c>
      <c r="G944" s="16">
        <f t="shared" si="84"/>
        <v>32.754509803921572</v>
      </c>
      <c r="H944" s="17">
        <f t="shared" si="85"/>
        <v>32.754509803921572</v>
      </c>
      <c r="I944" s="18" t="s">
        <v>1608</v>
      </c>
      <c r="J944" s="74">
        <v>94054010</v>
      </c>
      <c r="K944" s="18" t="s">
        <v>23</v>
      </c>
      <c r="L944" s="18" t="s">
        <v>171</v>
      </c>
      <c r="M944" s="22"/>
      <c r="N944" s="19"/>
      <c r="O944" s="19"/>
      <c r="P944" s="18" t="s">
        <v>26</v>
      </c>
      <c r="Q944" s="18"/>
      <c r="R944" s="18"/>
      <c r="S944" s="27"/>
      <c r="T944" s="27"/>
      <c r="V944" s="27"/>
      <c r="W944" s="27"/>
      <c r="X944" s="27"/>
      <c r="Z944" s="18"/>
      <c r="AA944" s="18" t="s">
        <v>14104</v>
      </c>
      <c r="AB944" s="69" t="s">
        <v>9714</v>
      </c>
      <c r="AC944" s="70">
        <v>2</v>
      </c>
    </row>
    <row r="945" spans="1:29" ht="12" customHeight="1">
      <c r="A945" s="11" t="s">
        <v>14019</v>
      </c>
      <c r="B945" s="12">
        <v>5900280967008</v>
      </c>
      <c r="C945" s="27" t="s">
        <v>14091</v>
      </c>
      <c r="D945" s="27" t="s">
        <v>14048</v>
      </c>
      <c r="E945" s="67">
        <v>835.24</v>
      </c>
      <c r="F945" s="15">
        <f t="shared" si="83"/>
        <v>835.24</v>
      </c>
      <c r="G945" s="16">
        <f t="shared" si="84"/>
        <v>32.754509803921572</v>
      </c>
      <c r="H945" s="17">
        <f t="shared" si="85"/>
        <v>32.754509803921572</v>
      </c>
      <c r="I945" s="18" t="s">
        <v>1608</v>
      </c>
      <c r="J945" s="74">
        <v>94054010</v>
      </c>
      <c r="K945" s="18" t="s">
        <v>23</v>
      </c>
      <c r="L945" s="18" t="s">
        <v>171</v>
      </c>
      <c r="M945" s="22"/>
      <c r="N945" s="19"/>
      <c r="O945" s="19"/>
      <c r="P945" s="18" t="s">
        <v>26</v>
      </c>
      <c r="Q945" s="18"/>
      <c r="R945" s="18"/>
      <c r="S945" s="27"/>
      <c r="T945" s="27"/>
      <c r="V945" s="27"/>
      <c r="W945" s="27"/>
      <c r="X945" s="27"/>
      <c r="Z945" s="18"/>
      <c r="AA945" s="18" t="s">
        <v>14104</v>
      </c>
      <c r="AB945" s="69" t="s">
        <v>9714</v>
      </c>
      <c r="AC945" s="70">
        <v>2</v>
      </c>
    </row>
    <row r="946" spans="1:29" ht="12" customHeight="1">
      <c r="A946" s="11" t="s">
        <v>14020</v>
      </c>
      <c r="B946" s="12">
        <v>5900280972071</v>
      </c>
      <c r="C946" s="27" t="s">
        <v>14049</v>
      </c>
      <c r="D946" s="27" t="s">
        <v>14050</v>
      </c>
      <c r="E946" s="67">
        <v>248.19</v>
      </c>
      <c r="F946" s="15">
        <f t="shared" si="83"/>
        <v>248.19</v>
      </c>
      <c r="G946" s="16">
        <f t="shared" si="84"/>
        <v>9.7329411764705878</v>
      </c>
      <c r="H946" s="17">
        <f t="shared" si="85"/>
        <v>9.7329411764705878</v>
      </c>
      <c r="I946" s="18" t="s">
        <v>1608</v>
      </c>
      <c r="J946" s="74">
        <v>94051140</v>
      </c>
      <c r="K946" s="18" t="s">
        <v>23</v>
      </c>
      <c r="L946" s="18" t="s">
        <v>68</v>
      </c>
      <c r="M946" s="22" t="s">
        <v>14100</v>
      </c>
      <c r="N946" s="19">
        <v>0.7</v>
      </c>
      <c r="O946" s="19">
        <v>0.8</v>
      </c>
      <c r="P946" s="18" t="s">
        <v>26</v>
      </c>
      <c r="Q946" s="18">
        <v>10</v>
      </c>
      <c r="R946" s="18"/>
      <c r="S946" s="27"/>
      <c r="T946" s="27"/>
      <c r="V946" s="27"/>
      <c r="W946" s="27"/>
      <c r="X946" s="27"/>
      <c r="Z946" s="18"/>
      <c r="AA946" s="18"/>
      <c r="AB946" s="69" t="s">
        <v>9713</v>
      </c>
      <c r="AC946" s="70">
        <v>7</v>
      </c>
    </row>
    <row r="947" spans="1:29" ht="12" customHeight="1">
      <c r="A947" s="11" t="s">
        <v>14021</v>
      </c>
      <c r="B947" s="12">
        <v>5900280972095</v>
      </c>
      <c r="C947" s="27" t="s">
        <v>14051</v>
      </c>
      <c r="D947" s="27" t="s">
        <v>14052</v>
      </c>
      <c r="E947" s="67">
        <v>453.84</v>
      </c>
      <c r="F947" s="15">
        <f t="shared" si="83"/>
        <v>453.84</v>
      </c>
      <c r="G947" s="16">
        <f t="shared" si="84"/>
        <v>17.797647058823529</v>
      </c>
      <c r="H947" s="17">
        <f t="shared" si="85"/>
        <v>17.797647058823529</v>
      </c>
      <c r="I947" s="18" t="s">
        <v>1608</v>
      </c>
      <c r="J947" s="74">
        <v>94051140</v>
      </c>
      <c r="K947" s="18" t="s">
        <v>23</v>
      </c>
      <c r="L947" s="18" t="s">
        <v>68</v>
      </c>
      <c r="M947" s="22" t="s">
        <v>14101</v>
      </c>
      <c r="N947" s="19">
        <v>1.2</v>
      </c>
      <c r="O947" s="19">
        <v>1.35</v>
      </c>
      <c r="P947" s="18" t="s">
        <v>26</v>
      </c>
      <c r="Q947" s="18">
        <v>10</v>
      </c>
      <c r="R947" s="18"/>
      <c r="S947" s="27"/>
      <c r="T947" s="27"/>
      <c r="V947" s="27"/>
      <c r="W947" s="27"/>
      <c r="X947" s="27"/>
      <c r="Z947" s="18"/>
      <c r="AA947" s="18"/>
      <c r="AB947" s="69" t="s">
        <v>9713</v>
      </c>
      <c r="AC947" s="70">
        <v>7</v>
      </c>
    </row>
    <row r="948" spans="1:29" ht="12" customHeight="1">
      <c r="A948" s="11" t="s">
        <v>14022</v>
      </c>
      <c r="B948" s="12">
        <v>5900280972118</v>
      </c>
      <c r="C948" s="27" t="s">
        <v>14053</v>
      </c>
      <c r="D948" s="27" t="s">
        <v>14054</v>
      </c>
      <c r="E948" s="67">
        <v>581.48</v>
      </c>
      <c r="F948" s="15">
        <f t="shared" si="83"/>
        <v>581.48</v>
      </c>
      <c r="G948" s="16">
        <f t="shared" si="84"/>
        <v>22.803137254901962</v>
      </c>
      <c r="H948" s="17">
        <f t="shared" si="85"/>
        <v>22.803137254901962</v>
      </c>
      <c r="I948" s="18" t="s">
        <v>1608</v>
      </c>
      <c r="J948" s="74">
        <v>94051140</v>
      </c>
      <c r="K948" s="18" t="s">
        <v>23</v>
      </c>
      <c r="L948" s="18" t="s">
        <v>68</v>
      </c>
      <c r="M948" s="22" t="s">
        <v>14102</v>
      </c>
      <c r="N948" s="19">
        <v>1.6</v>
      </c>
      <c r="O948" s="19">
        <v>1.75</v>
      </c>
      <c r="P948" s="18" t="s">
        <v>26</v>
      </c>
      <c r="Q948" s="18">
        <v>10</v>
      </c>
      <c r="R948" s="18"/>
      <c r="S948" s="27"/>
      <c r="T948" s="27"/>
      <c r="V948" s="27"/>
      <c r="W948" s="27"/>
      <c r="X948" s="27"/>
      <c r="Z948" s="18"/>
      <c r="AA948" s="18"/>
      <c r="AB948" s="69" t="s">
        <v>9713</v>
      </c>
      <c r="AC948" s="70">
        <v>7</v>
      </c>
    </row>
    <row r="949" spans="1:29" ht="12" customHeight="1">
      <c r="A949" s="11" t="s">
        <v>14173</v>
      </c>
      <c r="B949" s="12">
        <v>5900280950611</v>
      </c>
      <c r="C949" s="27" t="s">
        <v>14176</v>
      </c>
      <c r="D949" s="27" t="s">
        <v>14177</v>
      </c>
      <c r="E949" s="67">
        <v>877.42</v>
      </c>
      <c r="F949" s="15">
        <f t="shared" ref="F949" si="86">E949*(1-$E$1)</f>
        <v>877.42</v>
      </c>
      <c r="G949" s="16">
        <f t="shared" ref="G949" si="87">E949/$E$2</f>
        <v>34.40862745098039</v>
      </c>
      <c r="H949" s="17">
        <f t="shared" ref="H949" si="88">G949*(1-$E$1)</f>
        <v>34.40862745098039</v>
      </c>
      <c r="I949" s="18" t="s">
        <v>1608</v>
      </c>
      <c r="J949" s="74">
        <v>90303100</v>
      </c>
      <c r="K949" s="18" t="s">
        <v>23</v>
      </c>
      <c r="L949" s="18" t="s">
        <v>1767</v>
      </c>
      <c r="M949" s="22" t="s">
        <v>14178</v>
      </c>
      <c r="N949" s="19">
        <v>6.5000000000000002E-2</v>
      </c>
      <c r="O949" s="19">
        <v>7.4999999999999997E-2</v>
      </c>
      <c r="P949" s="18" t="s">
        <v>26</v>
      </c>
      <c r="Q949" s="18">
        <v>100</v>
      </c>
      <c r="R949" s="18"/>
      <c r="S949" s="27"/>
      <c r="T949" s="27"/>
      <c r="U949" s="18" t="s">
        <v>27</v>
      </c>
      <c r="V949" s="27"/>
      <c r="W949" s="27"/>
      <c r="X949" s="27"/>
      <c r="Z949" s="18"/>
      <c r="AA949" s="18"/>
      <c r="AB949" s="69" t="s">
        <v>9719</v>
      </c>
      <c r="AC949" s="70">
        <v>7.0000000000000007E-2</v>
      </c>
    </row>
    <row r="950" spans="1:29" ht="12" customHeight="1">
      <c r="A950" s="11" t="s">
        <v>14174</v>
      </c>
      <c r="B950" s="12">
        <v>5900280973856</v>
      </c>
      <c r="C950" s="27" t="s">
        <v>14179</v>
      </c>
      <c r="D950" s="27" t="s">
        <v>14182</v>
      </c>
      <c r="E950" s="67">
        <v>538.16</v>
      </c>
      <c r="F950" s="15">
        <f t="shared" ref="F950:F951" si="89">E950*(1-$E$1)</f>
        <v>538.16</v>
      </c>
      <c r="G950" s="16">
        <f t="shared" ref="G950:G951" si="90">E950/$E$2</f>
        <v>21.104313725490194</v>
      </c>
      <c r="H950" s="17">
        <f t="shared" ref="H950:H951" si="91">G950*(1-$E$1)</f>
        <v>21.104313725490194</v>
      </c>
      <c r="I950" s="18" t="s">
        <v>1608</v>
      </c>
      <c r="J950" s="74">
        <v>85365080</v>
      </c>
      <c r="K950" s="18" t="s">
        <v>23</v>
      </c>
      <c r="L950" s="18" t="s">
        <v>3838</v>
      </c>
      <c r="M950" s="22"/>
      <c r="N950" s="19">
        <v>0.157</v>
      </c>
      <c r="O950" s="19">
        <v>0.16500000000000001</v>
      </c>
      <c r="P950" s="18" t="s">
        <v>26</v>
      </c>
      <c r="Q950" s="18">
        <v>120</v>
      </c>
      <c r="R950" s="18"/>
      <c r="S950" s="27"/>
      <c r="T950" s="27"/>
      <c r="U950" s="18" t="s">
        <v>27</v>
      </c>
      <c r="V950" s="27"/>
      <c r="W950" s="27"/>
      <c r="X950" s="27"/>
      <c r="Z950" s="18"/>
      <c r="AA950" s="18"/>
      <c r="AB950" s="69" t="s">
        <v>9719</v>
      </c>
      <c r="AC950" s="70">
        <v>0.16</v>
      </c>
    </row>
    <row r="951" spans="1:29" ht="12" customHeight="1">
      <c r="A951" s="11" t="s">
        <v>14175</v>
      </c>
      <c r="B951" s="12">
        <v>5900280973863</v>
      </c>
      <c r="C951" s="27" t="s">
        <v>14180</v>
      </c>
      <c r="D951" s="27" t="s">
        <v>14181</v>
      </c>
      <c r="E951" s="67">
        <v>1058.97</v>
      </c>
      <c r="F951" s="15">
        <f t="shared" si="89"/>
        <v>1058.97</v>
      </c>
      <c r="G951" s="16">
        <f t="shared" si="90"/>
        <v>41.52823529411765</v>
      </c>
      <c r="H951" s="17">
        <f t="shared" si="91"/>
        <v>41.52823529411765</v>
      </c>
      <c r="I951" s="18" t="s">
        <v>1608</v>
      </c>
      <c r="J951" s="74">
        <v>85365080</v>
      </c>
      <c r="K951" s="18" t="s">
        <v>23</v>
      </c>
      <c r="L951" s="18" t="s">
        <v>3838</v>
      </c>
      <c r="M951" s="22"/>
      <c r="N951" s="19">
        <v>0.308</v>
      </c>
      <c r="O951" s="19">
        <v>0.32500000000000001</v>
      </c>
      <c r="P951" s="18" t="s">
        <v>26</v>
      </c>
      <c r="Q951" s="18">
        <v>60</v>
      </c>
      <c r="R951" s="18"/>
      <c r="S951" s="27"/>
      <c r="T951" s="27"/>
      <c r="U951" s="18" t="s">
        <v>27</v>
      </c>
      <c r="V951" s="27"/>
      <c r="W951" s="27"/>
      <c r="X951" s="27"/>
      <c r="Z951" s="18"/>
      <c r="AA951" s="18"/>
      <c r="AB951" s="69" t="s">
        <v>9719</v>
      </c>
      <c r="AC951" s="70">
        <v>0.31</v>
      </c>
    </row>
    <row r="952" spans="1:29" ht="12" customHeight="1">
      <c r="A952" s="11" t="s">
        <v>14183</v>
      </c>
      <c r="B952" s="12">
        <v>5900280964595</v>
      </c>
      <c r="C952" s="27" t="s">
        <v>14225</v>
      </c>
      <c r="D952" s="27" t="s">
        <v>14208</v>
      </c>
      <c r="E952" s="67">
        <v>7.09</v>
      </c>
      <c r="F952" s="15">
        <f t="shared" ref="F952:F968" si="92">E952*(1-$E$1)</f>
        <v>7.09</v>
      </c>
      <c r="G952" s="16">
        <f t="shared" ref="G952:G968" si="93">E952/$E$2</f>
        <v>0.27803921568627449</v>
      </c>
      <c r="H952" s="17">
        <f t="shared" ref="H952:H968" si="94">G952*(1-$E$1)</f>
        <v>0.27803921568627449</v>
      </c>
      <c r="I952" s="18" t="s">
        <v>1608</v>
      </c>
      <c r="J952" s="74">
        <v>39269097</v>
      </c>
      <c r="K952" s="18" t="s">
        <v>23</v>
      </c>
      <c r="L952" s="18" t="s">
        <v>14259</v>
      </c>
      <c r="M952" s="22"/>
      <c r="N952" s="19">
        <v>4.0000000000000001E-3</v>
      </c>
      <c r="O952" s="19">
        <v>0.04</v>
      </c>
      <c r="P952" s="18" t="s">
        <v>26</v>
      </c>
      <c r="Q952" s="18">
        <v>100</v>
      </c>
      <c r="R952" s="18" t="s">
        <v>14241</v>
      </c>
      <c r="S952" s="27"/>
      <c r="T952" s="27"/>
      <c r="U952" s="18" t="s">
        <v>27</v>
      </c>
      <c r="V952" s="27"/>
      <c r="W952" s="27"/>
      <c r="X952" s="27"/>
      <c r="Z952" s="18"/>
      <c r="AA952" s="18"/>
      <c r="AB952" s="78" t="s">
        <v>9715</v>
      </c>
      <c r="AC952" s="70">
        <v>0</v>
      </c>
    </row>
    <row r="953" spans="1:29" ht="12" customHeight="1">
      <c r="A953" s="11" t="s">
        <v>14184</v>
      </c>
      <c r="B953" s="12">
        <v>5900280964601</v>
      </c>
      <c r="C953" s="27" t="s">
        <v>14226</v>
      </c>
      <c r="D953" s="27" t="s">
        <v>14209</v>
      </c>
      <c r="E953" s="67">
        <v>7.8</v>
      </c>
      <c r="F953" s="15">
        <f t="shared" si="92"/>
        <v>7.8</v>
      </c>
      <c r="G953" s="16">
        <f t="shared" si="93"/>
        <v>0.30588235294117644</v>
      </c>
      <c r="H953" s="17">
        <f t="shared" si="94"/>
        <v>0.30588235294117644</v>
      </c>
      <c r="I953" s="18" t="s">
        <v>1608</v>
      </c>
      <c r="J953" s="74">
        <v>39269097</v>
      </c>
      <c r="K953" s="18" t="s">
        <v>23</v>
      </c>
      <c r="L953" s="18" t="s">
        <v>14259</v>
      </c>
      <c r="M953" s="22"/>
      <c r="N953" s="19">
        <v>6.0000000000000001E-3</v>
      </c>
      <c r="O953" s="19">
        <v>7.0000000000000001E-3</v>
      </c>
      <c r="P953" s="18" t="s">
        <v>26</v>
      </c>
      <c r="Q953" s="18">
        <v>100</v>
      </c>
      <c r="R953" s="18" t="s">
        <v>14242</v>
      </c>
      <c r="S953" s="27"/>
      <c r="T953" s="27"/>
      <c r="U953" s="18" t="s">
        <v>27</v>
      </c>
      <c r="V953" s="27"/>
      <c r="W953" s="27"/>
      <c r="X953" s="27"/>
      <c r="Z953" s="18"/>
      <c r="AA953" s="18"/>
      <c r="AB953" s="78" t="s">
        <v>9715</v>
      </c>
      <c r="AC953" s="70">
        <v>0</v>
      </c>
    </row>
    <row r="954" spans="1:29" ht="12" customHeight="1">
      <c r="A954" s="11" t="s">
        <v>14185</v>
      </c>
      <c r="B954" s="12">
        <v>5900280964618</v>
      </c>
      <c r="C954" s="27" t="s">
        <v>14217</v>
      </c>
      <c r="D954" s="27" t="s">
        <v>14200</v>
      </c>
      <c r="E954" s="67">
        <v>7.99</v>
      </c>
      <c r="F954" s="15">
        <f t="shared" si="92"/>
        <v>7.99</v>
      </c>
      <c r="G954" s="16">
        <f t="shared" si="93"/>
        <v>0.31333333333333335</v>
      </c>
      <c r="H954" s="17">
        <f t="shared" si="94"/>
        <v>0.31333333333333335</v>
      </c>
      <c r="I954" s="18" t="s">
        <v>1608</v>
      </c>
      <c r="J954" s="74">
        <v>39269097</v>
      </c>
      <c r="K954" s="18" t="s">
        <v>23</v>
      </c>
      <c r="L954" s="18" t="s">
        <v>14259</v>
      </c>
      <c r="M954" s="22"/>
      <c r="N954" s="19">
        <v>8.9999999999999993E-3</v>
      </c>
      <c r="O954" s="19">
        <v>8.9999999999999993E-3</v>
      </c>
      <c r="P954" s="18" t="s">
        <v>26</v>
      </c>
      <c r="Q954" s="18">
        <v>100</v>
      </c>
      <c r="R954" s="18" t="s">
        <v>14243</v>
      </c>
      <c r="S954" s="27"/>
      <c r="T954" s="27"/>
      <c r="U954" s="18" t="s">
        <v>27</v>
      </c>
      <c r="V954" s="27"/>
      <c r="W954" s="27"/>
      <c r="X954" s="27"/>
      <c r="Z954" s="18"/>
      <c r="AA954" s="18"/>
      <c r="AB954" s="78" t="s">
        <v>9715</v>
      </c>
      <c r="AC954" s="70">
        <v>0</v>
      </c>
    </row>
    <row r="955" spans="1:29" ht="12" customHeight="1">
      <c r="A955" s="11" t="s">
        <v>14186</v>
      </c>
      <c r="B955" s="12">
        <v>5900280964625</v>
      </c>
      <c r="C955" s="27" t="s">
        <v>14218</v>
      </c>
      <c r="D955" s="27" t="s">
        <v>14201</v>
      </c>
      <c r="E955" s="67">
        <v>8.51</v>
      </c>
      <c r="F955" s="15">
        <f t="shared" si="92"/>
        <v>8.51</v>
      </c>
      <c r="G955" s="16">
        <f t="shared" si="93"/>
        <v>0.33372549019607844</v>
      </c>
      <c r="H955" s="17">
        <f t="shared" si="94"/>
        <v>0.33372549019607844</v>
      </c>
      <c r="I955" s="18" t="s">
        <v>1608</v>
      </c>
      <c r="J955" s="74">
        <v>39269097</v>
      </c>
      <c r="K955" s="18" t="s">
        <v>23</v>
      </c>
      <c r="L955" s="18" t="s">
        <v>14259</v>
      </c>
      <c r="M955" s="22"/>
      <c r="N955" s="19">
        <v>1.0999999999999999E-2</v>
      </c>
      <c r="O955" s="19">
        <v>1.2E-2</v>
      </c>
      <c r="P955" s="18" t="s">
        <v>26</v>
      </c>
      <c r="Q955" s="18">
        <v>100</v>
      </c>
      <c r="R955" s="18" t="s">
        <v>14244</v>
      </c>
      <c r="S955" s="27"/>
      <c r="T955" s="27"/>
      <c r="U955" s="18" t="s">
        <v>27</v>
      </c>
      <c r="V955" s="27"/>
      <c r="W955" s="27"/>
      <c r="X955" s="27"/>
      <c r="Z955" s="18"/>
      <c r="AA955" s="18"/>
      <c r="AB955" s="78" t="s">
        <v>9715</v>
      </c>
      <c r="AC955" s="70">
        <v>0</v>
      </c>
    </row>
    <row r="956" spans="1:29" ht="12" customHeight="1">
      <c r="A956" s="11" t="s">
        <v>14187</v>
      </c>
      <c r="B956" s="12">
        <v>5900280964632</v>
      </c>
      <c r="C956" s="27" t="s">
        <v>14219</v>
      </c>
      <c r="D956" s="27" t="s">
        <v>14202</v>
      </c>
      <c r="E956" s="67">
        <v>10.64</v>
      </c>
      <c r="F956" s="15">
        <f t="shared" si="92"/>
        <v>10.64</v>
      </c>
      <c r="G956" s="16">
        <f t="shared" si="93"/>
        <v>0.41725490196078435</v>
      </c>
      <c r="H956" s="17">
        <f t="shared" si="94"/>
        <v>0.41725490196078435</v>
      </c>
      <c r="I956" s="18" t="s">
        <v>1608</v>
      </c>
      <c r="J956" s="74">
        <v>39269097</v>
      </c>
      <c r="K956" s="18" t="s">
        <v>23</v>
      </c>
      <c r="L956" s="18" t="s">
        <v>14259</v>
      </c>
      <c r="M956" s="22"/>
      <c r="N956" s="19">
        <v>1.4E-2</v>
      </c>
      <c r="O956" s="19">
        <v>1.4999999999999999E-2</v>
      </c>
      <c r="P956" s="18" t="s">
        <v>26</v>
      </c>
      <c r="Q956" s="18">
        <v>100</v>
      </c>
      <c r="R956" s="18" t="s">
        <v>14245</v>
      </c>
      <c r="S956" s="27"/>
      <c r="T956" s="27"/>
      <c r="U956" s="18" t="s">
        <v>27</v>
      </c>
      <c r="V956" s="27"/>
      <c r="W956" s="27"/>
      <c r="X956" s="27"/>
      <c r="Z956" s="18"/>
      <c r="AA956" s="18"/>
      <c r="AB956" s="78" t="s">
        <v>9715</v>
      </c>
      <c r="AC956" s="70">
        <v>0</v>
      </c>
    </row>
    <row r="957" spans="1:29" ht="12" customHeight="1">
      <c r="A957" s="11" t="s">
        <v>14188</v>
      </c>
      <c r="B957" s="12">
        <v>5900280964649</v>
      </c>
      <c r="C957" s="27" t="s">
        <v>14220</v>
      </c>
      <c r="D957" s="27" t="s">
        <v>14203</v>
      </c>
      <c r="E957" s="67">
        <v>15.6</v>
      </c>
      <c r="F957" s="15">
        <f t="shared" si="92"/>
        <v>15.6</v>
      </c>
      <c r="G957" s="16">
        <f t="shared" si="93"/>
        <v>0.61176470588235288</v>
      </c>
      <c r="H957" s="17">
        <f t="shared" si="94"/>
        <v>0.61176470588235288</v>
      </c>
      <c r="I957" s="18" t="s">
        <v>1608</v>
      </c>
      <c r="J957" s="74">
        <v>39269097</v>
      </c>
      <c r="K957" s="18" t="s">
        <v>23</v>
      </c>
      <c r="L957" s="18" t="s">
        <v>14259</v>
      </c>
      <c r="M957" s="22"/>
      <c r="N957" s="19">
        <v>2.3E-2</v>
      </c>
      <c r="O957" s="19">
        <v>2.4E-2</v>
      </c>
      <c r="P957" s="18" t="s">
        <v>26</v>
      </c>
      <c r="Q957" s="18">
        <v>100</v>
      </c>
      <c r="R957" s="18" t="s">
        <v>14246</v>
      </c>
      <c r="S957" s="27"/>
      <c r="T957" s="27"/>
      <c r="U957" s="18" t="s">
        <v>27</v>
      </c>
      <c r="V957" s="27"/>
      <c r="W957" s="27"/>
      <c r="X957" s="27"/>
      <c r="Z957" s="18"/>
      <c r="AA957" s="18"/>
      <c r="AB957" s="78" t="s">
        <v>9715</v>
      </c>
      <c r="AC957" s="70">
        <v>0</v>
      </c>
    </row>
    <row r="958" spans="1:29" ht="12" customHeight="1">
      <c r="A958" s="11" t="s">
        <v>14189</v>
      </c>
      <c r="B958" s="12">
        <v>5900280964656</v>
      </c>
      <c r="C958" s="27" t="s">
        <v>14221</v>
      </c>
      <c r="D958" s="27" t="s">
        <v>14204</v>
      </c>
      <c r="E958" s="67">
        <v>25.53</v>
      </c>
      <c r="F958" s="15">
        <f t="shared" si="92"/>
        <v>25.53</v>
      </c>
      <c r="G958" s="16">
        <f t="shared" si="93"/>
        <v>1.0011764705882353</v>
      </c>
      <c r="H958" s="17">
        <f t="shared" si="94"/>
        <v>1.0011764705882353</v>
      </c>
      <c r="I958" s="18" t="s">
        <v>1608</v>
      </c>
      <c r="J958" s="74">
        <v>39269097</v>
      </c>
      <c r="K958" s="18" t="s">
        <v>23</v>
      </c>
      <c r="L958" s="18" t="s">
        <v>14259</v>
      </c>
      <c r="M958" s="22"/>
      <c r="N958" s="19">
        <v>0.04</v>
      </c>
      <c r="O958" s="19">
        <v>4.2000000000000003E-2</v>
      </c>
      <c r="P958" s="18" t="s">
        <v>26</v>
      </c>
      <c r="Q958" s="18">
        <v>50</v>
      </c>
      <c r="R958" s="18" t="s">
        <v>14247</v>
      </c>
      <c r="S958" s="27"/>
      <c r="T958" s="27"/>
      <c r="U958" s="18" t="s">
        <v>27</v>
      </c>
      <c r="V958" s="27"/>
      <c r="W958" s="27"/>
      <c r="X958" s="27"/>
      <c r="Z958" s="18"/>
      <c r="AA958" s="18"/>
      <c r="AB958" s="78" t="s">
        <v>9715</v>
      </c>
      <c r="AC958" s="70">
        <v>0</v>
      </c>
    </row>
    <row r="959" spans="1:29" ht="12" customHeight="1">
      <c r="A959" s="11" t="s">
        <v>14190</v>
      </c>
      <c r="B959" s="12">
        <v>5900280964663</v>
      </c>
      <c r="C959" s="27" t="s">
        <v>14222</v>
      </c>
      <c r="D959" s="27" t="s">
        <v>14205</v>
      </c>
      <c r="E959" s="67">
        <v>46.09</v>
      </c>
      <c r="F959" s="15">
        <f t="shared" si="92"/>
        <v>46.09</v>
      </c>
      <c r="G959" s="16">
        <f t="shared" si="93"/>
        <v>1.807450980392157</v>
      </c>
      <c r="H959" s="17">
        <f t="shared" si="94"/>
        <v>1.807450980392157</v>
      </c>
      <c r="I959" s="18" t="s">
        <v>1608</v>
      </c>
      <c r="J959" s="74">
        <v>39269097</v>
      </c>
      <c r="K959" s="18" t="s">
        <v>23</v>
      </c>
      <c r="L959" s="18" t="s">
        <v>14259</v>
      </c>
      <c r="M959" s="22"/>
      <c r="N959" s="19">
        <v>7.0000000000000007E-2</v>
      </c>
      <c r="O959" s="19">
        <v>7.2999999999999995E-2</v>
      </c>
      <c r="P959" s="18" t="s">
        <v>26</v>
      </c>
      <c r="Q959" s="18">
        <v>20</v>
      </c>
      <c r="R959" s="18" t="s">
        <v>14248</v>
      </c>
      <c r="S959" s="27"/>
      <c r="T959" s="27"/>
      <c r="U959" s="18" t="s">
        <v>27</v>
      </c>
      <c r="V959" s="27"/>
      <c r="W959" s="27"/>
      <c r="X959" s="27"/>
      <c r="Z959" s="18"/>
      <c r="AA959" s="18"/>
      <c r="AB959" s="78" t="s">
        <v>9715</v>
      </c>
      <c r="AC959" s="70">
        <v>0</v>
      </c>
    </row>
    <row r="960" spans="1:29" ht="12" customHeight="1">
      <c r="A960" s="11" t="s">
        <v>14191</v>
      </c>
      <c r="B960" s="12">
        <v>5900280964670</v>
      </c>
      <c r="C960" s="27" t="s">
        <v>14223</v>
      </c>
      <c r="D960" s="27" t="s">
        <v>14206</v>
      </c>
      <c r="E960" s="67">
        <v>60.28</v>
      </c>
      <c r="F960" s="15">
        <f t="shared" si="92"/>
        <v>60.28</v>
      </c>
      <c r="G960" s="16">
        <f t="shared" si="93"/>
        <v>2.3639215686274508</v>
      </c>
      <c r="H960" s="17">
        <f t="shared" si="94"/>
        <v>2.3639215686274508</v>
      </c>
      <c r="I960" s="18" t="s">
        <v>1608</v>
      </c>
      <c r="J960" s="74">
        <v>39269097</v>
      </c>
      <c r="K960" s="18" t="s">
        <v>23</v>
      </c>
      <c r="L960" s="18" t="s">
        <v>14259</v>
      </c>
      <c r="M960" s="22"/>
      <c r="N960" s="19">
        <v>0.1</v>
      </c>
      <c r="O960" s="19">
        <v>0.104</v>
      </c>
      <c r="P960" s="18" t="s">
        <v>26</v>
      </c>
      <c r="Q960" s="18">
        <v>20</v>
      </c>
      <c r="R960" s="18" t="s">
        <v>14249</v>
      </c>
      <c r="S960" s="27"/>
      <c r="T960" s="27"/>
      <c r="U960" s="18" t="s">
        <v>27</v>
      </c>
      <c r="V960" s="27"/>
      <c r="W960" s="27"/>
      <c r="X960" s="27"/>
      <c r="Z960" s="18"/>
      <c r="AA960" s="18"/>
      <c r="AB960" s="78" t="s">
        <v>9715</v>
      </c>
      <c r="AC960" s="70">
        <v>0</v>
      </c>
    </row>
    <row r="961" spans="1:29" ht="12" customHeight="1">
      <c r="A961" s="11" t="s">
        <v>14192</v>
      </c>
      <c r="B961" s="12">
        <v>5900280964687</v>
      </c>
      <c r="C961" s="27" t="s">
        <v>14224</v>
      </c>
      <c r="D961" s="27" t="s">
        <v>14207</v>
      </c>
      <c r="E961" s="67">
        <v>67.37</v>
      </c>
      <c r="F961" s="15">
        <f t="shared" si="92"/>
        <v>67.37</v>
      </c>
      <c r="G961" s="16">
        <f t="shared" si="93"/>
        <v>2.6419607843137256</v>
      </c>
      <c r="H961" s="17">
        <f t="shared" si="94"/>
        <v>2.6419607843137256</v>
      </c>
      <c r="I961" s="18" t="s">
        <v>1608</v>
      </c>
      <c r="J961" s="74">
        <v>39269097</v>
      </c>
      <c r="K961" s="18" t="s">
        <v>23</v>
      </c>
      <c r="L961" s="18" t="s">
        <v>14259</v>
      </c>
      <c r="M961" s="22"/>
      <c r="N961" s="19">
        <v>0.1</v>
      </c>
      <c r="O961" s="19">
        <v>0.105</v>
      </c>
      <c r="P961" s="18" t="s">
        <v>26</v>
      </c>
      <c r="Q961" s="18">
        <v>10</v>
      </c>
      <c r="R961" s="18" t="s">
        <v>14250</v>
      </c>
      <c r="S961" s="27"/>
      <c r="T961" s="27"/>
      <c r="U961" s="18" t="s">
        <v>27</v>
      </c>
      <c r="V961" s="27"/>
      <c r="W961" s="27"/>
      <c r="X961" s="27"/>
      <c r="Z961" s="18"/>
      <c r="AA961" s="18"/>
      <c r="AB961" s="78" t="s">
        <v>9715</v>
      </c>
      <c r="AC961" s="70">
        <v>0</v>
      </c>
    </row>
    <row r="962" spans="1:29" ht="12" customHeight="1">
      <c r="A962" s="11" t="s">
        <v>14193</v>
      </c>
      <c r="B962" s="12">
        <v>5900280964694</v>
      </c>
      <c r="C962" s="27" t="s">
        <v>14227</v>
      </c>
      <c r="D962" s="27" t="s">
        <v>14210</v>
      </c>
      <c r="E962" s="67">
        <v>7.09</v>
      </c>
      <c r="F962" s="15">
        <f t="shared" si="92"/>
        <v>7.09</v>
      </c>
      <c r="G962" s="16">
        <f t="shared" si="93"/>
        <v>0.27803921568627449</v>
      </c>
      <c r="H962" s="17">
        <f t="shared" si="94"/>
        <v>0.27803921568627449</v>
      </c>
      <c r="I962" s="18" t="s">
        <v>1608</v>
      </c>
      <c r="J962" s="74">
        <v>39269097</v>
      </c>
      <c r="K962" s="18" t="s">
        <v>23</v>
      </c>
      <c r="L962" s="18" t="s">
        <v>14259</v>
      </c>
      <c r="M962" s="22"/>
      <c r="N962" s="19">
        <v>5.0000000000000001E-3</v>
      </c>
      <c r="O962" s="19">
        <v>5.0000000000000001E-3</v>
      </c>
      <c r="P962" s="18" t="s">
        <v>26</v>
      </c>
      <c r="Q962" s="18">
        <v>25</v>
      </c>
      <c r="R962" s="18" t="s">
        <v>14234</v>
      </c>
      <c r="S962" s="27"/>
      <c r="T962" s="27"/>
      <c r="U962" s="18" t="s">
        <v>27</v>
      </c>
      <c r="V962" s="27"/>
      <c r="W962" s="27"/>
      <c r="X962" s="27"/>
      <c r="Z962" s="18"/>
      <c r="AA962" s="18"/>
      <c r="AB962" s="78" t="s">
        <v>9715</v>
      </c>
      <c r="AC962" s="70">
        <v>0</v>
      </c>
    </row>
    <row r="963" spans="1:29" ht="12" customHeight="1">
      <c r="A963" s="11" t="s">
        <v>14194</v>
      </c>
      <c r="B963" s="12">
        <v>5900280964700</v>
      </c>
      <c r="C963" s="27" t="s">
        <v>14228</v>
      </c>
      <c r="D963" s="27" t="s">
        <v>14211</v>
      </c>
      <c r="E963" s="67">
        <v>7.8</v>
      </c>
      <c r="F963" s="15">
        <f t="shared" si="92"/>
        <v>7.8</v>
      </c>
      <c r="G963" s="16">
        <f t="shared" si="93"/>
        <v>0.30588235294117644</v>
      </c>
      <c r="H963" s="17">
        <f t="shared" si="94"/>
        <v>0.30588235294117644</v>
      </c>
      <c r="I963" s="18" t="s">
        <v>1608</v>
      </c>
      <c r="J963" s="74">
        <v>39269097</v>
      </c>
      <c r="K963" s="18" t="s">
        <v>23</v>
      </c>
      <c r="L963" s="18" t="s">
        <v>14259</v>
      </c>
      <c r="M963" s="22"/>
      <c r="N963" s="19">
        <v>7.0000000000000001E-3</v>
      </c>
      <c r="O963" s="19">
        <v>8.0000000000000002E-3</v>
      </c>
      <c r="P963" s="18" t="s">
        <v>26</v>
      </c>
      <c r="Q963" s="18">
        <v>25</v>
      </c>
      <c r="R963" s="18" t="s">
        <v>14235</v>
      </c>
      <c r="S963" s="27"/>
      <c r="T963" s="27"/>
      <c r="U963" s="18" t="s">
        <v>27</v>
      </c>
      <c r="V963" s="27"/>
      <c r="W963" s="27"/>
      <c r="X963" s="27"/>
      <c r="Z963" s="18"/>
      <c r="AA963" s="18"/>
      <c r="AB963" s="78" t="s">
        <v>9715</v>
      </c>
      <c r="AC963" s="70">
        <v>0</v>
      </c>
    </row>
    <row r="964" spans="1:29" ht="12" customHeight="1">
      <c r="A964" s="11" t="s">
        <v>14195</v>
      </c>
      <c r="B964" s="12">
        <v>5900280964717</v>
      </c>
      <c r="C964" s="27" t="s">
        <v>14229</v>
      </c>
      <c r="D964" s="27" t="s">
        <v>14212</v>
      </c>
      <c r="E964" s="67">
        <v>9.2200000000000006</v>
      </c>
      <c r="F964" s="15">
        <f t="shared" si="92"/>
        <v>9.2200000000000006</v>
      </c>
      <c r="G964" s="16">
        <f t="shared" si="93"/>
        <v>0.3615686274509804</v>
      </c>
      <c r="H964" s="17">
        <f t="shared" si="94"/>
        <v>0.3615686274509804</v>
      </c>
      <c r="I964" s="18" t="s">
        <v>1608</v>
      </c>
      <c r="J964" s="74">
        <v>39269097</v>
      </c>
      <c r="K964" s="18" t="s">
        <v>23</v>
      </c>
      <c r="L964" s="18" t="s">
        <v>14259</v>
      </c>
      <c r="M964" s="22"/>
      <c r="N964" s="19">
        <v>1.0999999999999999E-2</v>
      </c>
      <c r="O964" s="19">
        <v>1.2E-2</v>
      </c>
      <c r="P964" s="18" t="s">
        <v>26</v>
      </c>
      <c r="Q964" s="18">
        <v>20</v>
      </c>
      <c r="R964" s="18" t="s">
        <v>14236</v>
      </c>
      <c r="S964" s="27"/>
      <c r="T964" s="27"/>
      <c r="U964" s="18" t="s">
        <v>27</v>
      </c>
      <c r="V964" s="27"/>
      <c r="W964" s="27"/>
      <c r="X964" s="27"/>
      <c r="Z964" s="18"/>
      <c r="AA964" s="18"/>
      <c r="AB964" s="78" t="s">
        <v>9715</v>
      </c>
      <c r="AC964" s="70">
        <v>0</v>
      </c>
    </row>
    <row r="965" spans="1:29" ht="12" customHeight="1">
      <c r="A965" s="11" t="s">
        <v>14196</v>
      </c>
      <c r="B965" s="12">
        <v>5900280964724</v>
      </c>
      <c r="C965" s="27" t="s">
        <v>14230</v>
      </c>
      <c r="D965" s="27" t="s">
        <v>14213</v>
      </c>
      <c r="E965" s="67">
        <v>15.6</v>
      </c>
      <c r="F965" s="15">
        <f t="shared" si="92"/>
        <v>15.6</v>
      </c>
      <c r="G965" s="16">
        <f t="shared" si="93"/>
        <v>0.61176470588235288</v>
      </c>
      <c r="H965" s="17">
        <f t="shared" si="94"/>
        <v>0.61176470588235288</v>
      </c>
      <c r="I965" s="18" t="s">
        <v>1608</v>
      </c>
      <c r="J965" s="74">
        <v>39269097</v>
      </c>
      <c r="K965" s="18" t="s">
        <v>23</v>
      </c>
      <c r="L965" s="18" t="s">
        <v>14259</v>
      </c>
      <c r="M965" s="22"/>
      <c r="N965" s="19">
        <v>1.4E-2</v>
      </c>
      <c r="O965" s="19">
        <v>1.4999999999999999E-2</v>
      </c>
      <c r="P965" s="18" t="s">
        <v>26</v>
      </c>
      <c r="Q965" s="18">
        <v>20</v>
      </c>
      <c r="R965" s="18" t="s">
        <v>14237</v>
      </c>
      <c r="S965" s="27"/>
      <c r="T965" s="27"/>
      <c r="U965" s="18" t="s">
        <v>27</v>
      </c>
      <c r="V965" s="27"/>
      <c r="W965" s="27"/>
      <c r="X965" s="27"/>
      <c r="Z965" s="18"/>
      <c r="AA965" s="18"/>
      <c r="AB965" s="78" t="s">
        <v>9715</v>
      </c>
      <c r="AC965" s="70">
        <v>0</v>
      </c>
    </row>
    <row r="966" spans="1:29" ht="12" customHeight="1">
      <c r="A966" s="11" t="s">
        <v>14197</v>
      </c>
      <c r="B966" s="12">
        <v>5900280964731</v>
      </c>
      <c r="C966" s="27" t="s">
        <v>14231</v>
      </c>
      <c r="D966" s="27" t="s">
        <v>14214</v>
      </c>
      <c r="E966" s="67">
        <v>23.4</v>
      </c>
      <c r="F966" s="15">
        <f t="shared" si="92"/>
        <v>23.4</v>
      </c>
      <c r="G966" s="16">
        <f t="shared" si="93"/>
        <v>0.91764705882352937</v>
      </c>
      <c r="H966" s="17">
        <f t="shared" si="94"/>
        <v>0.91764705882352937</v>
      </c>
      <c r="I966" s="18" t="s">
        <v>1608</v>
      </c>
      <c r="J966" s="74">
        <v>39269097</v>
      </c>
      <c r="K966" s="18" t="s">
        <v>23</v>
      </c>
      <c r="L966" s="18" t="s">
        <v>14259</v>
      </c>
      <c r="M966" s="22"/>
      <c r="N966" s="19">
        <v>0.03</v>
      </c>
      <c r="O966" s="19">
        <v>3.1E-2</v>
      </c>
      <c r="P966" s="18" t="s">
        <v>26</v>
      </c>
      <c r="Q966" s="18">
        <v>20</v>
      </c>
      <c r="R966" s="18" t="s">
        <v>14238</v>
      </c>
      <c r="S966" s="27"/>
      <c r="T966" s="27"/>
      <c r="U966" s="18" t="s">
        <v>27</v>
      </c>
      <c r="V966" s="27"/>
      <c r="W966" s="27"/>
      <c r="X966" s="27"/>
      <c r="Z966" s="18"/>
      <c r="AA966" s="18"/>
      <c r="AB966" s="78" t="s">
        <v>9715</v>
      </c>
      <c r="AC966" s="70">
        <v>0</v>
      </c>
    </row>
    <row r="967" spans="1:29" ht="12" customHeight="1">
      <c r="A967" s="11" t="s">
        <v>14198</v>
      </c>
      <c r="B967" s="12">
        <v>5900280964748</v>
      </c>
      <c r="C967" s="27" t="s">
        <v>14232</v>
      </c>
      <c r="D967" s="27" t="s">
        <v>14215</v>
      </c>
      <c r="E967" s="67">
        <v>60.28</v>
      </c>
      <c r="F967" s="15">
        <f t="shared" si="92"/>
        <v>60.28</v>
      </c>
      <c r="G967" s="16">
        <f t="shared" si="93"/>
        <v>2.3639215686274508</v>
      </c>
      <c r="H967" s="17">
        <f t="shared" si="94"/>
        <v>2.3639215686274508</v>
      </c>
      <c r="I967" s="18" t="s">
        <v>1608</v>
      </c>
      <c r="J967" s="74">
        <v>39269097</v>
      </c>
      <c r="K967" s="18" t="s">
        <v>23</v>
      </c>
      <c r="L967" s="18" t="s">
        <v>14259</v>
      </c>
      <c r="M967" s="22"/>
      <c r="N967" s="19">
        <v>5.6000000000000001E-2</v>
      </c>
      <c r="O967" s="19">
        <v>5.8000000000000003E-2</v>
      </c>
      <c r="P967" s="18" t="s">
        <v>26</v>
      </c>
      <c r="Q967" s="18">
        <v>10</v>
      </c>
      <c r="R967" s="18" t="s">
        <v>14239</v>
      </c>
      <c r="S967" s="27"/>
      <c r="T967" s="27"/>
      <c r="U967" s="18" t="s">
        <v>27</v>
      </c>
      <c r="V967" s="27"/>
      <c r="W967" s="27"/>
      <c r="X967" s="27"/>
      <c r="Z967" s="18"/>
      <c r="AA967" s="18"/>
      <c r="AB967" s="78" t="s">
        <v>9715</v>
      </c>
      <c r="AC967" s="70">
        <v>0</v>
      </c>
    </row>
    <row r="968" spans="1:29" ht="12" customHeight="1">
      <c r="A968" s="11" t="s">
        <v>14199</v>
      </c>
      <c r="B968" s="12">
        <v>5900280964755</v>
      </c>
      <c r="C968" s="27" t="s">
        <v>14233</v>
      </c>
      <c r="D968" s="27" t="s">
        <v>14216</v>
      </c>
      <c r="E968" s="67">
        <v>63.11</v>
      </c>
      <c r="F968" s="15">
        <f t="shared" si="92"/>
        <v>63.11</v>
      </c>
      <c r="G968" s="16">
        <f t="shared" si="93"/>
        <v>2.4749019607843139</v>
      </c>
      <c r="H968" s="17">
        <f t="shared" si="94"/>
        <v>2.4749019607843139</v>
      </c>
      <c r="I968" s="18" t="s">
        <v>1608</v>
      </c>
      <c r="J968" s="74">
        <v>39269097</v>
      </c>
      <c r="K968" s="18" t="s">
        <v>23</v>
      </c>
      <c r="L968" s="18" t="s">
        <v>14259</v>
      </c>
      <c r="M968" s="22"/>
      <c r="N968" s="19">
        <v>8.5999999999999993E-2</v>
      </c>
      <c r="O968" s="19">
        <v>0.09</v>
      </c>
      <c r="P968" s="18" t="s">
        <v>26</v>
      </c>
      <c r="Q968" s="18">
        <v>10</v>
      </c>
      <c r="R968" s="18" t="s">
        <v>14240</v>
      </c>
      <c r="S968" s="27"/>
      <c r="T968" s="27"/>
      <c r="U968" s="18" t="s">
        <v>27</v>
      </c>
      <c r="V968" s="27"/>
      <c r="W968" s="27"/>
      <c r="X968" s="27"/>
      <c r="Z968" s="18"/>
      <c r="AA968" s="18"/>
      <c r="AB968" s="78" t="s">
        <v>9715</v>
      </c>
      <c r="AC968" s="70">
        <v>0</v>
      </c>
    </row>
    <row r="969" spans="1:29" ht="12" customHeight="1">
      <c r="A969" s="11" t="s">
        <v>13850</v>
      </c>
      <c r="B969" s="12">
        <v>5902838494103</v>
      </c>
      <c r="C969" s="27" t="s">
        <v>13855</v>
      </c>
      <c r="E969" s="67">
        <v>5838.71</v>
      </c>
      <c r="F969" s="15">
        <f t="shared" si="74"/>
        <v>5838.71</v>
      </c>
      <c r="G969" s="16">
        <f t="shared" si="75"/>
        <v>228.96901960784314</v>
      </c>
      <c r="H969" s="17">
        <f t="shared" ref="H969" si="95">G969*(1-$E$1)</f>
        <v>228.96901960784314</v>
      </c>
      <c r="I969" s="18" t="s">
        <v>1596</v>
      </c>
      <c r="J969" s="74">
        <v>94054099</v>
      </c>
      <c r="K969" s="18" t="s">
        <v>23</v>
      </c>
      <c r="L969" s="18" t="s">
        <v>2512</v>
      </c>
      <c r="M969" s="18"/>
      <c r="N969" s="19">
        <v>4.5999999999999996</v>
      </c>
      <c r="O969" s="19">
        <v>5.6</v>
      </c>
      <c r="P969" s="18" t="s">
        <v>26</v>
      </c>
      <c r="Q969" s="18">
        <v>1</v>
      </c>
      <c r="R969" s="18"/>
      <c r="S969" s="27"/>
      <c r="T969" s="27"/>
      <c r="U969" s="18" t="s">
        <v>27</v>
      </c>
      <c r="V969" s="27"/>
      <c r="W969" s="27"/>
      <c r="X969" s="27"/>
      <c r="Z969" s="18"/>
      <c r="AA969" s="18"/>
      <c r="AB969" s="69" t="s">
        <v>9713</v>
      </c>
      <c r="AC969" s="70">
        <v>7</v>
      </c>
    </row>
    <row r="970" spans="1:29" ht="12" customHeight="1">
      <c r="A970" s="11" t="s">
        <v>3675</v>
      </c>
      <c r="B970" s="12">
        <v>8595557031758</v>
      </c>
      <c r="C970" s="21" t="s">
        <v>3676</v>
      </c>
      <c r="D970" s="13" t="s">
        <v>3677</v>
      </c>
      <c r="E970" s="67">
        <v>15.24</v>
      </c>
      <c r="F970" s="15">
        <f t="shared" si="74"/>
        <v>15.24</v>
      </c>
      <c r="G970" s="16">
        <f t="shared" si="75"/>
        <v>0.59764705882352942</v>
      </c>
      <c r="H970" s="17">
        <f t="shared" si="73"/>
        <v>0.59764705882352942</v>
      </c>
      <c r="I970" s="18" t="s">
        <v>3143</v>
      </c>
      <c r="J970" s="74"/>
      <c r="K970" s="18"/>
      <c r="L970" s="18" t="s">
        <v>3653</v>
      </c>
      <c r="M970" s="22" t="s">
        <v>3144</v>
      </c>
      <c r="N970" s="19">
        <v>1.4999999999999999E-2</v>
      </c>
      <c r="O970" s="19">
        <v>0.02</v>
      </c>
      <c r="P970" s="18" t="s">
        <v>26</v>
      </c>
      <c r="Q970" s="18">
        <v>100</v>
      </c>
      <c r="R970" s="18"/>
      <c r="S970" s="18"/>
      <c r="T970" s="19"/>
      <c r="U970" s="18" t="s">
        <v>27</v>
      </c>
      <c r="Y970" s="18" t="s">
        <v>1601</v>
      </c>
      <c r="Z970" s="18">
        <v>6000</v>
      </c>
      <c r="AA970" s="18"/>
      <c r="AB970" s="69" t="s">
        <v>9724</v>
      </c>
      <c r="AC970" s="70">
        <v>0.2</v>
      </c>
    </row>
    <row r="971" spans="1:29" ht="12" customHeight="1">
      <c r="A971" s="11" t="s">
        <v>3678</v>
      </c>
      <c r="B971" s="12">
        <v>8595557035459</v>
      </c>
      <c r="C971" s="21" t="s">
        <v>3679</v>
      </c>
      <c r="D971" s="13" t="s">
        <v>3680</v>
      </c>
      <c r="E971" s="67">
        <v>16.45</v>
      </c>
      <c r="F971" s="15">
        <f t="shared" si="74"/>
        <v>16.45</v>
      </c>
      <c r="G971" s="16">
        <f t="shared" si="75"/>
        <v>0.6450980392156862</v>
      </c>
      <c r="H971" s="17">
        <f t="shared" si="73"/>
        <v>0.6450980392156862</v>
      </c>
      <c r="I971" s="18" t="s">
        <v>3143</v>
      </c>
      <c r="J971" s="74"/>
      <c r="K971" s="18"/>
      <c r="L971" s="18" t="s">
        <v>3653</v>
      </c>
      <c r="M971" s="22" t="s">
        <v>3649</v>
      </c>
      <c r="N971" s="19">
        <v>2.1999999999999999E-2</v>
      </c>
      <c r="O971" s="19">
        <v>4.2000000000000003E-2</v>
      </c>
      <c r="P971" s="18" t="s">
        <v>1829</v>
      </c>
      <c r="Q971" s="18">
        <v>100</v>
      </c>
      <c r="R971" s="18"/>
      <c r="S971" s="18"/>
      <c r="T971" s="19"/>
      <c r="U971" s="18" t="s">
        <v>27</v>
      </c>
      <c r="Y971" s="18" t="s">
        <v>1601</v>
      </c>
      <c r="Z971" s="18">
        <v>12000</v>
      </c>
      <c r="AA971" s="18"/>
      <c r="AB971" s="69" t="s">
        <v>9724</v>
      </c>
      <c r="AC971" s="70">
        <v>0.2</v>
      </c>
    </row>
    <row r="972" spans="1:29" ht="12" customHeight="1">
      <c r="A972" s="11" t="s">
        <v>3681</v>
      </c>
      <c r="B972" s="12">
        <v>8595557035664</v>
      </c>
      <c r="C972" s="21" t="s">
        <v>3682</v>
      </c>
      <c r="D972" s="13" t="s">
        <v>3683</v>
      </c>
      <c r="E972" s="67">
        <v>16.45</v>
      </c>
      <c r="F972" s="15">
        <f t="shared" si="74"/>
        <v>16.45</v>
      </c>
      <c r="G972" s="16">
        <f t="shared" si="75"/>
        <v>0.6450980392156862</v>
      </c>
      <c r="H972" s="17">
        <f t="shared" si="73"/>
        <v>0.6450980392156862</v>
      </c>
      <c r="I972" s="18" t="s">
        <v>3143</v>
      </c>
      <c r="J972" s="74"/>
      <c r="K972" s="18"/>
      <c r="L972" s="18" t="s">
        <v>3653</v>
      </c>
      <c r="M972" s="22" t="s">
        <v>3649</v>
      </c>
      <c r="N972" s="19">
        <v>1.4999999999999999E-2</v>
      </c>
      <c r="O972" s="19">
        <v>0.02</v>
      </c>
      <c r="P972" s="18" t="s">
        <v>1829</v>
      </c>
      <c r="Q972" s="18">
        <v>100</v>
      </c>
      <c r="R972" s="18"/>
      <c r="S972" s="18"/>
      <c r="T972" s="19"/>
      <c r="U972" s="18" t="s">
        <v>27</v>
      </c>
      <c r="Y972" s="18" t="s">
        <v>1601</v>
      </c>
      <c r="Z972" s="18">
        <v>12000</v>
      </c>
      <c r="AA972" s="18"/>
      <c r="AB972" s="69" t="s">
        <v>9724</v>
      </c>
      <c r="AC972" s="70">
        <v>0.2</v>
      </c>
    </row>
    <row r="973" spans="1:29" ht="12" customHeight="1">
      <c r="A973" s="11" t="s">
        <v>3684</v>
      </c>
      <c r="B973" s="12">
        <v>8595557035916</v>
      </c>
      <c r="C973" s="21" t="s">
        <v>3685</v>
      </c>
      <c r="D973" s="13" t="s">
        <v>3686</v>
      </c>
      <c r="E973" s="67">
        <v>21.53</v>
      </c>
      <c r="F973" s="15">
        <f t="shared" si="74"/>
        <v>21.53</v>
      </c>
      <c r="G973" s="16">
        <f t="shared" si="75"/>
        <v>0.84431372549019612</v>
      </c>
      <c r="H973" s="17">
        <f t="shared" si="73"/>
        <v>0.84431372549019612</v>
      </c>
      <c r="I973" s="18" t="s">
        <v>3143</v>
      </c>
      <c r="J973" s="74"/>
      <c r="K973" s="18"/>
      <c r="L973" s="18" t="s">
        <v>3687</v>
      </c>
      <c r="M973" s="22" t="s">
        <v>3645</v>
      </c>
      <c r="N973" s="19">
        <v>0.02</v>
      </c>
      <c r="O973" s="19">
        <v>0.04</v>
      </c>
      <c r="P973" s="18" t="s">
        <v>26</v>
      </c>
      <c r="Q973" s="18">
        <v>100</v>
      </c>
      <c r="R973" s="18"/>
      <c r="S973" s="18"/>
      <c r="T973" s="19"/>
      <c r="U973" s="18" t="s">
        <v>27</v>
      </c>
      <c r="Y973" s="18" t="s">
        <v>1601</v>
      </c>
      <c r="Z973" s="18">
        <v>10800</v>
      </c>
      <c r="AA973" s="18"/>
      <c r="AB973" s="69" t="s">
        <v>9724</v>
      </c>
      <c r="AC973" s="70">
        <v>0.2</v>
      </c>
    </row>
    <row r="974" spans="1:29" ht="12.75" customHeight="1">
      <c r="A974" s="11" t="s">
        <v>3697</v>
      </c>
      <c r="B974" s="12">
        <v>5900280936271</v>
      </c>
      <c r="C974" s="13" t="s">
        <v>8713</v>
      </c>
      <c r="D974" s="58" t="s">
        <v>3698</v>
      </c>
      <c r="E974" s="67">
        <v>1035.73</v>
      </c>
      <c r="F974" s="15">
        <f t="shared" si="74"/>
        <v>1035.73</v>
      </c>
      <c r="G974" s="16">
        <f t="shared" si="75"/>
        <v>40.61686274509804</v>
      </c>
      <c r="H974" s="17">
        <f t="shared" si="73"/>
        <v>40.61686274509804</v>
      </c>
      <c r="I974" s="18" t="s">
        <v>1608</v>
      </c>
      <c r="J974" s="18">
        <v>94051021</v>
      </c>
      <c r="K974" s="18" t="s">
        <v>23</v>
      </c>
      <c r="L974" s="18" t="s">
        <v>24</v>
      </c>
      <c r="M974" s="18"/>
      <c r="N974" s="19">
        <v>0.75</v>
      </c>
      <c r="O974" s="19">
        <v>0.82499999999999996</v>
      </c>
      <c r="P974" s="18" t="s">
        <v>26</v>
      </c>
      <c r="Q974" s="18">
        <v>20</v>
      </c>
      <c r="R974" s="18"/>
      <c r="S974" s="18"/>
      <c r="T974" s="19"/>
      <c r="U974" s="18" t="s">
        <v>27</v>
      </c>
      <c r="Z974" s="18"/>
      <c r="AA974" s="18"/>
      <c r="AB974" s="69" t="s">
        <v>9714</v>
      </c>
      <c r="AC974" s="73">
        <v>2</v>
      </c>
    </row>
    <row r="975" spans="1:29" ht="12.75" customHeight="1">
      <c r="A975" s="11" t="s">
        <v>3699</v>
      </c>
      <c r="B975" s="12">
        <v>5900280936875</v>
      </c>
      <c r="C975" s="13" t="s">
        <v>8714</v>
      </c>
      <c r="D975" s="58" t="s">
        <v>3700</v>
      </c>
      <c r="E975" s="67">
        <v>1305</v>
      </c>
      <c r="F975" s="15">
        <f t="shared" si="74"/>
        <v>1305</v>
      </c>
      <c r="G975" s="16">
        <f t="shared" si="75"/>
        <v>51.176470588235297</v>
      </c>
      <c r="H975" s="17">
        <f t="shared" si="73"/>
        <v>51.176470588235297</v>
      </c>
      <c r="I975" s="18" t="s">
        <v>1608</v>
      </c>
      <c r="J975" s="18">
        <v>94051021</v>
      </c>
      <c r="K975" s="18" t="s">
        <v>23</v>
      </c>
      <c r="L975" s="18" t="s">
        <v>24</v>
      </c>
      <c r="M975" s="18"/>
      <c r="N975" s="19">
        <v>0.6</v>
      </c>
      <c r="O975" s="19">
        <v>0.65999999999999992</v>
      </c>
      <c r="P975" s="18" t="s">
        <v>26</v>
      </c>
      <c r="Q975" s="18">
        <v>20</v>
      </c>
      <c r="R975" s="18"/>
      <c r="S975" s="18"/>
      <c r="T975" s="19"/>
      <c r="U975" s="18" t="s">
        <v>27</v>
      </c>
      <c r="Z975" s="18"/>
      <c r="AA975" s="18"/>
      <c r="AB975" s="69" t="s">
        <v>9714</v>
      </c>
      <c r="AC975" s="73">
        <v>2</v>
      </c>
    </row>
    <row r="976" spans="1:29" ht="12.75" customHeight="1">
      <c r="A976" s="11" t="s">
        <v>3701</v>
      </c>
      <c r="B976" s="12">
        <v>5900280936899</v>
      </c>
      <c r="C976" s="13" t="s">
        <v>12062</v>
      </c>
      <c r="D976" s="58" t="s">
        <v>3702</v>
      </c>
      <c r="E976" s="67">
        <v>1681.69</v>
      </c>
      <c r="F976" s="15">
        <f t="shared" si="74"/>
        <v>1681.69</v>
      </c>
      <c r="G976" s="16">
        <f t="shared" si="75"/>
        <v>65.948627450980396</v>
      </c>
      <c r="H976" s="17">
        <f t="shared" si="73"/>
        <v>65.948627450980396</v>
      </c>
      <c r="I976" s="18" t="s">
        <v>1608</v>
      </c>
      <c r="J976" s="18">
        <v>94051021</v>
      </c>
      <c r="K976" s="18" t="s">
        <v>23</v>
      </c>
      <c r="L976" s="18" t="s">
        <v>24</v>
      </c>
      <c r="M976" s="18"/>
      <c r="N976" s="19">
        <v>0.7</v>
      </c>
      <c r="O976" s="19">
        <v>0.76999999999999991</v>
      </c>
      <c r="P976" s="18" t="s">
        <v>26</v>
      </c>
      <c r="Q976" s="18">
        <v>20</v>
      </c>
      <c r="R976" s="18"/>
      <c r="S976" s="18"/>
      <c r="T976" s="19"/>
      <c r="U976" s="18" t="s">
        <v>27</v>
      </c>
      <c r="Z976" s="18"/>
      <c r="AA976" s="18"/>
      <c r="AB976" s="69" t="s">
        <v>9714</v>
      </c>
      <c r="AC976" s="73">
        <v>2</v>
      </c>
    </row>
    <row r="977" spans="1:29" ht="12.75" customHeight="1">
      <c r="A977" s="11" t="s">
        <v>3703</v>
      </c>
      <c r="B977" s="12">
        <v>5900280936257</v>
      </c>
      <c r="C977" s="13" t="s">
        <v>8715</v>
      </c>
      <c r="D977" s="58" t="s">
        <v>3704</v>
      </c>
      <c r="E977" s="67">
        <v>1587.34</v>
      </c>
      <c r="F977" s="15">
        <f t="shared" si="74"/>
        <v>1587.34</v>
      </c>
      <c r="G977" s="16">
        <f t="shared" si="75"/>
        <v>62.248627450980386</v>
      </c>
      <c r="H977" s="17">
        <f t="shared" si="73"/>
        <v>62.248627450980386</v>
      </c>
      <c r="I977" s="18" t="s">
        <v>1608</v>
      </c>
      <c r="J977" s="18">
        <v>94051021</v>
      </c>
      <c r="K977" s="18" t="s">
        <v>23</v>
      </c>
      <c r="L977" s="18" t="s">
        <v>24</v>
      </c>
      <c r="M977" s="18"/>
      <c r="N977" s="19">
        <v>0.6</v>
      </c>
      <c r="O977" s="19">
        <v>0.65999999999999992</v>
      </c>
      <c r="P977" s="18" t="s">
        <v>26</v>
      </c>
      <c r="Q977" s="18">
        <v>20</v>
      </c>
      <c r="R977" s="18"/>
      <c r="S977" s="18"/>
      <c r="T977" s="19"/>
      <c r="U977" s="18" t="s">
        <v>27</v>
      </c>
      <c r="Z977" s="18"/>
      <c r="AA977" s="18"/>
      <c r="AB977" s="69" t="s">
        <v>9714</v>
      </c>
      <c r="AC977" s="73">
        <v>2</v>
      </c>
    </row>
    <row r="978" spans="1:29" ht="12.75" customHeight="1">
      <c r="A978" s="11" t="s">
        <v>3705</v>
      </c>
      <c r="B978" s="12">
        <v>5900280936851</v>
      </c>
      <c r="C978" s="13" t="s">
        <v>8716</v>
      </c>
      <c r="D978" s="58" t="s">
        <v>3706</v>
      </c>
      <c r="E978" s="67">
        <v>1870.4</v>
      </c>
      <c r="F978" s="15">
        <f t="shared" si="74"/>
        <v>1870.4</v>
      </c>
      <c r="G978" s="16">
        <f t="shared" si="75"/>
        <v>73.349019607843147</v>
      </c>
      <c r="H978" s="17">
        <f t="shared" si="73"/>
        <v>73.349019607843147</v>
      </c>
      <c r="I978" s="18" t="s">
        <v>1608</v>
      </c>
      <c r="J978" s="18">
        <v>94051021</v>
      </c>
      <c r="K978" s="18" t="s">
        <v>23</v>
      </c>
      <c r="L978" s="18" t="s">
        <v>24</v>
      </c>
      <c r="M978" s="18"/>
      <c r="N978" s="19">
        <v>1.4</v>
      </c>
      <c r="O978" s="19">
        <v>1.5399999999999998</v>
      </c>
      <c r="P978" s="18" t="s">
        <v>26</v>
      </c>
      <c r="Q978" s="18">
        <v>10</v>
      </c>
      <c r="R978" s="18"/>
      <c r="S978" s="18"/>
      <c r="T978" s="19"/>
      <c r="U978" s="18" t="s">
        <v>27</v>
      </c>
      <c r="Z978" s="18"/>
      <c r="AA978" s="18"/>
      <c r="AB978" s="69" t="s">
        <v>9714</v>
      </c>
      <c r="AC978" s="73">
        <v>2</v>
      </c>
    </row>
    <row r="979" spans="1:29" ht="12.75" customHeight="1">
      <c r="A979" s="11" t="s">
        <v>3707</v>
      </c>
      <c r="B979" s="12">
        <v>5900280936233</v>
      </c>
      <c r="C979" s="13" t="s">
        <v>8717</v>
      </c>
      <c r="D979" s="58" t="s">
        <v>3708</v>
      </c>
      <c r="E979" s="67">
        <v>1695.48</v>
      </c>
      <c r="F979" s="15">
        <f t="shared" si="74"/>
        <v>1695.48</v>
      </c>
      <c r="G979" s="16">
        <f t="shared" si="75"/>
        <v>66.489411764705878</v>
      </c>
      <c r="H979" s="17">
        <f t="shared" si="73"/>
        <v>66.489411764705878</v>
      </c>
      <c r="I979" s="18" t="s">
        <v>1608</v>
      </c>
      <c r="J979" s="18">
        <v>94051021</v>
      </c>
      <c r="K979" s="18" t="s">
        <v>23</v>
      </c>
      <c r="L979" s="18" t="s">
        <v>24</v>
      </c>
      <c r="M979" s="18"/>
      <c r="N979" s="19">
        <v>1.3</v>
      </c>
      <c r="O979" s="19">
        <v>1.4300000000000002</v>
      </c>
      <c r="P979" s="18" t="s">
        <v>26</v>
      </c>
      <c r="Q979" s="18">
        <v>10</v>
      </c>
      <c r="R979" s="18"/>
      <c r="S979" s="18"/>
      <c r="T979" s="19"/>
      <c r="U979" s="18" t="s">
        <v>27</v>
      </c>
      <c r="Z979" s="18"/>
      <c r="AA979" s="18"/>
      <c r="AB979" s="69" t="s">
        <v>9714</v>
      </c>
      <c r="AC979" s="73">
        <v>2</v>
      </c>
    </row>
    <row r="980" spans="1:29" ht="12.75" customHeight="1">
      <c r="A980" s="11" t="s">
        <v>3709</v>
      </c>
      <c r="B980" s="12">
        <v>5900280932075</v>
      </c>
      <c r="C980" s="13" t="s">
        <v>8718</v>
      </c>
      <c r="D980" s="58" t="s">
        <v>3710</v>
      </c>
      <c r="E980" s="67">
        <v>290.32</v>
      </c>
      <c r="F980" s="15">
        <f t="shared" si="74"/>
        <v>290.32</v>
      </c>
      <c r="G980" s="16">
        <f t="shared" si="75"/>
        <v>11.385098039215686</v>
      </c>
      <c r="H980" s="17">
        <f t="shared" si="73"/>
        <v>11.385098039215686</v>
      </c>
      <c r="I980" s="18" t="s">
        <v>1608</v>
      </c>
      <c r="J980" s="18">
        <v>94051021</v>
      </c>
      <c r="K980" s="18" t="s">
        <v>23</v>
      </c>
      <c r="L980" s="18" t="s">
        <v>24</v>
      </c>
      <c r="M980" s="18"/>
      <c r="N980" s="19">
        <v>0.09</v>
      </c>
      <c r="O980" s="19">
        <v>9.8999999999999991E-2</v>
      </c>
      <c r="P980" s="18" t="s">
        <v>26</v>
      </c>
      <c r="Q980" s="18">
        <v>50</v>
      </c>
      <c r="R980" s="18"/>
      <c r="S980" s="18"/>
      <c r="T980" s="19"/>
      <c r="U980" s="18" t="s">
        <v>27</v>
      </c>
      <c r="Z980" s="18"/>
      <c r="AA980" s="18" t="s">
        <v>14108</v>
      </c>
      <c r="AB980" s="69" t="s">
        <v>9714</v>
      </c>
      <c r="AC980" s="73">
        <v>2</v>
      </c>
    </row>
    <row r="981" spans="1:29" ht="12.75" customHeight="1">
      <c r="A981" s="11" t="s">
        <v>3711</v>
      </c>
      <c r="B981" s="12">
        <v>5900280932082</v>
      </c>
      <c r="C981" s="13" t="s">
        <v>8719</v>
      </c>
      <c r="D981" s="58" t="s">
        <v>3712</v>
      </c>
      <c r="E981" s="67">
        <v>290.32</v>
      </c>
      <c r="F981" s="15">
        <f t="shared" si="74"/>
        <v>290.32</v>
      </c>
      <c r="G981" s="16">
        <f t="shared" si="75"/>
        <v>11.385098039215686</v>
      </c>
      <c r="H981" s="17">
        <f t="shared" si="73"/>
        <v>11.385098039215686</v>
      </c>
      <c r="I981" s="18" t="s">
        <v>1608</v>
      </c>
      <c r="J981" s="18">
        <v>94051021</v>
      </c>
      <c r="K981" s="18" t="s">
        <v>23</v>
      </c>
      <c r="L981" s="18" t="s">
        <v>24</v>
      </c>
      <c r="M981" s="18"/>
      <c r="N981" s="19">
        <v>0.09</v>
      </c>
      <c r="O981" s="19">
        <v>9.8999999999999991E-2</v>
      </c>
      <c r="P981" s="18" t="s">
        <v>26</v>
      </c>
      <c r="Q981" s="18">
        <v>50</v>
      </c>
      <c r="R981" s="18"/>
      <c r="S981" s="18"/>
      <c r="T981" s="19"/>
      <c r="U981" s="18" t="s">
        <v>27</v>
      </c>
      <c r="Z981" s="18"/>
      <c r="AA981" s="18" t="s">
        <v>14108</v>
      </c>
      <c r="AB981" s="69" t="s">
        <v>9714</v>
      </c>
      <c r="AC981" s="73">
        <v>2</v>
      </c>
    </row>
    <row r="982" spans="1:29" ht="12.75" customHeight="1">
      <c r="A982" s="11" t="s">
        <v>3713</v>
      </c>
      <c r="B982" s="12">
        <v>5900280932051</v>
      </c>
      <c r="C982" s="13" t="s">
        <v>8720</v>
      </c>
      <c r="D982" s="58" t="s">
        <v>3714</v>
      </c>
      <c r="E982" s="67">
        <v>290.32</v>
      </c>
      <c r="F982" s="15">
        <f t="shared" si="74"/>
        <v>290.32</v>
      </c>
      <c r="G982" s="16">
        <f t="shared" si="75"/>
        <v>11.385098039215686</v>
      </c>
      <c r="H982" s="17">
        <f t="shared" si="73"/>
        <v>11.385098039215686</v>
      </c>
      <c r="I982" s="18" t="s">
        <v>1608</v>
      </c>
      <c r="J982" s="18">
        <v>94051021</v>
      </c>
      <c r="K982" s="18" t="s">
        <v>23</v>
      </c>
      <c r="L982" s="18" t="s">
        <v>24</v>
      </c>
      <c r="M982" s="18"/>
      <c r="N982" s="19">
        <v>0.09</v>
      </c>
      <c r="O982" s="19">
        <v>9.8999999999999991E-2</v>
      </c>
      <c r="P982" s="18" t="s">
        <v>26</v>
      </c>
      <c r="Q982" s="18">
        <v>50</v>
      </c>
      <c r="R982" s="18"/>
      <c r="S982" s="18"/>
      <c r="T982" s="19"/>
      <c r="U982" s="18" t="s">
        <v>27</v>
      </c>
      <c r="Z982" s="18"/>
      <c r="AA982" s="18" t="s">
        <v>14108</v>
      </c>
      <c r="AB982" s="69" t="s">
        <v>9714</v>
      </c>
      <c r="AC982" s="73">
        <v>2</v>
      </c>
    </row>
    <row r="983" spans="1:29" ht="12.75" customHeight="1">
      <c r="A983" s="11" t="s">
        <v>3715</v>
      </c>
      <c r="B983" s="12">
        <v>5900280932068</v>
      </c>
      <c r="C983" s="13" t="s">
        <v>8721</v>
      </c>
      <c r="D983" s="58" t="s">
        <v>3716</v>
      </c>
      <c r="E983" s="67">
        <v>290.32</v>
      </c>
      <c r="F983" s="15">
        <f t="shared" si="74"/>
        <v>290.32</v>
      </c>
      <c r="G983" s="16">
        <f t="shared" si="75"/>
        <v>11.385098039215686</v>
      </c>
      <c r="H983" s="17">
        <f t="shared" si="73"/>
        <v>11.385098039215686</v>
      </c>
      <c r="I983" s="18" t="s">
        <v>1608</v>
      </c>
      <c r="J983" s="18">
        <v>94051021</v>
      </c>
      <c r="K983" s="18" t="s">
        <v>23</v>
      </c>
      <c r="L983" s="18" t="s">
        <v>24</v>
      </c>
      <c r="M983" s="18"/>
      <c r="N983" s="19">
        <v>0.09</v>
      </c>
      <c r="O983" s="19">
        <v>9.8999999999999991E-2</v>
      </c>
      <c r="P983" s="18" t="s">
        <v>26</v>
      </c>
      <c r="Q983" s="18">
        <v>50</v>
      </c>
      <c r="R983" s="18"/>
      <c r="S983" s="18"/>
      <c r="T983" s="19"/>
      <c r="U983" s="18" t="s">
        <v>27</v>
      </c>
      <c r="Z983" s="18"/>
      <c r="AA983" s="18"/>
      <c r="AB983" s="69" t="s">
        <v>9714</v>
      </c>
      <c r="AC983" s="73">
        <v>2</v>
      </c>
    </row>
    <row r="984" spans="1:29" ht="12.75" customHeight="1">
      <c r="A984" s="11" t="s">
        <v>3717</v>
      </c>
      <c r="B984" s="12">
        <v>5900280932020</v>
      </c>
      <c r="C984" s="13" t="s">
        <v>8722</v>
      </c>
      <c r="D984" s="58" t="s">
        <v>3718</v>
      </c>
      <c r="E984" s="67">
        <v>290.32</v>
      </c>
      <c r="F984" s="15">
        <f t="shared" si="74"/>
        <v>290.32</v>
      </c>
      <c r="G984" s="16">
        <f t="shared" si="75"/>
        <v>11.385098039215686</v>
      </c>
      <c r="H984" s="17">
        <f t="shared" si="73"/>
        <v>11.385098039215686</v>
      </c>
      <c r="I984" s="18" t="s">
        <v>1608</v>
      </c>
      <c r="J984" s="18">
        <v>94051021</v>
      </c>
      <c r="K984" s="18" t="s">
        <v>23</v>
      </c>
      <c r="L984" s="18" t="s">
        <v>24</v>
      </c>
      <c r="M984" s="18"/>
      <c r="N984" s="19">
        <v>0.09</v>
      </c>
      <c r="O984" s="19">
        <v>9.8999999999999991E-2</v>
      </c>
      <c r="P984" s="18" t="s">
        <v>26</v>
      </c>
      <c r="Q984" s="18">
        <v>50</v>
      </c>
      <c r="R984" s="18"/>
      <c r="S984" s="18"/>
      <c r="T984" s="19"/>
      <c r="U984" s="18" t="s">
        <v>27</v>
      </c>
      <c r="Z984" s="18"/>
      <c r="AA984" s="18" t="s">
        <v>14108</v>
      </c>
      <c r="AB984" s="69" t="s">
        <v>9714</v>
      </c>
      <c r="AC984" s="73">
        <v>2</v>
      </c>
    </row>
    <row r="985" spans="1:29" ht="12.75" customHeight="1">
      <c r="A985" s="11" t="s">
        <v>3719</v>
      </c>
      <c r="B985" s="12">
        <v>5900280932037</v>
      </c>
      <c r="C985" s="13" t="s">
        <v>8723</v>
      </c>
      <c r="D985" s="58" t="s">
        <v>3720</v>
      </c>
      <c r="E985" s="67">
        <v>290.32</v>
      </c>
      <c r="F985" s="15">
        <f t="shared" si="74"/>
        <v>290.32</v>
      </c>
      <c r="G985" s="16">
        <f t="shared" si="75"/>
        <v>11.385098039215686</v>
      </c>
      <c r="H985" s="17">
        <f t="shared" si="73"/>
        <v>11.385098039215686</v>
      </c>
      <c r="I985" s="18" t="s">
        <v>1608</v>
      </c>
      <c r="J985" s="18">
        <v>94051021</v>
      </c>
      <c r="K985" s="18" t="s">
        <v>23</v>
      </c>
      <c r="L985" s="18" t="s">
        <v>24</v>
      </c>
      <c r="M985" s="18"/>
      <c r="N985" s="19">
        <v>0.09</v>
      </c>
      <c r="O985" s="19">
        <v>9.8999999999999991E-2</v>
      </c>
      <c r="P985" s="18" t="s">
        <v>26</v>
      </c>
      <c r="Q985" s="18">
        <v>50</v>
      </c>
      <c r="R985" s="18"/>
      <c r="S985" s="18"/>
      <c r="T985" s="19"/>
      <c r="U985" s="18" t="s">
        <v>27</v>
      </c>
      <c r="Z985" s="18"/>
      <c r="AA985" s="18" t="s">
        <v>14108</v>
      </c>
      <c r="AB985" s="69" t="s">
        <v>9714</v>
      </c>
      <c r="AC985" s="73">
        <v>2</v>
      </c>
    </row>
    <row r="986" spans="1:29" ht="12.75" customHeight="1">
      <c r="A986" s="11" t="s">
        <v>3721</v>
      </c>
      <c r="B986" s="12">
        <v>5900280932044</v>
      </c>
      <c r="C986" s="13" t="s">
        <v>8724</v>
      </c>
      <c r="D986" s="58" t="s">
        <v>3722</v>
      </c>
      <c r="E986" s="67">
        <v>290.32</v>
      </c>
      <c r="F986" s="15">
        <f t="shared" si="74"/>
        <v>290.32</v>
      </c>
      <c r="G986" s="16">
        <f t="shared" si="75"/>
        <v>11.385098039215686</v>
      </c>
      <c r="H986" s="17">
        <f t="shared" si="73"/>
        <v>11.385098039215686</v>
      </c>
      <c r="I986" s="18" t="s">
        <v>1608</v>
      </c>
      <c r="J986" s="18">
        <v>94051021</v>
      </c>
      <c r="K986" s="18" t="s">
        <v>23</v>
      </c>
      <c r="L986" s="18" t="s">
        <v>24</v>
      </c>
      <c r="M986" s="18"/>
      <c r="N986" s="19">
        <v>0.09</v>
      </c>
      <c r="O986" s="19">
        <v>9.8999999999999991E-2</v>
      </c>
      <c r="P986" s="18" t="s">
        <v>26</v>
      </c>
      <c r="Q986" s="18">
        <v>50</v>
      </c>
      <c r="R986" s="18"/>
      <c r="S986" s="18"/>
      <c r="T986" s="19"/>
      <c r="U986" s="18" t="s">
        <v>27</v>
      </c>
      <c r="Z986" s="18"/>
      <c r="AA986" s="18" t="s">
        <v>14108</v>
      </c>
      <c r="AB986" s="69" t="s">
        <v>9714</v>
      </c>
      <c r="AC986" s="73">
        <v>2</v>
      </c>
    </row>
    <row r="987" spans="1:29" ht="12.75" customHeight="1">
      <c r="A987" s="11" t="s">
        <v>3723</v>
      </c>
      <c r="B987" s="12">
        <v>5900280932105</v>
      </c>
      <c r="C987" s="13" t="s">
        <v>3724</v>
      </c>
      <c r="D987" s="58" t="s">
        <v>3725</v>
      </c>
      <c r="E987" s="67">
        <v>116.13</v>
      </c>
      <c r="F987" s="15">
        <f t="shared" si="74"/>
        <v>116.13</v>
      </c>
      <c r="G987" s="16">
        <f t="shared" si="75"/>
        <v>4.5541176470588232</v>
      </c>
      <c r="H987" s="17">
        <f t="shared" si="73"/>
        <v>4.5541176470588232</v>
      </c>
      <c r="I987" s="18" t="s">
        <v>1608</v>
      </c>
      <c r="J987" s="18">
        <v>85043180</v>
      </c>
      <c r="K987" s="18" t="s">
        <v>23</v>
      </c>
      <c r="L987" s="18" t="s">
        <v>2024</v>
      </c>
      <c r="M987" s="18"/>
      <c r="N987" s="19">
        <v>0.03</v>
      </c>
      <c r="O987" s="19">
        <v>3.3000000000000002E-2</v>
      </c>
      <c r="P987" s="18" t="s">
        <v>26</v>
      </c>
      <c r="Q987" s="18"/>
      <c r="R987" s="18"/>
      <c r="S987" s="18"/>
      <c r="T987" s="19"/>
      <c r="Z987" s="18"/>
      <c r="AA987" s="18"/>
      <c r="AB987" s="69" t="s">
        <v>9716</v>
      </c>
      <c r="AC987" s="73">
        <v>0.84</v>
      </c>
    </row>
    <row r="988" spans="1:29" ht="12.75" customHeight="1">
      <c r="A988" s="11" t="s">
        <v>9147</v>
      </c>
      <c r="B988" s="12">
        <v>5900280936868</v>
      </c>
      <c r="C988" s="13" t="s">
        <v>8725</v>
      </c>
      <c r="D988" s="58" t="s">
        <v>3726</v>
      </c>
      <c r="E988" s="67">
        <v>1305</v>
      </c>
      <c r="F988" s="15">
        <f t="shared" si="74"/>
        <v>1305</v>
      </c>
      <c r="G988" s="16">
        <f t="shared" si="75"/>
        <v>51.176470588235297</v>
      </c>
      <c r="H988" s="17">
        <f t="shared" si="73"/>
        <v>51.176470588235297</v>
      </c>
      <c r="I988" s="18" t="s">
        <v>1608</v>
      </c>
      <c r="J988" s="18">
        <v>94054099</v>
      </c>
      <c r="K988" s="18" t="s">
        <v>23</v>
      </c>
      <c r="L988" s="18" t="s">
        <v>24</v>
      </c>
      <c r="M988" s="18"/>
      <c r="N988" s="19">
        <v>0.64</v>
      </c>
      <c r="O988" s="19">
        <v>0.70399999999999996</v>
      </c>
      <c r="P988" s="18" t="s">
        <v>26</v>
      </c>
      <c r="Q988" s="18">
        <v>20</v>
      </c>
      <c r="R988" s="18"/>
      <c r="S988" s="18"/>
      <c r="T988" s="19"/>
      <c r="U988" s="18" t="s">
        <v>27</v>
      </c>
      <c r="Z988" s="18"/>
      <c r="AA988" s="18"/>
      <c r="AB988" s="69" t="s">
        <v>9714</v>
      </c>
      <c r="AC988" s="73">
        <v>2</v>
      </c>
    </row>
    <row r="989" spans="1:29" ht="12" customHeight="1">
      <c r="A989" s="11" t="s">
        <v>3727</v>
      </c>
      <c r="B989" s="12">
        <v>5900280933270</v>
      </c>
      <c r="C989" s="21" t="s">
        <v>3728</v>
      </c>
      <c r="D989" s="13" t="s">
        <v>3729</v>
      </c>
      <c r="E989" s="67">
        <v>2026.54</v>
      </c>
      <c r="F989" s="15">
        <f t="shared" si="74"/>
        <v>2026.54</v>
      </c>
      <c r="G989" s="16">
        <f t="shared" si="75"/>
        <v>79.472156862745095</v>
      </c>
      <c r="H989" s="17">
        <f t="shared" si="73"/>
        <v>79.472156862745095</v>
      </c>
      <c r="I989" s="18" t="s">
        <v>1608</v>
      </c>
      <c r="J989" s="74">
        <v>94051098</v>
      </c>
      <c r="K989" s="18" t="s">
        <v>23</v>
      </c>
      <c r="L989" s="18" t="s">
        <v>2739</v>
      </c>
      <c r="M989" s="22"/>
      <c r="N989" s="19">
        <v>0.44</v>
      </c>
      <c r="O989" s="19">
        <v>0.48399999999999999</v>
      </c>
      <c r="P989" s="18" t="s">
        <v>26</v>
      </c>
      <c r="Q989" s="18">
        <v>10</v>
      </c>
      <c r="R989" s="18" t="s">
        <v>11660</v>
      </c>
      <c r="S989" s="18"/>
      <c r="T989" s="19"/>
      <c r="U989" s="18" t="s">
        <v>27</v>
      </c>
      <c r="Y989" s="18" t="s">
        <v>1601</v>
      </c>
      <c r="Z989" s="18">
        <v>80</v>
      </c>
      <c r="AA989" s="18"/>
      <c r="AB989" s="69" t="s">
        <v>9714</v>
      </c>
      <c r="AC989" s="70">
        <v>2</v>
      </c>
    </row>
    <row r="990" spans="1:29" ht="12" customHeight="1">
      <c r="A990" s="11" t="s">
        <v>3730</v>
      </c>
      <c r="B990" s="12" t="s">
        <v>3731</v>
      </c>
      <c r="C990" s="21" t="s">
        <v>14092</v>
      </c>
      <c r="D990" s="13" t="s">
        <v>3732</v>
      </c>
      <c r="E990" s="67">
        <v>158.19</v>
      </c>
      <c r="F990" s="15">
        <f t="shared" si="74"/>
        <v>158.19</v>
      </c>
      <c r="G990" s="16">
        <f t="shared" si="75"/>
        <v>6.2035294117647055</v>
      </c>
      <c r="H990" s="17">
        <f t="shared" si="73"/>
        <v>6.2035294117647055</v>
      </c>
      <c r="I990" s="18" t="s">
        <v>1608</v>
      </c>
      <c r="J990" s="74">
        <v>94054010</v>
      </c>
      <c r="K990" s="18" t="s">
        <v>23</v>
      </c>
      <c r="L990" s="18" t="s">
        <v>171</v>
      </c>
      <c r="M990" s="22"/>
      <c r="N990" s="19">
        <v>0.16700000000000001</v>
      </c>
      <c r="O990" s="19">
        <v>0.184</v>
      </c>
      <c r="P990" s="18" t="s">
        <v>26</v>
      </c>
      <c r="Q990" s="18">
        <v>60</v>
      </c>
      <c r="R990" s="18" t="s">
        <v>11661</v>
      </c>
      <c r="S990" s="18"/>
      <c r="T990" s="19"/>
      <c r="U990" s="18" t="s">
        <v>27</v>
      </c>
      <c r="Y990" s="18" t="s">
        <v>1601</v>
      </c>
      <c r="Z990" s="18">
        <v>2100</v>
      </c>
      <c r="AA990" s="18" t="s">
        <v>14105</v>
      </c>
      <c r="AB990" s="69" t="s">
        <v>9714</v>
      </c>
      <c r="AC990" s="70">
        <v>2</v>
      </c>
    </row>
    <row r="991" spans="1:29" ht="12" customHeight="1">
      <c r="A991" s="11" t="s">
        <v>3733</v>
      </c>
      <c r="B991" s="12" t="s">
        <v>3734</v>
      </c>
      <c r="C991" s="21" t="s">
        <v>14093</v>
      </c>
      <c r="D991" s="13" t="s">
        <v>3735</v>
      </c>
      <c r="E991" s="67">
        <v>284.74</v>
      </c>
      <c r="F991" s="15">
        <f t="shared" si="74"/>
        <v>284.74</v>
      </c>
      <c r="G991" s="16">
        <f t="shared" si="75"/>
        <v>11.166274509803921</v>
      </c>
      <c r="H991" s="17">
        <f t="shared" si="73"/>
        <v>11.166274509803921</v>
      </c>
      <c r="I991" s="18" t="s">
        <v>1608</v>
      </c>
      <c r="J991" s="74">
        <v>94054010</v>
      </c>
      <c r="K991" s="18" t="s">
        <v>23</v>
      </c>
      <c r="L991" s="18" t="s">
        <v>171</v>
      </c>
      <c r="M991" s="22"/>
      <c r="N991" s="19">
        <v>0.27500000000000002</v>
      </c>
      <c r="O991" s="19">
        <v>0.30299999999999999</v>
      </c>
      <c r="P991" s="18" t="s">
        <v>26</v>
      </c>
      <c r="Q991" s="18">
        <v>40</v>
      </c>
      <c r="R991" s="18" t="s">
        <v>11662</v>
      </c>
      <c r="S991" s="18"/>
      <c r="T991" s="19"/>
      <c r="U991" s="18" t="s">
        <v>27</v>
      </c>
      <c r="Y991" s="18" t="s">
        <v>1601</v>
      </c>
      <c r="Z991" s="18">
        <v>1400</v>
      </c>
      <c r="AA991" s="18" t="s">
        <v>14105</v>
      </c>
      <c r="AB991" s="69" t="s">
        <v>9714</v>
      </c>
      <c r="AC991" s="70">
        <v>2</v>
      </c>
    </row>
    <row r="992" spans="1:29" ht="12" customHeight="1">
      <c r="A992" s="11" t="s">
        <v>3736</v>
      </c>
      <c r="B992" s="12" t="s">
        <v>3737</v>
      </c>
      <c r="C992" s="21" t="s">
        <v>14094</v>
      </c>
      <c r="D992" s="13" t="s">
        <v>3738</v>
      </c>
      <c r="E992" s="67">
        <v>338.52</v>
      </c>
      <c r="F992" s="15">
        <f t="shared" si="74"/>
        <v>338.52</v>
      </c>
      <c r="G992" s="16">
        <f t="shared" si="75"/>
        <v>13.275294117647059</v>
      </c>
      <c r="H992" s="17">
        <f t="shared" si="73"/>
        <v>13.275294117647059</v>
      </c>
      <c r="I992" s="18" t="s">
        <v>1608</v>
      </c>
      <c r="J992" s="74">
        <v>94054010</v>
      </c>
      <c r="K992" s="18" t="s">
        <v>23</v>
      </c>
      <c r="L992" s="18" t="s">
        <v>171</v>
      </c>
      <c r="M992" s="22"/>
      <c r="N992" s="19">
        <v>0.4</v>
      </c>
      <c r="O992" s="19">
        <v>0.44</v>
      </c>
      <c r="P992" s="18" t="s">
        <v>26</v>
      </c>
      <c r="Q992" s="18">
        <v>30</v>
      </c>
      <c r="R992" s="18" t="s">
        <v>11663</v>
      </c>
      <c r="S992" s="18"/>
      <c r="T992" s="19"/>
      <c r="U992" s="18" t="s">
        <v>27</v>
      </c>
      <c r="Y992" s="18" t="s">
        <v>1601</v>
      </c>
      <c r="Z992" s="18">
        <v>900</v>
      </c>
      <c r="AA992" s="18" t="s">
        <v>14105</v>
      </c>
      <c r="AB992" s="69" t="s">
        <v>9714</v>
      </c>
      <c r="AC992" s="70">
        <v>2</v>
      </c>
    </row>
    <row r="993" spans="1:29" ht="12" customHeight="1">
      <c r="A993" s="11" t="s">
        <v>3739</v>
      </c>
      <c r="B993" s="12" t="s">
        <v>3740</v>
      </c>
      <c r="C993" s="21" t="s">
        <v>14095</v>
      </c>
      <c r="D993" s="13" t="s">
        <v>3741</v>
      </c>
      <c r="E993" s="67">
        <v>458.75</v>
      </c>
      <c r="F993" s="15">
        <f t="shared" si="74"/>
        <v>458.75</v>
      </c>
      <c r="G993" s="16">
        <f t="shared" si="75"/>
        <v>17.990196078431371</v>
      </c>
      <c r="H993" s="17">
        <f t="shared" si="73"/>
        <v>17.990196078431371</v>
      </c>
      <c r="I993" s="18" t="s">
        <v>1608</v>
      </c>
      <c r="J993" s="74">
        <v>94054010</v>
      </c>
      <c r="K993" s="18" t="s">
        <v>23</v>
      </c>
      <c r="L993" s="18" t="s">
        <v>171</v>
      </c>
      <c r="M993" s="22"/>
      <c r="N993" s="19">
        <v>0.58299999999999996</v>
      </c>
      <c r="O993" s="19">
        <v>0.64100000000000001</v>
      </c>
      <c r="P993" s="18" t="s">
        <v>26</v>
      </c>
      <c r="Q993" s="18">
        <v>20</v>
      </c>
      <c r="R993" s="18" t="s">
        <v>11664</v>
      </c>
      <c r="S993" s="18"/>
      <c r="T993" s="19"/>
      <c r="U993" s="18" t="s">
        <v>27</v>
      </c>
      <c r="Y993" s="18" t="s">
        <v>1601</v>
      </c>
      <c r="Z993" s="18">
        <v>600</v>
      </c>
      <c r="AA993" s="18" t="s">
        <v>14105</v>
      </c>
      <c r="AB993" s="69" t="s">
        <v>9714</v>
      </c>
      <c r="AC993" s="70">
        <v>2</v>
      </c>
    </row>
    <row r="994" spans="1:29" ht="12" customHeight="1">
      <c r="A994" s="11" t="s">
        <v>3742</v>
      </c>
      <c r="B994" s="12" t="s">
        <v>3743</v>
      </c>
      <c r="C994" s="21" t="s">
        <v>14096</v>
      </c>
      <c r="D994" s="13" t="s">
        <v>3744</v>
      </c>
      <c r="E994" s="67">
        <v>461.91</v>
      </c>
      <c r="F994" s="15">
        <f t="shared" si="74"/>
        <v>461.91</v>
      </c>
      <c r="G994" s="16">
        <f t="shared" si="75"/>
        <v>18.114117647058823</v>
      </c>
      <c r="H994" s="17">
        <f t="shared" si="73"/>
        <v>18.114117647058823</v>
      </c>
      <c r="I994" s="18" t="s">
        <v>1608</v>
      </c>
      <c r="J994" s="74">
        <v>94054010</v>
      </c>
      <c r="K994" s="18" t="s">
        <v>23</v>
      </c>
      <c r="L994" s="18" t="s">
        <v>171</v>
      </c>
      <c r="M994" s="22"/>
      <c r="N994" s="19">
        <v>0.25</v>
      </c>
      <c r="O994" s="19">
        <v>0.27500000000000002</v>
      </c>
      <c r="P994" s="18" t="s">
        <v>26</v>
      </c>
      <c r="Q994" s="18">
        <v>60</v>
      </c>
      <c r="R994" s="18" t="s">
        <v>11665</v>
      </c>
      <c r="S994" s="18"/>
      <c r="T994" s="19"/>
      <c r="U994" s="18" t="s">
        <v>27</v>
      </c>
      <c r="Y994" s="18" t="s">
        <v>1601</v>
      </c>
      <c r="Z994" s="18">
        <v>540</v>
      </c>
      <c r="AA994" s="18" t="s">
        <v>14105</v>
      </c>
      <c r="AB994" s="69" t="s">
        <v>9714</v>
      </c>
      <c r="AC994" s="70">
        <v>2</v>
      </c>
    </row>
    <row r="995" spans="1:29" ht="12" customHeight="1">
      <c r="A995" s="11" t="s">
        <v>3745</v>
      </c>
      <c r="B995" s="12" t="s">
        <v>3746</v>
      </c>
      <c r="C995" s="21" t="s">
        <v>14098</v>
      </c>
      <c r="D995" s="13" t="s">
        <v>3747</v>
      </c>
      <c r="E995" s="67">
        <v>582.13</v>
      </c>
      <c r="F995" s="15">
        <f t="shared" si="74"/>
        <v>582.13</v>
      </c>
      <c r="G995" s="16">
        <f t="shared" si="75"/>
        <v>22.828627450980392</v>
      </c>
      <c r="H995" s="17">
        <f t="shared" si="73"/>
        <v>22.828627450980392</v>
      </c>
      <c r="I995" s="18" t="s">
        <v>1608</v>
      </c>
      <c r="J995" s="74">
        <v>94054010</v>
      </c>
      <c r="K995" s="18" t="s">
        <v>23</v>
      </c>
      <c r="L995" s="18" t="s">
        <v>171</v>
      </c>
      <c r="M995" s="22"/>
      <c r="N995" s="19">
        <v>0.375</v>
      </c>
      <c r="O995" s="19">
        <v>0.41299999999999998</v>
      </c>
      <c r="P995" s="18" t="s">
        <v>26</v>
      </c>
      <c r="Q995" s="18">
        <v>40</v>
      </c>
      <c r="R995" s="18" t="s">
        <v>11666</v>
      </c>
      <c r="S995" s="18"/>
      <c r="T995" s="19"/>
      <c r="U995" s="18" t="s">
        <v>27</v>
      </c>
      <c r="Y995" s="18" t="s">
        <v>1601</v>
      </c>
      <c r="Z995" s="18">
        <v>360</v>
      </c>
      <c r="AA995" s="18" t="s">
        <v>14105</v>
      </c>
      <c r="AB995" s="69" t="s">
        <v>9714</v>
      </c>
      <c r="AC995" s="70">
        <v>2</v>
      </c>
    </row>
    <row r="996" spans="1:29" ht="12" customHeight="1">
      <c r="A996" s="11" t="s">
        <v>3748</v>
      </c>
      <c r="B996" s="12" t="s">
        <v>3749</v>
      </c>
      <c r="C996" s="21" t="s">
        <v>14097</v>
      </c>
      <c r="D996" s="13" t="s">
        <v>3750</v>
      </c>
      <c r="E996" s="67">
        <v>664.39</v>
      </c>
      <c r="F996" s="15">
        <f t="shared" si="74"/>
        <v>664.39</v>
      </c>
      <c r="G996" s="16">
        <f t="shared" si="75"/>
        <v>26.054509803921569</v>
      </c>
      <c r="H996" s="17">
        <f t="shared" si="73"/>
        <v>26.054509803921569</v>
      </c>
      <c r="I996" s="18" t="s">
        <v>1608</v>
      </c>
      <c r="J996" s="74">
        <v>94054010</v>
      </c>
      <c r="K996" s="18" t="s">
        <v>23</v>
      </c>
      <c r="L996" s="18" t="s">
        <v>171</v>
      </c>
      <c r="M996" s="22"/>
      <c r="N996" s="19">
        <v>0.5</v>
      </c>
      <c r="O996" s="19">
        <v>0.55000000000000004</v>
      </c>
      <c r="P996" s="18" t="s">
        <v>26</v>
      </c>
      <c r="Q996" s="18">
        <v>30</v>
      </c>
      <c r="R996" s="18" t="s">
        <v>11667</v>
      </c>
      <c r="S996" s="18"/>
      <c r="T996" s="19"/>
      <c r="U996" s="18" t="s">
        <v>27</v>
      </c>
      <c r="Y996" s="18" t="s">
        <v>1601</v>
      </c>
      <c r="Z996" s="18">
        <v>360</v>
      </c>
      <c r="AA996" s="18" t="s">
        <v>14105</v>
      </c>
      <c r="AB996" s="69" t="s">
        <v>9714</v>
      </c>
      <c r="AC996" s="70">
        <v>2</v>
      </c>
    </row>
    <row r="997" spans="1:29" ht="12" customHeight="1">
      <c r="A997" s="11" t="s">
        <v>3751</v>
      </c>
      <c r="B997" s="12" t="s">
        <v>3752</v>
      </c>
      <c r="C997" s="21" t="s">
        <v>14099</v>
      </c>
      <c r="D997" s="13" t="s">
        <v>3753</v>
      </c>
      <c r="E997" s="67">
        <v>778.29</v>
      </c>
      <c r="F997" s="15">
        <f t="shared" si="74"/>
        <v>778.29</v>
      </c>
      <c r="G997" s="16">
        <f t="shared" si="75"/>
        <v>30.521176470588234</v>
      </c>
      <c r="H997" s="17">
        <f t="shared" si="73"/>
        <v>30.521176470588234</v>
      </c>
      <c r="I997" s="18" t="s">
        <v>1608</v>
      </c>
      <c r="J997" s="74">
        <v>94054010</v>
      </c>
      <c r="K997" s="18" t="s">
        <v>23</v>
      </c>
      <c r="L997" s="18" t="s">
        <v>171</v>
      </c>
      <c r="M997" s="22"/>
      <c r="N997" s="19">
        <v>0.7</v>
      </c>
      <c r="O997" s="19">
        <v>0.77</v>
      </c>
      <c r="P997" s="18" t="s">
        <v>26</v>
      </c>
      <c r="Q997" s="18">
        <v>20</v>
      </c>
      <c r="R997" s="18" t="s">
        <v>11668</v>
      </c>
      <c r="S997" s="18"/>
      <c r="T997" s="19"/>
      <c r="U997" s="18" t="s">
        <v>27</v>
      </c>
      <c r="Y997" s="18" t="s">
        <v>1601</v>
      </c>
      <c r="Z997" s="18">
        <v>360</v>
      </c>
      <c r="AA997" s="18" t="s">
        <v>14105</v>
      </c>
      <c r="AB997" s="69" t="s">
        <v>9714</v>
      </c>
      <c r="AC997" s="70">
        <v>2</v>
      </c>
    </row>
    <row r="998" spans="1:29" ht="12" customHeight="1">
      <c r="A998" s="11">
        <v>107649</v>
      </c>
      <c r="B998" s="12">
        <v>5900280942821</v>
      </c>
      <c r="C998" s="21" t="s">
        <v>3754</v>
      </c>
      <c r="D998" s="13" t="s">
        <v>3755</v>
      </c>
      <c r="E998" s="67">
        <v>666.56</v>
      </c>
      <c r="F998" s="15">
        <f t="shared" si="74"/>
        <v>666.56</v>
      </c>
      <c r="G998" s="16">
        <f t="shared" si="75"/>
        <v>26.139607843137252</v>
      </c>
      <c r="H998" s="17">
        <f t="shared" si="73"/>
        <v>26.139607843137252</v>
      </c>
      <c r="I998" s="18" t="s">
        <v>1608</v>
      </c>
      <c r="J998" s="74">
        <v>94051021</v>
      </c>
      <c r="K998" s="18" t="s">
        <v>23</v>
      </c>
      <c r="L998" s="18" t="s">
        <v>68</v>
      </c>
      <c r="M998" s="22"/>
      <c r="N998" s="19">
        <v>0.54100000000000004</v>
      </c>
      <c r="O998" s="19">
        <v>0.59499999999999997</v>
      </c>
      <c r="P998" s="18" t="s">
        <v>26</v>
      </c>
      <c r="Q998" s="18">
        <v>16</v>
      </c>
      <c r="R998" s="18" t="s">
        <v>11669</v>
      </c>
      <c r="S998" s="18"/>
      <c r="T998" s="19"/>
      <c r="U998" s="18" t="s">
        <v>27</v>
      </c>
      <c r="Y998" s="18" t="s">
        <v>1601</v>
      </c>
      <c r="Z998" s="18">
        <v>304</v>
      </c>
      <c r="AA998" s="18" t="s">
        <v>14104</v>
      </c>
      <c r="AB998" s="69" t="s">
        <v>9713</v>
      </c>
      <c r="AC998" s="70">
        <v>7</v>
      </c>
    </row>
    <row r="999" spans="1:29" ht="12" customHeight="1">
      <c r="A999" s="11">
        <v>107650</v>
      </c>
      <c r="B999" s="12">
        <v>5900280942838</v>
      </c>
      <c r="C999" s="21" t="s">
        <v>3756</v>
      </c>
      <c r="D999" s="13" t="s">
        <v>3757</v>
      </c>
      <c r="E999" s="67">
        <v>1057.5999999999999</v>
      </c>
      <c r="F999" s="15">
        <f t="shared" si="74"/>
        <v>1057.5999999999999</v>
      </c>
      <c r="G999" s="16">
        <f t="shared" si="75"/>
        <v>41.474509803921563</v>
      </c>
      <c r="H999" s="17">
        <f t="shared" si="73"/>
        <v>41.474509803921563</v>
      </c>
      <c r="I999" s="18" t="s">
        <v>1608</v>
      </c>
      <c r="J999" s="74">
        <v>94051021</v>
      </c>
      <c r="K999" s="18" t="s">
        <v>23</v>
      </c>
      <c r="L999" s="18" t="s">
        <v>68</v>
      </c>
      <c r="M999" s="22"/>
      <c r="N999" s="19">
        <v>1.0349999999999999</v>
      </c>
      <c r="O999" s="19">
        <v>1.139</v>
      </c>
      <c r="P999" s="18" t="s">
        <v>26</v>
      </c>
      <c r="Q999" s="18">
        <v>16</v>
      </c>
      <c r="R999" s="18" t="s">
        <v>11670</v>
      </c>
      <c r="S999" s="18"/>
      <c r="T999" s="19"/>
      <c r="U999" s="18" t="s">
        <v>27</v>
      </c>
      <c r="Y999" s="18" t="s">
        <v>1601</v>
      </c>
      <c r="Z999" s="18">
        <v>240</v>
      </c>
      <c r="AA999" s="18" t="s">
        <v>14104</v>
      </c>
      <c r="AB999" s="69" t="s">
        <v>9713</v>
      </c>
      <c r="AC999" s="70">
        <v>7</v>
      </c>
    </row>
    <row r="1000" spans="1:29" ht="12" customHeight="1">
      <c r="A1000" s="11" t="s">
        <v>3758</v>
      </c>
      <c r="B1000" s="12">
        <v>5900280942845</v>
      </c>
      <c r="C1000" s="21" t="s">
        <v>3759</v>
      </c>
      <c r="D1000" s="13" t="s">
        <v>3760</v>
      </c>
      <c r="E1000" s="67">
        <v>1468.12</v>
      </c>
      <c r="F1000" s="15">
        <f t="shared" si="74"/>
        <v>1468.12</v>
      </c>
      <c r="G1000" s="16">
        <f t="shared" si="75"/>
        <v>57.573333333333331</v>
      </c>
      <c r="H1000" s="17">
        <f t="shared" si="73"/>
        <v>57.573333333333331</v>
      </c>
      <c r="I1000" s="18" t="s">
        <v>1608</v>
      </c>
      <c r="J1000" s="74">
        <v>94051021</v>
      </c>
      <c r="K1000" s="18" t="s">
        <v>23</v>
      </c>
      <c r="L1000" s="18" t="s">
        <v>68</v>
      </c>
      <c r="M1000" s="22"/>
      <c r="N1000" s="19">
        <v>1.42</v>
      </c>
      <c r="O1000" s="19">
        <v>1.5620000000000001</v>
      </c>
      <c r="P1000" s="18" t="s">
        <v>26</v>
      </c>
      <c r="Q1000" s="18">
        <v>12</v>
      </c>
      <c r="R1000" s="18" t="s">
        <v>11671</v>
      </c>
      <c r="S1000" s="18"/>
      <c r="T1000" s="19"/>
      <c r="U1000" s="18" t="s">
        <v>27</v>
      </c>
      <c r="Y1000" s="18" t="s">
        <v>1601</v>
      </c>
      <c r="Z1000" s="18">
        <v>180</v>
      </c>
      <c r="AA1000" s="18" t="s">
        <v>14104</v>
      </c>
      <c r="AB1000" s="69" t="s">
        <v>9713</v>
      </c>
      <c r="AC1000" s="70">
        <v>7</v>
      </c>
    </row>
    <row r="1001" spans="1:29" ht="12" customHeight="1">
      <c r="A1001" s="11" t="s">
        <v>11284</v>
      </c>
      <c r="B1001" s="12">
        <v>5900280942593</v>
      </c>
      <c r="C1001" s="21" t="s">
        <v>11286</v>
      </c>
      <c r="D1001" s="13" t="s">
        <v>11287</v>
      </c>
      <c r="E1001" s="67">
        <v>987.1</v>
      </c>
      <c r="F1001" s="15">
        <f t="shared" si="74"/>
        <v>987.1</v>
      </c>
      <c r="G1001" s="16">
        <f t="shared" si="75"/>
        <v>38.709803921568628</v>
      </c>
      <c r="H1001" s="17">
        <f t="shared" si="73"/>
        <v>38.709803921568628</v>
      </c>
      <c r="I1001" s="18" t="s">
        <v>1608</v>
      </c>
      <c r="J1001" s="74">
        <v>94054010</v>
      </c>
      <c r="K1001" s="18" t="s">
        <v>23</v>
      </c>
      <c r="L1001" s="18" t="s">
        <v>171</v>
      </c>
      <c r="M1001" s="22"/>
      <c r="N1001" s="19">
        <v>0.84</v>
      </c>
      <c r="O1001" s="19">
        <v>0.93</v>
      </c>
      <c r="P1001" s="18" t="s">
        <v>26</v>
      </c>
      <c r="Q1001" s="18">
        <v>20</v>
      </c>
      <c r="R1001" s="18" t="s">
        <v>11672</v>
      </c>
      <c r="S1001" s="18"/>
      <c r="T1001" s="19"/>
      <c r="U1001" s="18" t="s">
        <v>27</v>
      </c>
      <c r="Y1001" s="18" t="s">
        <v>1601</v>
      </c>
      <c r="Z1001" s="18">
        <v>320</v>
      </c>
      <c r="AA1001" s="18" t="s">
        <v>14104</v>
      </c>
      <c r="AB1001" s="69" t="s">
        <v>9714</v>
      </c>
      <c r="AC1001" s="70">
        <v>2</v>
      </c>
    </row>
    <row r="1002" spans="1:29" ht="12" customHeight="1">
      <c r="A1002" s="11" t="s">
        <v>11285</v>
      </c>
      <c r="B1002" s="12">
        <v>5900280942609</v>
      </c>
      <c r="C1002" s="21" t="s">
        <v>11288</v>
      </c>
      <c r="D1002" s="13" t="s">
        <v>11289</v>
      </c>
      <c r="E1002" s="67">
        <v>1046.92</v>
      </c>
      <c r="F1002" s="15">
        <f t="shared" si="74"/>
        <v>1046.92</v>
      </c>
      <c r="G1002" s="16">
        <f t="shared" si="75"/>
        <v>41.05568627450981</v>
      </c>
      <c r="H1002" s="17">
        <f t="shared" si="73"/>
        <v>41.05568627450981</v>
      </c>
      <c r="I1002" s="18" t="s">
        <v>1608</v>
      </c>
      <c r="J1002" s="74">
        <v>94054010</v>
      </c>
      <c r="K1002" s="18" t="s">
        <v>23</v>
      </c>
      <c r="L1002" s="18" t="s">
        <v>171</v>
      </c>
      <c r="M1002" s="22"/>
      <c r="N1002" s="19">
        <v>0.84</v>
      </c>
      <c r="O1002" s="19">
        <v>0.93</v>
      </c>
      <c r="P1002" s="18" t="s">
        <v>26</v>
      </c>
      <c r="Q1002" s="18">
        <v>10</v>
      </c>
      <c r="R1002" s="18" t="s">
        <v>11673</v>
      </c>
      <c r="S1002" s="18"/>
      <c r="T1002" s="19"/>
      <c r="U1002" s="18" t="s">
        <v>27</v>
      </c>
      <c r="Y1002" s="18" t="s">
        <v>1601</v>
      </c>
      <c r="Z1002" s="18">
        <v>300</v>
      </c>
      <c r="AA1002" s="18" t="s">
        <v>14104</v>
      </c>
      <c r="AB1002" s="69" t="s">
        <v>9714</v>
      </c>
      <c r="AC1002" s="70">
        <v>2</v>
      </c>
    </row>
    <row r="1003" spans="1:29" ht="12" customHeight="1">
      <c r="A1003" s="11" t="s">
        <v>8537</v>
      </c>
      <c r="B1003" s="12">
        <v>5900280946010</v>
      </c>
      <c r="C1003" s="21" t="s">
        <v>8538</v>
      </c>
      <c r="D1003" s="13" t="s">
        <v>8539</v>
      </c>
      <c r="E1003" s="67">
        <v>2056.4499999999998</v>
      </c>
      <c r="F1003" s="15">
        <f t="shared" si="74"/>
        <v>2056.4499999999998</v>
      </c>
      <c r="G1003" s="16">
        <f t="shared" si="75"/>
        <v>80.645098039215682</v>
      </c>
      <c r="H1003" s="17">
        <f t="shared" si="73"/>
        <v>80.645098039215682</v>
      </c>
      <c r="I1003" s="18" t="s">
        <v>1608</v>
      </c>
      <c r="J1003" s="74">
        <v>94054099</v>
      </c>
      <c r="K1003" s="18" t="s">
        <v>23</v>
      </c>
      <c r="L1003" s="18" t="s">
        <v>24</v>
      </c>
      <c r="M1003" s="22"/>
      <c r="N1003" s="19">
        <v>3.2029999999999998</v>
      </c>
      <c r="O1003" s="19">
        <v>3.5630000000000002</v>
      </c>
      <c r="P1003" s="18" t="s">
        <v>26</v>
      </c>
      <c r="Q1003" s="18">
        <v>5</v>
      </c>
      <c r="R1003" s="18" t="s">
        <v>11674</v>
      </c>
      <c r="S1003" s="18"/>
      <c r="T1003" s="19"/>
      <c r="U1003" s="18" t="s">
        <v>27</v>
      </c>
      <c r="Y1003" s="18" t="s">
        <v>1601</v>
      </c>
      <c r="Z1003" s="18">
        <v>50</v>
      </c>
      <c r="AA1003" s="18"/>
      <c r="AB1003" s="69" t="s">
        <v>9713</v>
      </c>
      <c r="AC1003" s="70">
        <v>7</v>
      </c>
    </row>
    <row r="1004" spans="1:29" ht="12" customHeight="1">
      <c r="A1004" s="11" t="s">
        <v>3761</v>
      </c>
      <c r="B1004" s="12">
        <v>5900280946836</v>
      </c>
      <c r="C1004" s="21" t="s">
        <v>3762</v>
      </c>
      <c r="D1004" s="13" t="s">
        <v>3763</v>
      </c>
      <c r="E1004" s="67">
        <v>1276.42</v>
      </c>
      <c r="F1004" s="15">
        <f t="shared" si="74"/>
        <v>1276.42</v>
      </c>
      <c r="G1004" s="16">
        <f t="shared" si="75"/>
        <v>50.05568627450981</v>
      </c>
      <c r="H1004" s="17">
        <f t="shared" si="73"/>
        <v>50.05568627450981</v>
      </c>
      <c r="I1004" s="18" t="s">
        <v>1608</v>
      </c>
      <c r="J1004" s="74">
        <v>94054099</v>
      </c>
      <c r="K1004" s="18" t="s">
        <v>23</v>
      </c>
      <c r="L1004" s="18" t="s">
        <v>24</v>
      </c>
      <c r="M1004" s="18" t="s">
        <v>13976</v>
      </c>
      <c r="N1004" s="19">
        <v>2.2400000000000002</v>
      </c>
      <c r="O1004" s="19">
        <v>2.464</v>
      </c>
      <c r="P1004" s="18" t="s">
        <v>26</v>
      </c>
      <c r="Q1004" s="18">
        <v>6</v>
      </c>
      <c r="R1004" s="18" t="s">
        <v>11675</v>
      </c>
      <c r="S1004" s="18"/>
      <c r="T1004" s="19"/>
      <c r="U1004" s="18" t="s">
        <v>27</v>
      </c>
      <c r="Y1004" s="18" t="s">
        <v>1601</v>
      </c>
      <c r="Z1004" s="18">
        <v>60</v>
      </c>
      <c r="AA1004" s="18" t="s">
        <v>14104</v>
      </c>
      <c r="AB1004" s="69" t="s">
        <v>9713</v>
      </c>
      <c r="AC1004" s="70">
        <v>7</v>
      </c>
    </row>
    <row r="1005" spans="1:29" ht="12" customHeight="1">
      <c r="A1005" s="11" t="s">
        <v>3764</v>
      </c>
      <c r="B1005" s="12">
        <v>5900280946980</v>
      </c>
      <c r="C1005" s="21" t="s">
        <v>3765</v>
      </c>
      <c r="D1005" s="13" t="s">
        <v>3766</v>
      </c>
      <c r="E1005" s="67">
        <v>1506.1</v>
      </c>
      <c r="F1005" s="15">
        <f t="shared" si="74"/>
        <v>1506.1</v>
      </c>
      <c r="G1005" s="16">
        <f t="shared" si="75"/>
        <v>59.062745098039215</v>
      </c>
      <c r="H1005" s="17">
        <f t="shared" si="73"/>
        <v>59.062745098039215</v>
      </c>
      <c r="I1005" s="18" t="s">
        <v>1608</v>
      </c>
      <c r="J1005" s="74">
        <v>94054099</v>
      </c>
      <c r="K1005" s="18" t="s">
        <v>23</v>
      </c>
      <c r="L1005" s="18" t="s">
        <v>24</v>
      </c>
      <c r="M1005" s="18" t="s">
        <v>13976</v>
      </c>
      <c r="N1005" s="19">
        <v>2.2400000000000002</v>
      </c>
      <c r="O1005" s="19">
        <v>2.464</v>
      </c>
      <c r="P1005" s="18" t="s">
        <v>26</v>
      </c>
      <c r="Q1005" s="18">
        <v>6</v>
      </c>
      <c r="R1005" s="18" t="s">
        <v>11676</v>
      </c>
      <c r="S1005" s="18"/>
      <c r="T1005" s="19"/>
      <c r="U1005" s="18" t="s">
        <v>27</v>
      </c>
      <c r="Y1005" s="18" t="s">
        <v>1601</v>
      </c>
      <c r="Z1005" s="18">
        <v>60</v>
      </c>
      <c r="AA1005" s="18" t="s">
        <v>14104</v>
      </c>
      <c r="AB1005" s="69" t="s">
        <v>9713</v>
      </c>
      <c r="AC1005" s="70">
        <v>7</v>
      </c>
    </row>
    <row r="1006" spans="1:29" ht="12" customHeight="1">
      <c r="A1006" s="11" t="s">
        <v>3767</v>
      </c>
      <c r="B1006" s="12">
        <v>5900280946843</v>
      </c>
      <c r="C1006" s="21" t="s">
        <v>11217</v>
      </c>
      <c r="D1006" s="13" t="s">
        <v>3768</v>
      </c>
      <c r="E1006" s="67">
        <v>1476.56</v>
      </c>
      <c r="F1006" s="15">
        <f t="shared" si="74"/>
        <v>1476.56</v>
      </c>
      <c r="G1006" s="16">
        <f t="shared" si="75"/>
        <v>57.904313725490191</v>
      </c>
      <c r="H1006" s="17">
        <f t="shared" si="73"/>
        <v>57.904313725490191</v>
      </c>
      <c r="I1006" s="18" t="s">
        <v>1608</v>
      </c>
      <c r="J1006" s="74">
        <v>94054099</v>
      </c>
      <c r="K1006" s="18" t="s">
        <v>23</v>
      </c>
      <c r="L1006" s="18" t="s">
        <v>24</v>
      </c>
      <c r="M1006" s="22" t="s">
        <v>10023</v>
      </c>
      <c r="N1006" s="19">
        <v>1.92</v>
      </c>
      <c r="O1006" s="19">
        <v>2.1120000000000001</v>
      </c>
      <c r="P1006" s="18" t="s">
        <v>26</v>
      </c>
      <c r="Q1006" s="18">
        <v>6</v>
      </c>
      <c r="R1006" s="18" t="s">
        <v>11677</v>
      </c>
      <c r="S1006" s="18"/>
      <c r="T1006" s="19"/>
      <c r="U1006" s="18" t="s">
        <v>27</v>
      </c>
      <c r="Y1006" s="18" t="s">
        <v>1601</v>
      </c>
      <c r="Z1006" s="18">
        <v>90</v>
      </c>
      <c r="AA1006" s="18" t="s">
        <v>14104</v>
      </c>
      <c r="AB1006" s="69" t="s">
        <v>9713</v>
      </c>
      <c r="AC1006" s="70">
        <v>7</v>
      </c>
    </row>
    <row r="1007" spans="1:29" ht="12" customHeight="1">
      <c r="A1007" s="11" t="s">
        <v>3769</v>
      </c>
      <c r="B1007" s="12">
        <v>5900280946997</v>
      </c>
      <c r="C1007" s="21" t="s">
        <v>11218</v>
      </c>
      <c r="D1007" s="13" t="s">
        <v>3770</v>
      </c>
      <c r="E1007" s="67">
        <v>1717.03</v>
      </c>
      <c r="F1007" s="15">
        <f t="shared" si="74"/>
        <v>1717.03</v>
      </c>
      <c r="G1007" s="16">
        <f t="shared" si="75"/>
        <v>67.334509803921563</v>
      </c>
      <c r="H1007" s="17">
        <f t="shared" si="73"/>
        <v>67.334509803921563</v>
      </c>
      <c r="I1007" s="18" t="s">
        <v>1608</v>
      </c>
      <c r="J1007" s="74">
        <v>94054099</v>
      </c>
      <c r="K1007" s="18" t="s">
        <v>23</v>
      </c>
      <c r="L1007" s="18" t="s">
        <v>24</v>
      </c>
      <c r="M1007" s="22" t="s">
        <v>10023</v>
      </c>
      <c r="N1007" s="19">
        <v>2.2400000000000002</v>
      </c>
      <c r="O1007" s="19">
        <v>2.464</v>
      </c>
      <c r="P1007" s="18" t="s">
        <v>26</v>
      </c>
      <c r="Q1007" s="18">
        <v>6</v>
      </c>
      <c r="R1007" s="18" t="s">
        <v>11678</v>
      </c>
      <c r="S1007" s="18"/>
      <c r="T1007" s="19"/>
      <c r="U1007" s="18" t="s">
        <v>27</v>
      </c>
      <c r="Y1007" s="18" t="s">
        <v>1601</v>
      </c>
      <c r="Z1007" s="18">
        <v>84</v>
      </c>
      <c r="AA1007" s="18" t="s">
        <v>14104</v>
      </c>
      <c r="AB1007" s="69" t="s">
        <v>9713</v>
      </c>
      <c r="AC1007" s="70">
        <v>7</v>
      </c>
    </row>
    <row r="1008" spans="1:29" ht="12" customHeight="1">
      <c r="A1008" s="11" t="s">
        <v>8457</v>
      </c>
      <c r="B1008" s="12">
        <v>5900280944740</v>
      </c>
      <c r="C1008" s="21" t="s">
        <v>8458</v>
      </c>
      <c r="D1008" s="13" t="s">
        <v>8459</v>
      </c>
      <c r="E1008" s="67">
        <v>666.56</v>
      </c>
      <c r="F1008" s="15">
        <f t="shared" si="74"/>
        <v>666.56</v>
      </c>
      <c r="G1008" s="16">
        <f t="shared" si="75"/>
        <v>26.139607843137252</v>
      </c>
      <c r="H1008" s="17">
        <f t="shared" ref="H1008:H1077" si="96">G1008*(1-$E$1)</f>
        <v>26.139607843137252</v>
      </c>
      <c r="I1008" s="18" t="s">
        <v>1608</v>
      </c>
      <c r="J1008" s="74">
        <v>94051098</v>
      </c>
      <c r="K1008" s="18" t="s">
        <v>23</v>
      </c>
      <c r="L1008" s="18" t="s">
        <v>24</v>
      </c>
      <c r="M1008" s="22"/>
      <c r="N1008" s="19">
        <v>0.33</v>
      </c>
      <c r="O1008" s="19">
        <v>0.376</v>
      </c>
      <c r="P1008" s="18" t="s">
        <v>26</v>
      </c>
      <c r="Q1008" s="18">
        <v>50</v>
      </c>
      <c r="R1008" s="18" t="s">
        <v>11679</v>
      </c>
      <c r="S1008" s="18"/>
      <c r="T1008" s="19"/>
      <c r="U1008" s="18" t="s">
        <v>27</v>
      </c>
      <c r="Z1008" s="18"/>
      <c r="AA1008" s="18"/>
      <c r="AB1008" s="69" t="s">
        <v>9714</v>
      </c>
      <c r="AC1008" s="70">
        <v>2</v>
      </c>
    </row>
    <row r="1009" spans="1:29" ht="12" customHeight="1">
      <c r="A1009" s="11" t="s">
        <v>8460</v>
      </c>
      <c r="B1009" s="12">
        <v>5900280944764</v>
      </c>
      <c r="C1009" s="21" t="s">
        <v>8461</v>
      </c>
      <c r="D1009" s="13" t="s">
        <v>8462</v>
      </c>
      <c r="E1009" s="67">
        <v>666.56</v>
      </c>
      <c r="F1009" s="15">
        <f t="shared" si="74"/>
        <v>666.56</v>
      </c>
      <c r="G1009" s="16">
        <f t="shared" si="75"/>
        <v>26.139607843137252</v>
      </c>
      <c r="H1009" s="17">
        <f t="shared" si="96"/>
        <v>26.139607843137252</v>
      </c>
      <c r="I1009" s="18" t="s">
        <v>1608</v>
      </c>
      <c r="J1009" s="74">
        <v>94051098</v>
      </c>
      <c r="K1009" s="18" t="s">
        <v>23</v>
      </c>
      <c r="L1009" s="18" t="s">
        <v>24</v>
      </c>
      <c r="M1009" s="22"/>
      <c r="N1009" s="19">
        <v>0.33</v>
      </c>
      <c r="O1009" s="19">
        <v>0.376</v>
      </c>
      <c r="P1009" s="18" t="s">
        <v>26</v>
      </c>
      <c r="Q1009" s="18">
        <v>50</v>
      </c>
      <c r="R1009" s="18" t="s">
        <v>11680</v>
      </c>
      <c r="S1009" s="18"/>
      <c r="T1009" s="19"/>
      <c r="U1009" s="18" t="s">
        <v>27</v>
      </c>
      <c r="Z1009" s="18"/>
      <c r="AA1009" s="18"/>
      <c r="AB1009" s="69" t="s">
        <v>9714</v>
      </c>
      <c r="AC1009" s="70">
        <v>2</v>
      </c>
    </row>
    <row r="1010" spans="1:29" ht="12" customHeight="1">
      <c r="A1010" s="11" t="s">
        <v>13851</v>
      </c>
      <c r="B1010" s="12">
        <v>5902838492901</v>
      </c>
      <c r="C1010" s="21" t="s">
        <v>13854</v>
      </c>
      <c r="D1010" s="13"/>
      <c r="E1010" s="67">
        <v>9209.68</v>
      </c>
      <c r="F1010" s="15">
        <f t="shared" si="74"/>
        <v>9209.68</v>
      </c>
      <c r="G1010" s="16">
        <f t="shared" si="75"/>
        <v>361.16392156862747</v>
      </c>
      <c r="H1010" s="17">
        <f t="shared" si="96"/>
        <v>361.16392156862747</v>
      </c>
      <c r="I1010" s="18" t="s">
        <v>1596</v>
      </c>
      <c r="J1010" s="74">
        <v>94054099</v>
      </c>
      <c r="K1010" s="18" t="s">
        <v>23</v>
      </c>
      <c r="L1010" s="18" t="s">
        <v>2512</v>
      </c>
      <c r="M1010" s="22"/>
      <c r="N1010" s="19">
        <v>8.3000000000000007</v>
      </c>
      <c r="O1010" s="19">
        <v>9.1999999999999993</v>
      </c>
      <c r="P1010" s="18" t="s">
        <v>26</v>
      </c>
      <c r="Q1010" s="18">
        <v>1</v>
      </c>
      <c r="R1010" s="18"/>
      <c r="S1010" s="18"/>
      <c r="T1010" s="19"/>
      <c r="U1010" s="18" t="s">
        <v>27</v>
      </c>
      <c r="Z1010" s="18"/>
      <c r="AA1010" s="18"/>
      <c r="AB1010" s="69" t="s">
        <v>9713</v>
      </c>
      <c r="AC1010" s="70">
        <v>7</v>
      </c>
    </row>
    <row r="1011" spans="1:29" ht="12" customHeight="1">
      <c r="A1011" s="11" t="s">
        <v>9020</v>
      </c>
      <c r="B1011" s="12">
        <v>5900280959225</v>
      </c>
      <c r="C1011" s="21" t="s">
        <v>9021</v>
      </c>
      <c r="D1011" s="13" t="s">
        <v>9022</v>
      </c>
      <c r="E1011" s="67">
        <v>4538.38</v>
      </c>
      <c r="F1011" s="15">
        <f t="shared" si="74"/>
        <v>4538.38</v>
      </c>
      <c r="G1011" s="16">
        <f t="shared" si="75"/>
        <v>177.9756862745098</v>
      </c>
      <c r="H1011" s="17">
        <f t="shared" si="96"/>
        <v>177.9756862745098</v>
      </c>
      <c r="I1011" s="18" t="s">
        <v>1608</v>
      </c>
      <c r="J1011" s="74">
        <v>94054099</v>
      </c>
      <c r="K1011" s="18" t="s">
        <v>23</v>
      </c>
      <c r="L1011" s="18" t="s">
        <v>2512</v>
      </c>
      <c r="M1011" s="22" t="s">
        <v>9117</v>
      </c>
      <c r="N1011" s="19">
        <v>2.62</v>
      </c>
      <c r="O1011" s="19">
        <v>2.91</v>
      </c>
      <c r="P1011" s="18" t="s">
        <v>26</v>
      </c>
      <c r="Q1011" s="18">
        <v>1</v>
      </c>
      <c r="R1011" s="18"/>
      <c r="S1011" s="18"/>
      <c r="T1011" s="19"/>
      <c r="U1011" s="18" t="s">
        <v>27</v>
      </c>
      <c r="Y1011" s="18" t="s">
        <v>1601</v>
      </c>
      <c r="Z1011" s="18">
        <v>100</v>
      </c>
      <c r="AA1011" s="18"/>
      <c r="AB1011" s="69" t="s">
        <v>9713</v>
      </c>
      <c r="AC1011" s="70">
        <v>7</v>
      </c>
    </row>
    <row r="1012" spans="1:29" ht="12" customHeight="1">
      <c r="A1012" s="11" t="s">
        <v>9033</v>
      </c>
      <c r="B1012" s="12">
        <v>5900280959256</v>
      </c>
      <c r="C1012" s="21" t="s">
        <v>9028</v>
      </c>
      <c r="D1012" s="13" t="s">
        <v>9023</v>
      </c>
      <c r="E1012" s="67">
        <v>4410.7299999999996</v>
      </c>
      <c r="F1012" s="15">
        <f t="shared" si="74"/>
        <v>4410.7299999999996</v>
      </c>
      <c r="G1012" s="16">
        <f t="shared" si="75"/>
        <v>172.9698039215686</v>
      </c>
      <c r="H1012" s="17">
        <f t="shared" si="96"/>
        <v>172.9698039215686</v>
      </c>
      <c r="I1012" s="18" t="s">
        <v>1608</v>
      </c>
      <c r="J1012" s="74">
        <v>94054099</v>
      </c>
      <c r="K1012" s="18" t="s">
        <v>23</v>
      </c>
      <c r="L1012" s="18" t="s">
        <v>2512</v>
      </c>
      <c r="M1012" s="22" t="s">
        <v>9117</v>
      </c>
      <c r="N1012" s="19">
        <v>2.62</v>
      </c>
      <c r="O1012" s="19">
        <v>2.91</v>
      </c>
      <c r="P1012" s="18" t="s">
        <v>26</v>
      </c>
      <c r="Q1012" s="18">
        <v>1</v>
      </c>
      <c r="R1012" s="18"/>
      <c r="S1012" s="18"/>
      <c r="T1012" s="19"/>
      <c r="U1012" s="18" t="s">
        <v>27</v>
      </c>
      <c r="Y1012" s="18" t="s">
        <v>1601</v>
      </c>
      <c r="Z1012" s="18">
        <v>100</v>
      </c>
      <c r="AA1012" s="18"/>
      <c r="AB1012" s="69" t="s">
        <v>9713</v>
      </c>
      <c r="AC1012" s="70">
        <v>7</v>
      </c>
    </row>
    <row r="1013" spans="1:29" ht="12" customHeight="1">
      <c r="A1013" s="11" t="s">
        <v>9034</v>
      </c>
      <c r="B1013" s="12">
        <v>5900280959232</v>
      </c>
      <c r="C1013" s="21" t="s">
        <v>9029</v>
      </c>
      <c r="D1013" s="13" t="s">
        <v>9024</v>
      </c>
      <c r="E1013" s="67">
        <v>5814.79</v>
      </c>
      <c r="F1013" s="15">
        <f t="shared" ref="F1013:F1076" si="97">E1013*(1-$E$1)</f>
        <v>5814.79</v>
      </c>
      <c r="G1013" s="16">
        <f t="shared" ref="G1013:G1076" si="98">E1013/$E$2</f>
        <v>228.03098039215686</v>
      </c>
      <c r="H1013" s="17">
        <f t="shared" si="96"/>
        <v>228.03098039215686</v>
      </c>
      <c r="I1013" s="18" t="s">
        <v>1608</v>
      </c>
      <c r="J1013" s="74">
        <v>94054099</v>
      </c>
      <c r="K1013" s="18" t="s">
        <v>23</v>
      </c>
      <c r="L1013" s="18" t="s">
        <v>2512</v>
      </c>
      <c r="M1013" s="22" t="s">
        <v>9118</v>
      </c>
      <c r="N1013" s="19">
        <v>3.42</v>
      </c>
      <c r="O1013" s="19">
        <v>3.8</v>
      </c>
      <c r="P1013" s="18" t="s">
        <v>26</v>
      </c>
      <c r="Q1013" s="18">
        <v>1</v>
      </c>
      <c r="R1013" s="18"/>
      <c r="S1013" s="18"/>
      <c r="T1013" s="19"/>
      <c r="U1013" s="18" t="s">
        <v>27</v>
      </c>
      <c r="Z1013" s="18"/>
      <c r="AA1013" s="18"/>
      <c r="AB1013" s="69" t="s">
        <v>9713</v>
      </c>
      <c r="AC1013" s="70">
        <v>7</v>
      </c>
    </row>
    <row r="1014" spans="1:29" ht="12" customHeight="1">
      <c r="A1014" s="11" t="s">
        <v>9035</v>
      </c>
      <c r="B1014" s="12">
        <v>5900280959263</v>
      </c>
      <c r="C1014" s="21" t="s">
        <v>9030</v>
      </c>
      <c r="D1014" s="13" t="s">
        <v>9025</v>
      </c>
      <c r="E1014" s="67">
        <v>5453.14</v>
      </c>
      <c r="F1014" s="15">
        <f t="shared" si="97"/>
        <v>5453.14</v>
      </c>
      <c r="G1014" s="16">
        <f t="shared" si="98"/>
        <v>213.84862745098042</v>
      </c>
      <c r="H1014" s="17">
        <f t="shared" si="96"/>
        <v>213.84862745098042</v>
      </c>
      <c r="I1014" s="18" t="s">
        <v>1608</v>
      </c>
      <c r="J1014" s="74">
        <v>94054099</v>
      </c>
      <c r="K1014" s="18" t="s">
        <v>23</v>
      </c>
      <c r="L1014" s="18" t="s">
        <v>2512</v>
      </c>
      <c r="M1014" s="22" t="s">
        <v>9118</v>
      </c>
      <c r="N1014" s="19">
        <v>3.42</v>
      </c>
      <c r="O1014" s="19">
        <v>3.8</v>
      </c>
      <c r="P1014" s="18" t="s">
        <v>26</v>
      </c>
      <c r="Q1014" s="18">
        <v>1</v>
      </c>
      <c r="R1014" s="18"/>
      <c r="S1014" s="18"/>
      <c r="T1014" s="19"/>
      <c r="U1014" s="18" t="s">
        <v>27</v>
      </c>
      <c r="Z1014" s="18"/>
      <c r="AA1014" s="18"/>
      <c r="AB1014" s="69" t="s">
        <v>9713</v>
      </c>
      <c r="AC1014" s="70">
        <v>7</v>
      </c>
    </row>
    <row r="1015" spans="1:29" ht="12" customHeight="1">
      <c r="A1015" s="11" t="s">
        <v>9036</v>
      </c>
      <c r="B1015" s="12">
        <v>5900280959249</v>
      </c>
      <c r="C1015" s="21" t="s">
        <v>9031</v>
      </c>
      <c r="D1015" s="13" t="s">
        <v>9026</v>
      </c>
      <c r="E1015" s="67">
        <v>6236.72</v>
      </c>
      <c r="F1015" s="15">
        <f t="shared" si="97"/>
        <v>6236.72</v>
      </c>
      <c r="G1015" s="16">
        <f t="shared" si="98"/>
        <v>244.5772549019608</v>
      </c>
      <c r="H1015" s="17">
        <f t="shared" si="96"/>
        <v>244.5772549019608</v>
      </c>
      <c r="I1015" s="18" t="s">
        <v>1608</v>
      </c>
      <c r="J1015" s="74">
        <v>94054099</v>
      </c>
      <c r="K1015" s="18" t="s">
        <v>23</v>
      </c>
      <c r="L1015" s="18" t="s">
        <v>2512</v>
      </c>
      <c r="M1015" s="22" t="s">
        <v>9118</v>
      </c>
      <c r="N1015" s="19">
        <v>3.46</v>
      </c>
      <c r="O1015" s="19">
        <v>3.84</v>
      </c>
      <c r="P1015" s="18" t="s">
        <v>26</v>
      </c>
      <c r="Q1015" s="18">
        <v>1</v>
      </c>
      <c r="R1015" s="18"/>
      <c r="S1015" s="18"/>
      <c r="T1015" s="19"/>
      <c r="U1015" s="18" t="s">
        <v>27</v>
      </c>
      <c r="Y1015" s="18" t="s">
        <v>1601</v>
      </c>
      <c r="Z1015" s="18">
        <v>63</v>
      </c>
      <c r="AA1015" s="18"/>
      <c r="AB1015" s="69" t="s">
        <v>9713</v>
      </c>
      <c r="AC1015" s="70">
        <v>7</v>
      </c>
    </row>
    <row r="1016" spans="1:29" ht="12" customHeight="1">
      <c r="A1016" s="11" t="s">
        <v>9037</v>
      </c>
      <c r="B1016" s="12">
        <v>5900280959270</v>
      </c>
      <c r="C1016" s="21" t="s">
        <v>9032</v>
      </c>
      <c r="D1016" s="13" t="s">
        <v>9027</v>
      </c>
      <c r="E1016" s="67">
        <v>6236.72</v>
      </c>
      <c r="F1016" s="15">
        <f t="shared" si="97"/>
        <v>6236.72</v>
      </c>
      <c r="G1016" s="16">
        <f t="shared" si="98"/>
        <v>244.5772549019608</v>
      </c>
      <c r="H1016" s="17">
        <f t="shared" si="96"/>
        <v>244.5772549019608</v>
      </c>
      <c r="I1016" s="18" t="s">
        <v>1608</v>
      </c>
      <c r="J1016" s="74">
        <v>94054099</v>
      </c>
      <c r="K1016" s="18" t="s">
        <v>23</v>
      </c>
      <c r="L1016" s="18" t="s">
        <v>2512</v>
      </c>
      <c r="M1016" s="22" t="s">
        <v>9118</v>
      </c>
      <c r="N1016" s="19">
        <v>3.46</v>
      </c>
      <c r="O1016" s="19">
        <v>3.84</v>
      </c>
      <c r="P1016" s="18" t="s">
        <v>26</v>
      </c>
      <c r="Q1016" s="18">
        <v>1</v>
      </c>
      <c r="R1016" s="18"/>
      <c r="S1016" s="18"/>
      <c r="T1016" s="19"/>
      <c r="U1016" s="18" t="s">
        <v>27</v>
      </c>
      <c r="Y1016" s="18" t="s">
        <v>1601</v>
      </c>
      <c r="Z1016" s="18">
        <v>63</v>
      </c>
      <c r="AA1016" s="18"/>
      <c r="AB1016" s="69" t="s">
        <v>9713</v>
      </c>
      <c r="AC1016" s="70">
        <v>7</v>
      </c>
    </row>
    <row r="1017" spans="1:29" ht="12" customHeight="1">
      <c r="A1017" s="11" t="s">
        <v>10015</v>
      </c>
      <c r="B1017" s="12" t="s">
        <v>10017</v>
      </c>
      <c r="C1017" s="21" t="s">
        <v>10019</v>
      </c>
      <c r="D1017" s="13" t="s">
        <v>10021</v>
      </c>
      <c r="E1017" s="67">
        <v>1687.5</v>
      </c>
      <c r="F1017" s="15">
        <f t="shared" si="97"/>
        <v>1687.5</v>
      </c>
      <c r="G1017" s="16">
        <f t="shared" si="98"/>
        <v>66.17647058823529</v>
      </c>
      <c r="H1017" s="17">
        <f t="shared" si="96"/>
        <v>66.17647058823529</v>
      </c>
      <c r="I1017" s="18" t="s">
        <v>1608</v>
      </c>
      <c r="J1017" s="74">
        <v>94051140</v>
      </c>
      <c r="K1017" s="18" t="s">
        <v>23</v>
      </c>
      <c r="L1017" s="18" t="s">
        <v>24</v>
      </c>
      <c r="M1017" s="22" t="s">
        <v>1435</v>
      </c>
      <c r="N1017" s="19">
        <v>1.93</v>
      </c>
      <c r="O1017" s="19">
        <v>2.1</v>
      </c>
      <c r="P1017" s="18" t="s">
        <v>26</v>
      </c>
      <c r="Q1017" s="18">
        <v>6</v>
      </c>
      <c r="R1017" s="18" t="s">
        <v>11681</v>
      </c>
      <c r="S1017" s="18"/>
      <c r="T1017" s="19"/>
      <c r="U1017" s="18" t="s">
        <v>27</v>
      </c>
      <c r="Y1017" s="18" t="s">
        <v>1601</v>
      </c>
      <c r="Z1017" s="18">
        <v>60</v>
      </c>
      <c r="AA1017" s="18" t="s">
        <v>14107</v>
      </c>
      <c r="AB1017" s="69" t="s">
        <v>9713</v>
      </c>
      <c r="AC1017" s="70">
        <v>7</v>
      </c>
    </row>
    <row r="1018" spans="1:29" ht="12" customHeight="1">
      <c r="A1018" s="11" t="s">
        <v>10016</v>
      </c>
      <c r="B1018" s="12" t="s">
        <v>10018</v>
      </c>
      <c r="C1018" s="21" t="s">
        <v>10020</v>
      </c>
      <c r="D1018" s="13" t="s">
        <v>10022</v>
      </c>
      <c r="E1018" s="67">
        <v>1856.25</v>
      </c>
      <c r="F1018" s="15">
        <f t="shared" si="97"/>
        <v>1856.25</v>
      </c>
      <c r="G1018" s="16">
        <f t="shared" si="98"/>
        <v>72.794117647058826</v>
      </c>
      <c r="H1018" s="17">
        <f t="shared" si="96"/>
        <v>72.794117647058826</v>
      </c>
      <c r="I1018" s="18" t="s">
        <v>1608</v>
      </c>
      <c r="J1018" s="74">
        <v>94051140</v>
      </c>
      <c r="K1018" s="18" t="s">
        <v>23</v>
      </c>
      <c r="L1018" s="18" t="s">
        <v>24</v>
      </c>
      <c r="M1018" s="22" t="s">
        <v>10023</v>
      </c>
      <c r="N1018" s="19">
        <v>1.93</v>
      </c>
      <c r="O1018" s="19">
        <v>2.1</v>
      </c>
      <c r="P1018" s="18" t="s">
        <v>26</v>
      </c>
      <c r="Q1018" s="18">
        <v>6</v>
      </c>
      <c r="R1018" s="18" t="s">
        <v>11682</v>
      </c>
      <c r="S1018" s="18"/>
      <c r="T1018" s="19"/>
      <c r="U1018" s="18" t="s">
        <v>27</v>
      </c>
      <c r="Y1018" s="18" t="s">
        <v>1601</v>
      </c>
      <c r="Z1018" s="18">
        <v>84</v>
      </c>
      <c r="AA1018" s="18" t="s">
        <v>14107</v>
      </c>
      <c r="AB1018" s="69" t="s">
        <v>9713</v>
      </c>
      <c r="AC1018" s="70">
        <v>7</v>
      </c>
    </row>
    <row r="1019" spans="1:29" ht="12" customHeight="1">
      <c r="A1019" s="11" t="s">
        <v>10495</v>
      </c>
      <c r="B1019" s="12">
        <v>5900280939593</v>
      </c>
      <c r="C1019" s="21" t="s">
        <v>10497</v>
      </c>
      <c r="D1019" s="13" t="s">
        <v>10498</v>
      </c>
      <c r="E1019" s="67">
        <v>2399.19</v>
      </c>
      <c r="F1019" s="15">
        <f t="shared" si="97"/>
        <v>2399.19</v>
      </c>
      <c r="G1019" s="16">
        <f t="shared" si="98"/>
        <v>94.085882352941184</v>
      </c>
      <c r="H1019" s="17">
        <f t="shared" si="96"/>
        <v>94.085882352941184</v>
      </c>
      <c r="I1019" s="18" t="s">
        <v>1608</v>
      </c>
      <c r="J1019" s="74">
        <v>94054010</v>
      </c>
      <c r="K1019" s="18" t="s">
        <v>23</v>
      </c>
      <c r="L1019" s="18" t="s">
        <v>5089</v>
      </c>
      <c r="M1019" s="22" t="s">
        <v>10564</v>
      </c>
      <c r="N1019" s="19">
        <v>0.48</v>
      </c>
      <c r="O1019" s="19">
        <v>0.51800000000000002</v>
      </c>
      <c r="P1019" s="18" t="s">
        <v>26</v>
      </c>
      <c r="Q1019" s="18"/>
      <c r="R1019" s="18"/>
      <c r="S1019" s="18"/>
      <c r="T1019" s="19"/>
      <c r="Z1019" s="18"/>
      <c r="AA1019" s="18"/>
      <c r="AB1019" s="69" t="s">
        <v>9714</v>
      </c>
      <c r="AC1019" s="70">
        <v>2</v>
      </c>
    </row>
    <row r="1020" spans="1:29" ht="12" customHeight="1">
      <c r="A1020" s="11" t="s">
        <v>10496</v>
      </c>
      <c r="B1020" s="12">
        <v>5900280939579</v>
      </c>
      <c r="C1020" s="21" t="s">
        <v>10499</v>
      </c>
      <c r="D1020" s="13" t="s">
        <v>10500</v>
      </c>
      <c r="E1020" s="67">
        <v>2399.19</v>
      </c>
      <c r="F1020" s="15">
        <f t="shared" si="97"/>
        <v>2399.19</v>
      </c>
      <c r="G1020" s="16">
        <f t="shared" si="98"/>
        <v>94.085882352941184</v>
      </c>
      <c r="H1020" s="17">
        <f t="shared" si="96"/>
        <v>94.085882352941184</v>
      </c>
      <c r="I1020" s="18" t="s">
        <v>1608</v>
      </c>
      <c r="J1020" s="74">
        <v>94054010</v>
      </c>
      <c r="K1020" s="18" t="s">
        <v>23</v>
      </c>
      <c r="L1020" s="18" t="s">
        <v>5089</v>
      </c>
      <c r="M1020" s="22" t="s">
        <v>10564</v>
      </c>
      <c r="N1020" s="19">
        <v>0.48</v>
      </c>
      <c r="O1020" s="19">
        <v>0.51800000000000002</v>
      </c>
      <c r="P1020" s="18" t="s">
        <v>26</v>
      </c>
      <c r="Q1020" s="18"/>
      <c r="R1020" s="18"/>
      <c r="S1020" s="18"/>
      <c r="T1020" s="19"/>
      <c r="Z1020" s="18"/>
      <c r="AA1020" s="18"/>
      <c r="AB1020" s="69" t="s">
        <v>9714</v>
      </c>
      <c r="AC1020" s="70">
        <v>2</v>
      </c>
    </row>
    <row r="1021" spans="1:29" ht="12" customHeight="1">
      <c r="A1021" s="11" t="s">
        <v>13852</v>
      </c>
      <c r="B1021" s="12">
        <v>5902838492888</v>
      </c>
      <c r="C1021" s="21" t="s">
        <v>13856</v>
      </c>
      <c r="D1021" s="13"/>
      <c r="E1021" s="67">
        <v>5951.61</v>
      </c>
      <c r="F1021" s="15">
        <f t="shared" si="97"/>
        <v>5951.61</v>
      </c>
      <c r="G1021" s="16">
        <f t="shared" si="98"/>
        <v>233.39647058823527</v>
      </c>
      <c r="H1021" s="17">
        <f t="shared" si="96"/>
        <v>233.39647058823527</v>
      </c>
      <c r="I1021" s="18" t="s">
        <v>1596</v>
      </c>
      <c r="J1021" s="74">
        <v>94054099</v>
      </c>
      <c r="K1021" s="18" t="s">
        <v>23</v>
      </c>
      <c r="L1021" s="18" t="s">
        <v>2512</v>
      </c>
      <c r="M1021" s="22"/>
      <c r="N1021" s="19">
        <v>4.7</v>
      </c>
      <c r="O1021" s="19">
        <v>5.6</v>
      </c>
      <c r="P1021" s="18" t="s">
        <v>26</v>
      </c>
      <c r="Q1021" s="18">
        <v>1</v>
      </c>
      <c r="R1021" s="18"/>
      <c r="S1021" s="18"/>
      <c r="T1021" s="19"/>
      <c r="U1021" s="18" t="s">
        <v>27</v>
      </c>
      <c r="Z1021" s="18"/>
      <c r="AA1021" s="18"/>
      <c r="AB1021" s="69" t="s">
        <v>9713</v>
      </c>
      <c r="AC1021" s="70">
        <v>7</v>
      </c>
    </row>
    <row r="1022" spans="1:29" ht="12" customHeight="1">
      <c r="A1022" s="11" t="s">
        <v>13853</v>
      </c>
      <c r="B1022" s="12">
        <v>5902838492895</v>
      </c>
      <c r="C1022" s="21" t="s">
        <v>13857</v>
      </c>
      <c r="D1022" s="13"/>
      <c r="E1022" s="67">
        <v>8709.68</v>
      </c>
      <c r="F1022" s="15">
        <f t="shared" si="97"/>
        <v>8709.68</v>
      </c>
      <c r="G1022" s="16">
        <f t="shared" si="98"/>
        <v>341.55607843137255</v>
      </c>
      <c r="H1022" s="17">
        <f t="shared" si="96"/>
        <v>341.55607843137255</v>
      </c>
      <c r="I1022" s="18" t="s">
        <v>1596</v>
      </c>
      <c r="J1022" s="74">
        <v>94054099</v>
      </c>
      <c r="K1022" s="18" t="s">
        <v>23</v>
      </c>
      <c r="L1022" s="18" t="s">
        <v>2512</v>
      </c>
      <c r="M1022" s="22"/>
      <c r="N1022" s="19">
        <v>8.1999999999999993</v>
      </c>
      <c r="O1022" s="19">
        <v>9.1</v>
      </c>
      <c r="P1022" s="18" t="s">
        <v>26</v>
      </c>
      <c r="Q1022" s="18">
        <v>1</v>
      </c>
      <c r="R1022" s="18"/>
      <c r="S1022" s="18"/>
      <c r="T1022" s="19"/>
      <c r="U1022" s="18" t="s">
        <v>27</v>
      </c>
      <c r="Z1022" s="18"/>
      <c r="AA1022" s="18"/>
      <c r="AB1022" s="69" t="s">
        <v>9713</v>
      </c>
      <c r="AC1022" s="70">
        <v>7</v>
      </c>
    </row>
    <row r="1023" spans="1:29" ht="12" customHeight="1">
      <c r="A1023" s="11" t="s">
        <v>10501</v>
      </c>
      <c r="B1023" s="12">
        <v>5900280953599</v>
      </c>
      <c r="C1023" s="21" t="s">
        <v>10502</v>
      </c>
      <c r="D1023" s="13" t="s">
        <v>10503</v>
      </c>
      <c r="E1023" s="67">
        <v>3420.56</v>
      </c>
      <c r="F1023" s="15">
        <f t="shared" si="97"/>
        <v>3420.56</v>
      </c>
      <c r="G1023" s="16">
        <f t="shared" si="98"/>
        <v>134.13960784313724</v>
      </c>
      <c r="H1023" s="17">
        <f t="shared" si="96"/>
        <v>134.13960784313724</v>
      </c>
      <c r="I1023" s="18" t="s">
        <v>1608</v>
      </c>
      <c r="J1023" s="74">
        <v>94054099</v>
      </c>
      <c r="K1023" s="18" t="s">
        <v>23</v>
      </c>
      <c r="L1023" s="18" t="s">
        <v>24</v>
      </c>
      <c r="M1023" s="22" t="s">
        <v>10504</v>
      </c>
      <c r="N1023" s="19">
        <v>3.2</v>
      </c>
      <c r="O1023" s="19">
        <v>3.4</v>
      </c>
      <c r="P1023" s="18" t="s">
        <v>26</v>
      </c>
      <c r="Q1023" s="18">
        <v>5</v>
      </c>
      <c r="R1023" s="18" t="s">
        <v>11683</v>
      </c>
      <c r="S1023" s="18"/>
      <c r="T1023" s="19"/>
      <c r="U1023" s="18" t="s">
        <v>27</v>
      </c>
      <c r="Y1023" s="18" t="s">
        <v>1601</v>
      </c>
      <c r="Z1023" s="18">
        <v>45</v>
      </c>
      <c r="AA1023" s="18" t="s">
        <v>14104</v>
      </c>
      <c r="AB1023" s="69" t="s">
        <v>9713</v>
      </c>
      <c r="AC1023" s="70">
        <v>7</v>
      </c>
    </row>
    <row r="1024" spans="1:29" ht="12" customHeight="1">
      <c r="A1024" s="11" t="s">
        <v>10511</v>
      </c>
      <c r="B1024" s="12">
        <v>5900280963543</v>
      </c>
      <c r="C1024" s="27" t="s">
        <v>10512</v>
      </c>
      <c r="D1024" s="27" t="s">
        <v>13666</v>
      </c>
      <c r="E1024" s="67">
        <v>5323</v>
      </c>
      <c r="F1024" s="15">
        <f t="shared" si="97"/>
        <v>5323</v>
      </c>
      <c r="G1024" s="16">
        <f t="shared" si="98"/>
        <v>208.74509803921569</v>
      </c>
      <c r="H1024" s="17">
        <f t="shared" si="96"/>
        <v>208.74509803921569</v>
      </c>
      <c r="I1024" s="18" t="s">
        <v>1608</v>
      </c>
      <c r="J1024" s="74">
        <v>94051098</v>
      </c>
      <c r="K1024" s="18" t="s">
        <v>23</v>
      </c>
      <c r="L1024" s="18" t="s">
        <v>68</v>
      </c>
      <c r="M1024" s="18" t="s">
        <v>10521</v>
      </c>
      <c r="N1024" s="19">
        <v>2.4</v>
      </c>
      <c r="O1024" s="19">
        <v>3</v>
      </c>
      <c r="P1024" s="18" t="s">
        <v>26</v>
      </c>
      <c r="Q1024" s="18">
        <v>1</v>
      </c>
      <c r="R1024" s="18"/>
      <c r="S1024" s="27"/>
      <c r="T1024" s="27"/>
      <c r="U1024" s="18" t="s">
        <v>27</v>
      </c>
      <c r="V1024" s="27"/>
      <c r="W1024" s="27"/>
      <c r="X1024" s="27"/>
      <c r="Y1024" s="27"/>
      <c r="Z1024" s="18"/>
      <c r="AA1024" s="18"/>
      <c r="AB1024" s="69" t="s">
        <v>9714</v>
      </c>
      <c r="AC1024" s="70">
        <v>2</v>
      </c>
    </row>
    <row r="1025" spans="1:29" ht="12" customHeight="1">
      <c r="A1025" s="11" t="s">
        <v>10513</v>
      </c>
      <c r="B1025" s="12">
        <v>5900280963550</v>
      </c>
      <c r="C1025" s="27" t="s">
        <v>10514</v>
      </c>
      <c r="D1025" s="27" t="s">
        <v>13667</v>
      </c>
      <c r="E1025" s="67">
        <v>6290</v>
      </c>
      <c r="F1025" s="15">
        <f t="shared" si="97"/>
        <v>6290</v>
      </c>
      <c r="G1025" s="16">
        <f t="shared" si="98"/>
        <v>246.66666666666666</v>
      </c>
      <c r="H1025" s="17">
        <f t="shared" si="96"/>
        <v>246.66666666666666</v>
      </c>
      <c r="I1025" s="18" t="s">
        <v>1608</v>
      </c>
      <c r="J1025" s="74">
        <v>94051098</v>
      </c>
      <c r="K1025" s="18" t="s">
        <v>23</v>
      </c>
      <c r="L1025" s="18" t="s">
        <v>68</v>
      </c>
      <c r="M1025" s="18" t="s">
        <v>10521</v>
      </c>
      <c r="N1025" s="19">
        <v>2.5</v>
      </c>
      <c r="O1025" s="19">
        <v>3.1</v>
      </c>
      <c r="P1025" s="18" t="s">
        <v>26</v>
      </c>
      <c r="Q1025" s="18">
        <v>1</v>
      </c>
      <c r="R1025" s="18"/>
      <c r="S1025" s="27"/>
      <c r="T1025" s="27"/>
      <c r="U1025" s="18" t="s">
        <v>27</v>
      </c>
      <c r="V1025" s="27"/>
      <c r="W1025" s="27"/>
      <c r="X1025" s="27"/>
      <c r="Y1025" s="27"/>
      <c r="Z1025" s="18"/>
      <c r="AA1025" s="18"/>
      <c r="AB1025" s="69" t="s">
        <v>9714</v>
      </c>
      <c r="AC1025" s="70">
        <v>2</v>
      </c>
    </row>
    <row r="1026" spans="1:29" ht="12" customHeight="1">
      <c r="A1026" s="11" t="s">
        <v>10515</v>
      </c>
      <c r="B1026" s="12">
        <v>5900280963567</v>
      </c>
      <c r="C1026" s="27" t="s">
        <v>10516</v>
      </c>
      <c r="D1026" s="27" t="s">
        <v>13668</v>
      </c>
      <c r="E1026" s="67">
        <v>7258</v>
      </c>
      <c r="F1026" s="15">
        <f t="shared" si="97"/>
        <v>7258</v>
      </c>
      <c r="G1026" s="16">
        <f t="shared" si="98"/>
        <v>284.62745098039215</v>
      </c>
      <c r="H1026" s="17">
        <f t="shared" si="96"/>
        <v>284.62745098039215</v>
      </c>
      <c r="I1026" s="18" t="s">
        <v>1608</v>
      </c>
      <c r="J1026" s="74">
        <v>94051098</v>
      </c>
      <c r="K1026" s="18" t="s">
        <v>23</v>
      </c>
      <c r="L1026" s="18" t="s">
        <v>68</v>
      </c>
      <c r="M1026" s="18" t="s">
        <v>10522</v>
      </c>
      <c r="N1026" s="19">
        <v>2.9</v>
      </c>
      <c r="O1026" s="19">
        <v>3.5</v>
      </c>
      <c r="P1026" s="18" t="s">
        <v>26</v>
      </c>
      <c r="Q1026" s="18">
        <v>1</v>
      </c>
      <c r="R1026" s="18"/>
      <c r="S1026" s="27"/>
      <c r="T1026" s="27"/>
      <c r="U1026" s="18" t="s">
        <v>27</v>
      </c>
      <c r="V1026" s="27"/>
      <c r="W1026" s="27"/>
      <c r="X1026" s="27"/>
      <c r="Y1026" s="27"/>
      <c r="Z1026" s="18"/>
      <c r="AA1026" s="18"/>
      <c r="AB1026" s="69" t="s">
        <v>9714</v>
      </c>
      <c r="AC1026" s="70">
        <v>2</v>
      </c>
    </row>
    <row r="1027" spans="1:29" ht="12" customHeight="1">
      <c r="A1027" s="11" t="s">
        <v>10517</v>
      </c>
      <c r="B1027" s="12">
        <v>5900280963574</v>
      </c>
      <c r="C1027" s="27" t="s">
        <v>10518</v>
      </c>
      <c r="D1027" s="27" t="s">
        <v>13669</v>
      </c>
      <c r="E1027" s="67">
        <v>8226</v>
      </c>
      <c r="F1027" s="15">
        <f t="shared" si="97"/>
        <v>8226</v>
      </c>
      <c r="G1027" s="16">
        <f t="shared" si="98"/>
        <v>322.58823529411762</v>
      </c>
      <c r="H1027" s="17">
        <f t="shared" si="96"/>
        <v>322.58823529411762</v>
      </c>
      <c r="I1027" s="18" t="s">
        <v>1608</v>
      </c>
      <c r="J1027" s="74">
        <v>94051098</v>
      </c>
      <c r="K1027" s="18" t="s">
        <v>23</v>
      </c>
      <c r="L1027" s="18" t="s">
        <v>68</v>
      </c>
      <c r="M1027" s="18" t="s">
        <v>10523</v>
      </c>
      <c r="N1027" s="19">
        <v>3.2</v>
      </c>
      <c r="O1027" s="19">
        <v>4.0999999999999996</v>
      </c>
      <c r="P1027" s="18" t="s">
        <v>26</v>
      </c>
      <c r="Q1027" s="18">
        <v>1</v>
      </c>
      <c r="R1027" s="18"/>
      <c r="S1027" s="27"/>
      <c r="T1027" s="27"/>
      <c r="U1027" s="18" t="s">
        <v>27</v>
      </c>
      <c r="V1027" s="27"/>
      <c r="W1027" s="27"/>
      <c r="X1027" s="27"/>
      <c r="Y1027" s="27"/>
      <c r="Z1027" s="18"/>
      <c r="AA1027" s="18"/>
      <c r="AB1027" s="69" t="s">
        <v>9714</v>
      </c>
      <c r="AC1027" s="70">
        <v>2</v>
      </c>
    </row>
    <row r="1028" spans="1:29" ht="12" customHeight="1">
      <c r="A1028" s="11" t="s">
        <v>13048</v>
      </c>
      <c r="B1028" s="12">
        <v>5900280968043</v>
      </c>
      <c r="C1028" s="27" t="s">
        <v>13051</v>
      </c>
      <c r="D1028" s="27" t="s">
        <v>13052</v>
      </c>
      <c r="E1028" s="67">
        <v>7185.48</v>
      </c>
      <c r="F1028" s="15">
        <f t="shared" si="97"/>
        <v>7185.48</v>
      </c>
      <c r="G1028" s="16">
        <f t="shared" si="98"/>
        <v>281.78352941176468</v>
      </c>
      <c r="H1028" s="17">
        <f t="shared" ref="H1028" si="99">G1028*(1-$E$1)</f>
        <v>281.78352941176468</v>
      </c>
      <c r="I1028" s="18" t="s">
        <v>1608</v>
      </c>
      <c r="J1028" s="74">
        <v>94051098</v>
      </c>
      <c r="K1028" s="18" t="s">
        <v>23</v>
      </c>
      <c r="L1028" s="18" t="s">
        <v>68</v>
      </c>
      <c r="M1028" s="18" t="s">
        <v>10521</v>
      </c>
      <c r="N1028" s="19">
        <v>2.9</v>
      </c>
      <c r="O1028" s="19">
        <v>3.5</v>
      </c>
      <c r="P1028" s="18" t="s">
        <v>26</v>
      </c>
      <c r="Q1028" s="18">
        <v>1</v>
      </c>
      <c r="R1028" s="18"/>
      <c r="S1028" s="27"/>
      <c r="T1028" s="27"/>
      <c r="U1028" s="18" t="s">
        <v>27</v>
      </c>
      <c r="V1028" s="27"/>
      <c r="W1028" s="27"/>
      <c r="X1028" s="27"/>
      <c r="Y1028" s="27"/>
      <c r="Z1028" s="18"/>
      <c r="AA1028" s="18" t="s">
        <v>14109</v>
      </c>
      <c r="AB1028" s="69" t="s">
        <v>9714</v>
      </c>
      <c r="AC1028" s="70">
        <v>2</v>
      </c>
    </row>
    <row r="1029" spans="1:29" ht="12" customHeight="1">
      <c r="A1029" s="11" t="s">
        <v>13049</v>
      </c>
      <c r="B1029" s="12">
        <v>5900280968029</v>
      </c>
      <c r="C1029" s="27" t="s">
        <v>13053</v>
      </c>
      <c r="D1029" s="27" t="s">
        <v>13054</v>
      </c>
      <c r="E1029" s="67">
        <v>5269.35</v>
      </c>
      <c r="F1029" s="15">
        <f t="shared" si="97"/>
        <v>5269.35</v>
      </c>
      <c r="G1029" s="16">
        <f t="shared" si="98"/>
        <v>206.64117647058825</v>
      </c>
      <c r="H1029" s="17">
        <f t="shared" ref="H1029" si="100">G1029*(1-$E$1)</f>
        <v>206.64117647058825</v>
      </c>
      <c r="I1029" s="18" t="s">
        <v>1608</v>
      </c>
      <c r="J1029" s="74">
        <v>94051098</v>
      </c>
      <c r="K1029" s="18" t="s">
        <v>23</v>
      </c>
      <c r="L1029" s="18" t="s">
        <v>68</v>
      </c>
      <c r="M1029" s="18" t="s">
        <v>10521</v>
      </c>
      <c r="N1029" s="19">
        <v>2.4</v>
      </c>
      <c r="O1029" s="19">
        <v>3</v>
      </c>
      <c r="P1029" s="18" t="s">
        <v>26</v>
      </c>
      <c r="Q1029" s="18">
        <v>1</v>
      </c>
      <c r="R1029" s="18"/>
      <c r="S1029" s="27"/>
      <c r="T1029" s="27"/>
      <c r="U1029" s="18" t="s">
        <v>27</v>
      </c>
      <c r="V1029" s="27"/>
      <c r="W1029" s="27"/>
      <c r="X1029" s="27"/>
      <c r="Y1029" s="27"/>
      <c r="Z1029" s="18"/>
      <c r="AA1029" s="18" t="s">
        <v>14109</v>
      </c>
      <c r="AB1029" s="69" t="s">
        <v>9714</v>
      </c>
      <c r="AC1029" s="70">
        <v>2</v>
      </c>
    </row>
    <row r="1030" spans="1:29" ht="12" customHeight="1">
      <c r="A1030" s="11" t="s">
        <v>13050</v>
      </c>
      <c r="B1030" s="12">
        <v>5900280968036</v>
      </c>
      <c r="C1030" s="27" t="s">
        <v>13055</v>
      </c>
      <c r="D1030" s="27" t="s">
        <v>13056</v>
      </c>
      <c r="E1030" s="67">
        <v>6227.42</v>
      </c>
      <c r="F1030" s="15">
        <f t="shared" si="97"/>
        <v>6227.42</v>
      </c>
      <c r="G1030" s="16">
        <f t="shared" si="98"/>
        <v>244.21254901960785</v>
      </c>
      <c r="H1030" s="17">
        <f t="shared" ref="H1030" si="101">G1030*(1-$E$1)</f>
        <v>244.21254901960785</v>
      </c>
      <c r="I1030" s="18" t="s">
        <v>1608</v>
      </c>
      <c r="J1030" s="74">
        <v>94051098</v>
      </c>
      <c r="K1030" s="18" t="s">
        <v>23</v>
      </c>
      <c r="L1030" s="18" t="s">
        <v>68</v>
      </c>
      <c r="M1030" s="18" t="s">
        <v>10522</v>
      </c>
      <c r="N1030" s="19">
        <v>2.5</v>
      </c>
      <c r="O1030" s="19">
        <v>3.1</v>
      </c>
      <c r="P1030" s="18" t="s">
        <v>26</v>
      </c>
      <c r="Q1030" s="18">
        <v>1</v>
      </c>
      <c r="R1030" s="18"/>
      <c r="S1030" s="27"/>
      <c r="T1030" s="27"/>
      <c r="U1030" s="18" t="s">
        <v>27</v>
      </c>
      <c r="V1030" s="27"/>
      <c r="W1030" s="27"/>
      <c r="X1030" s="27"/>
      <c r="Y1030" s="27"/>
      <c r="Z1030" s="18"/>
      <c r="AA1030" s="18" t="s">
        <v>14109</v>
      </c>
      <c r="AB1030" s="69" t="s">
        <v>9714</v>
      </c>
      <c r="AC1030" s="70">
        <v>2</v>
      </c>
    </row>
    <row r="1031" spans="1:29" ht="12" customHeight="1">
      <c r="A1031" s="11" t="s">
        <v>3780</v>
      </c>
      <c r="B1031" s="12" t="s">
        <v>13154</v>
      </c>
      <c r="C1031" s="21" t="s">
        <v>3781</v>
      </c>
      <c r="D1031" s="13" t="s">
        <v>13163</v>
      </c>
      <c r="E1031" s="67">
        <v>14.52</v>
      </c>
      <c r="F1031" s="15">
        <f t="shared" si="97"/>
        <v>14.52</v>
      </c>
      <c r="G1031" s="16">
        <f t="shared" si="98"/>
        <v>0.56941176470588228</v>
      </c>
      <c r="H1031" s="17">
        <f t="shared" si="96"/>
        <v>0.56941176470588228</v>
      </c>
      <c r="I1031" s="18" t="s">
        <v>1596</v>
      </c>
      <c r="J1031" s="74">
        <v>85361010</v>
      </c>
      <c r="K1031" s="18" t="s">
        <v>23</v>
      </c>
      <c r="L1031" s="18" t="s">
        <v>12061</v>
      </c>
      <c r="M1031" s="22"/>
      <c r="N1031" s="19">
        <v>0.04</v>
      </c>
      <c r="O1031" s="19">
        <v>4.2999999999999997E-2</v>
      </c>
      <c r="P1031" s="18" t="s">
        <v>26</v>
      </c>
      <c r="Q1031" s="18">
        <v>20</v>
      </c>
      <c r="R1031" s="18"/>
      <c r="S1031" s="18"/>
      <c r="T1031" s="19"/>
      <c r="U1031" s="18" t="s">
        <v>27</v>
      </c>
      <c r="Z1031" s="18"/>
      <c r="AA1031" s="18"/>
      <c r="AB1031" s="78" t="s">
        <v>9715</v>
      </c>
      <c r="AC1031" s="70">
        <v>0</v>
      </c>
    </row>
    <row r="1032" spans="1:29" ht="12" customHeight="1">
      <c r="A1032" s="11" t="s">
        <v>3783</v>
      </c>
      <c r="B1032" s="12" t="s">
        <v>13155</v>
      </c>
      <c r="C1032" s="21" t="s">
        <v>13162</v>
      </c>
      <c r="D1032" s="13" t="s">
        <v>13164</v>
      </c>
      <c r="E1032" s="67">
        <v>14.52</v>
      </c>
      <c r="F1032" s="15">
        <f t="shared" si="97"/>
        <v>14.52</v>
      </c>
      <c r="G1032" s="16">
        <f t="shared" si="98"/>
        <v>0.56941176470588228</v>
      </c>
      <c r="H1032" s="17">
        <f t="shared" si="96"/>
        <v>0.56941176470588228</v>
      </c>
      <c r="I1032" s="18" t="s">
        <v>1596</v>
      </c>
      <c r="J1032" s="74">
        <v>85361010</v>
      </c>
      <c r="K1032" s="18" t="s">
        <v>23</v>
      </c>
      <c r="L1032" s="18" t="s">
        <v>12061</v>
      </c>
      <c r="M1032" s="22"/>
      <c r="N1032" s="19">
        <v>0.04</v>
      </c>
      <c r="O1032" s="19">
        <v>4.2999999999999997E-2</v>
      </c>
      <c r="P1032" s="18" t="s">
        <v>26</v>
      </c>
      <c r="Q1032" s="18">
        <v>20</v>
      </c>
      <c r="R1032" s="18"/>
      <c r="S1032" s="18"/>
      <c r="T1032" s="19"/>
      <c r="U1032" s="18" t="s">
        <v>27</v>
      </c>
      <c r="Z1032" s="18"/>
      <c r="AA1032" s="18"/>
      <c r="AB1032" s="78" t="s">
        <v>9715</v>
      </c>
      <c r="AC1032" s="70">
        <v>0</v>
      </c>
    </row>
    <row r="1033" spans="1:29" ht="12" customHeight="1">
      <c r="A1033" s="11" t="s">
        <v>3784</v>
      </c>
      <c r="B1033" s="12" t="s">
        <v>13156</v>
      </c>
      <c r="C1033" s="21" t="s">
        <v>3785</v>
      </c>
      <c r="D1033" s="13" t="s">
        <v>13165</v>
      </c>
      <c r="E1033" s="67">
        <v>14.52</v>
      </c>
      <c r="F1033" s="15">
        <f t="shared" si="97"/>
        <v>14.52</v>
      </c>
      <c r="G1033" s="16">
        <f t="shared" si="98"/>
        <v>0.56941176470588228</v>
      </c>
      <c r="H1033" s="17">
        <f t="shared" si="96"/>
        <v>0.56941176470588228</v>
      </c>
      <c r="I1033" s="18" t="s">
        <v>1596</v>
      </c>
      <c r="J1033" s="74">
        <v>85361050</v>
      </c>
      <c r="K1033" s="18" t="s">
        <v>23</v>
      </c>
      <c r="L1033" s="18" t="s">
        <v>12061</v>
      </c>
      <c r="M1033" s="22"/>
      <c r="N1033" s="19">
        <v>0.04</v>
      </c>
      <c r="O1033" s="19">
        <v>4.2999999999999997E-2</v>
      </c>
      <c r="P1033" s="18" t="s">
        <v>26</v>
      </c>
      <c r="Q1033" s="18">
        <v>20</v>
      </c>
      <c r="R1033" s="18"/>
      <c r="S1033" s="18"/>
      <c r="T1033" s="19"/>
      <c r="U1033" s="18" t="s">
        <v>27</v>
      </c>
      <c r="Z1033" s="18"/>
      <c r="AA1033" s="18"/>
      <c r="AB1033" s="78" t="s">
        <v>9715</v>
      </c>
      <c r="AC1033" s="70">
        <v>0</v>
      </c>
    </row>
    <row r="1034" spans="1:29" ht="12" customHeight="1">
      <c r="A1034" s="11" t="s">
        <v>3786</v>
      </c>
      <c r="B1034" s="12" t="s">
        <v>13157</v>
      </c>
      <c r="C1034" s="21" t="s">
        <v>3787</v>
      </c>
      <c r="D1034" s="13" t="s">
        <v>13166</v>
      </c>
      <c r="E1034" s="67">
        <v>14.52</v>
      </c>
      <c r="F1034" s="15">
        <f t="shared" si="97"/>
        <v>14.52</v>
      </c>
      <c r="G1034" s="16">
        <f t="shared" si="98"/>
        <v>0.56941176470588228</v>
      </c>
      <c r="H1034" s="17">
        <f t="shared" si="96"/>
        <v>0.56941176470588228</v>
      </c>
      <c r="I1034" s="18" t="s">
        <v>1596</v>
      </c>
      <c r="J1034" s="74">
        <v>85361050</v>
      </c>
      <c r="K1034" s="18" t="s">
        <v>23</v>
      </c>
      <c r="L1034" s="18" t="s">
        <v>12061</v>
      </c>
      <c r="M1034" s="22"/>
      <c r="N1034" s="19">
        <v>0.04</v>
      </c>
      <c r="O1034" s="19">
        <v>4.2999999999999997E-2</v>
      </c>
      <c r="P1034" s="18" t="s">
        <v>26</v>
      </c>
      <c r="Q1034" s="18">
        <v>20</v>
      </c>
      <c r="R1034" s="18"/>
      <c r="S1034" s="18"/>
      <c r="T1034" s="19"/>
      <c r="U1034" s="18" t="s">
        <v>27</v>
      </c>
      <c r="Z1034" s="18"/>
      <c r="AA1034" s="18"/>
      <c r="AB1034" s="78" t="s">
        <v>9715</v>
      </c>
      <c r="AC1034" s="70">
        <v>0</v>
      </c>
    </row>
    <row r="1035" spans="1:29" ht="12" customHeight="1">
      <c r="A1035" s="11" t="s">
        <v>3788</v>
      </c>
      <c r="B1035" s="12" t="s">
        <v>13158</v>
      </c>
      <c r="C1035" s="21" t="s">
        <v>3789</v>
      </c>
      <c r="D1035" s="13" t="s">
        <v>13167</v>
      </c>
      <c r="E1035" s="67">
        <v>14.52</v>
      </c>
      <c r="F1035" s="15">
        <f t="shared" si="97"/>
        <v>14.52</v>
      </c>
      <c r="G1035" s="16">
        <f t="shared" si="98"/>
        <v>0.56941176470588228</v>
      </c>
      <c r="H1035" s="17">
        <f t="shared" si="96"/>
        <v>0.56941176470588228</v>
      </c>
      <c r="I1035" s="18" t="s">
        <v>1596</v>
      </c>
      <c r="J1035" s="74">
        <v>85361050</v>
      </c>
      <c r="K1035" s="18" t="s">
        <v>23</v>
      </c>
      <c r="L1035" s="18" t="s">
        <v>12061</v>
      </c>
      <c r="M1035" s="22"/>
      <c r="N1035" s="19">
        <v>0.04</v>
      </c>
      <c r="O1035" s="19">
        <v>4.2999999999999997E-2</v>
      </c>
      <c r="P1035" s="18" t="s">
        <v>26</v>
      </c>
      <c r="Q1035" s="18">
        <v>20</v>
      </c>
      <c r="R1035" s="18"/>
      <c r="S1035" s="18"/>
      <c r="T1035" s="19"/>
      <c r="U1035" s="18" t="s">
        <v>27</v>
      </c>
      <c r="Z1035" s="18"/>
      <c r="AA1035" s="18"/>
      <c r="AB1035" s="78" t="s">
        <v>9715</v>
      </c>
      <c r="AC1035" s="70">
        <v>0</v>
      </c>
    </row>
    <row r="1036" spans="1:29" ht="12" customHeight="1">
      <c r="A1036" s="11" t="s">
        <v>3790</v>
      </c>
      <c r="B1036" s="12" t="s">
        <v>13159</v>
      </c>
      <c r="C1036" s="21" t="s">
        <v>3791</v>
      </c>
      <c r="D1036" s="13" t="s">
        <v>13168</v>
      </c>
      <c r="E1036" s="67">
        <v>18.97</v>
      </c>
      <c r="F1036" s="15">
        <f t="shared" si="97"/>
        <v>18.97</v>
      </c>
      <c r="G1036" s="16">
        <f t="shared" si="98"/>
        <v>0.74392156862745096</v>
      </c>
      <c r="H1036" s="17">
        <f t="shared" si="96"/>
        <v>0.74392156862745096</v>
      </c>
      <c r="I1036" s="18" t="s">
        <v>1596</v>
      </c>
      <c r="J1036" s="74">
        <v>85361050</v>
      </c>
      <c r="K1036" s="18" t="s">
        <v>23</v>
      </c>
      <c r="L1036" s="18" t="s">
        <v>12061</v>
      </c>
      <c r="M1036" s="22"/>
      <c r="N1036" s="19">
        <v>4.1000000000000002E-2</v>
      </c>
      <c r="O1036" s="19">
        <v>4.3999999999999997E-2</v>
      </c>
      <c r="P1036" s="18" t="s">
        <v>26</v>
      </c>
      <c r="Q1036" s="18">
        <v>20</v>
      </c>
      <c r="R1036" s="18"/>
      <c r="S1036" s="18"/>
      <c r="T1036" s="19"/>
      <c r="U1036" s="18" t="s">
        <v>27</v>
      </c>
      <c r="Z1036" s="18"/>
      <c r="AA1036" s="18"/>
      <c r="AB1036" s="78" t="s">
        <v>9715</v>
      </c>
      <c r="AC1036" s="70">
        <v>0</v>
      </c>
    </row>
    <row r="1037" spans="1:29" ht="12" customHeight="1">
      <c r="A1037" s="11" t="s">
        <v>3792</v>
      </c>
      <c r="B1037" s="12" t="s">
        <v>13160</v>
      </c>
      <c r="C1037" s="21" t="s">
        <v>3793</v>
      </c>
      <c r="D1037" s="13" t="s">
        <v>13169</v>
      </c>
      <c r="E1037" s="67">
        <v>21.48</v>
      </c>
      <c r="F1037" s="15">
        <f t="shared" si="97"/>
        <v>21.48</v>
      </c>
      <c r="G1037" s="16">
        <f t="shared" si="98"/>
        <v>0.84235294117647064</v>
      </c>
      <c r="H1037" s="17">
        <f t="shared" si="96"/>
        <v>0.84235294117647064</v>
      </c>
      <c r="I1037" s="18" t="s">
        <v>1596</v>
      </c>
      <c r="J1037" s="74">
        <v>85361050</v>
      </c>
      <c r="K1037" s="18" t="s">
        <v>23</v>
      </c>
      <c r="L1037" s="18" t="s">
        <v>12061</v>
      </c>
      <c r="M1037" s="22"/>
      <c r="N1037" s="19">
        <v>4.1000000000000002E-2</v>
      </c>
      <c r="O1037" s="19">
        <v>4.3999999999999997E-2</v>
      </c>
      <c r="P1037" s="18" t="s">
        <v>26</v>
      </c>
      <c r="Q1037" s="18">
        <v>20</v>
      </c>
      <c r="R1037" s="18"/>
      <c r="S1037" s="18"/>
      <c r="T1037" s="19"/>
      <c r="U1037" s="18" t="s">
        <v>27</v>
      </c>
      <c r="Z1037" s="18"/>
      <c r="AA1037" s="18"/>
      <c r="AB1037" s="78" t="s">
        <v>9715</v>
      </c>
      <c r="AC1037" s="70">
        <v>0</v>
      </c>
    </row>
    <row r="1038" spans="1:29" ht="12" customHeight="1">
      <c r="A1038" s="11" t="s">
        <v>3794</v>
      </c>
      <c r="B1038" s="12" t="s">
        <v>13161</v>
      </c>
      <c r="C1038" s="21" t="s">
        <v>3795</v>
      </c>
      <c r="D1038" s="13" t="s">
        <v>13170</v>
      </c>
      <c r="E1038" s="67">
        <v>21.48</v>
      </c>
      <c r="F1038" s="15">
        <f t="shared" si="97"/>
        <v>21.48</v>
      </c>
      <c r="G1038" s="16">
        <f t="shared" si="98"/>
        <v>0.84235294117647064</v>
      </c>
      <c r="H1038" s="17">
        <f t="shared" si="96"/>
        <v>0.84235294117647064</v>
      </c>
      <c r="I1038" s="18" t="s">
        <v>1596</v>
      </c>
      <c r="J1038" s="74">
        <v>85361050</v>
      </c>
      <c r="K1038" s="18" t="s">
        <v>23</v>
      </c>
      <c r="L1038" s="18" t="s">
        <v>12061</v>
      </c>
      <c r="M1038" s="22"/>
      <c r="N1038" s="19">
        <v>4.1000000000000002E-2</v>
      </c>
      <c r="O1038" s="19">
        <v>4.3999999999999997E-2</v>
      </c>
      <c r="P1038" s="18" t="s">
        <v>26</v>
      </c>
      <c r="Q1038" s="18">
        <v>20</v>
      </c>
      <c r="R1038" s="18"/>
      <c r="S1038" s="18"/>
      <c r="T1038" s="19"/>
      <c r="U1038" s="18" t="s">
        <v>27</v>
      </c>
      <c r="Z1038" s="18"/>
      <c r="AA1038" s="18"/>
      <c r="AB1038" s="78" t="s">
        <v>9715</v>
      </c>
      <c r="AC1038" s="70">
        <v>0</v>
      </c>
    </row>
    <row r="1039" spans="1:29" ht="12" customHeight="1">
      <c r="A1039" s="11" t="s">
        <v>3796</v>
      </c>
      <c r="B1039" s="12">
        <v>5900644362180</v>
      </c>
      <c r="C1039" s="21" t="s">
        <v>3797</v>
      </c>
      <c r="D1039" s="13" t="s">
        <v>3798</v>
      </c>
      <c r="E1039" s="67">
        <v>78.58</v>
      </c>
      <c r="F1039" s="15">
        <f t="shared" si="97"/>
        <v>78.58</v>
      </c>
      <c r="G1039" s="16">
        <f t="shared" si="98"/>
        <v>3.0815686274509804</v>
      </c>
      <c r="H1039" s="17">
        <f t="shared" si="96"/>
        <v>3.0815686274509804</v>
      </c>
      <c r="I1039" s="18" t="s">
        <v>1596</v>
      </c>
      <c r="J1039" s="74">
        <v>85361010</v>
      </c>
      <c r="K1039" s="18" t="s">
        <v>23</v>
      </c>
      <c r="L1039" s="18" t="s">
        <v>12061</v>
      </c>
      <c r="M1039" s="22"/>
      <c r="N1039" s="19">
        <v>0.115</v>
      </c>
      <c r="O1039" s="19">
        <v>0.124</v>
      </c>
      <c r="P1039" s="18" t="s">
        <v>26</v>
      </c>
      <c r="Q1039" s="18">
        <v>5</v>
      </c>
      <c r="R1039" s="18"/>
      <c r="S1039" s="18"/>
      <c r="T1039" s="19"/>
      <c r="U1039" s="18" t="s">
        <v>27</v>
      </c>
      <c r="Z1039" s="18"/>
      <c r="AA1039" s="18"/>
      <c r="AB1039" s="78" t="s">
        <v>9715</v>
      </c>
      <c r="AC1039" s="70">
        <v>0</v>
      </c>
    </row>
    <row r="1040" spans="1:29" ht="12" customHeight="1">
      <c r="A1040" s="11" t="s">
        <v>3799</v>
      </c>
      <c r="B1040" s="12">
        <v>5900644362074</v>
      </c>
      <c r="C1040" s="21" t="s">
        <v>3800</v>
      </c>
      <c r="D1040" s="13" t="s">
        <v>3801</v>
      </c>
      <c r="E1040" s="67">
        <v>78.58</v>
      </c>
      <c r="F1040" s="15">
        <f t="shared" si="97"/>
        <v>78.58</v>
      </c>
      <c r="G1040" s="16">
        <f t="shared" si="98"/>
        <v>3.0815686274509804</v>
      </c>
      <c r="H1040" s="17">
        <f t="shared" si="96"/>
        <v>3.0815686274509804</v>
      </c>
      <c r="I1040" s="18" t="s">
        <v>1596</v>
      </c>
      <c r="J1040" s="74">
        <v>85361010</v>
      </c>
      <c r="K1040" s="18" t="s">
        <v>23</v>
      </c>
      <c r="L1040" s="18" t="s">
        <v>12061</v>
      </c>
      <c r="M1040" s="22"/>
      <c r="N1040" s="19">
        <v>0.115</v>
      </c>
      <c r="O1040" s="19">
        <v>0.124</v>
      </c>
      <c r="P1040" s="18" t="s">
        <v>26</v>
      </c>
      <c r="Q1040" s="18">
        <v>5</v>
      </c>
      <c r="R1040" s="18"/>
      <c r="S1040" s="18"/>
      <c r="T1040" s="19"/>
      <c r="U1040" s="18" t="s">
        <v>27</v>
      </c>
      <c r="Z1040" s="18"/>
      <c r="AA1040" s="18"/>
      <c r="AB1040" s="78" t="s">
        <v>9715</v>
      </c>
      <c r="AC1040" s="70">
        <v>0</v>
      </c>
    </row>
    <row r="1041" spans="1:29" ht="12" customHeight="1">
      <c r="A1041" s="11" t="s">
        <v>3802</v>
      </c>
      <c r="B1041" s="12">
        <v>5900644362128</v>
      </c>
      <c r="C1041" s="21" t="s">
        <v>3803</v>
      </c>
      <c r="D1041" s="13" t="s">
        <v>3804</v>
      </c>
      <c r="E1041" s="67">
        <v>78.58</v>
      </c>
      <c r="F1041" s="15">
        <f t="shared" si="97"/>
        <v>78.58</v>
      </c>
      <c r="G1041" s="16">
        <f t="shared" si="98"/>
        <v>3.0815686274509804</v>
      </c>
      <c r="H1041" s="17">
        <f t="shared" si="96"/>
        <v>3.0815686274509804</v>
      </c>
      <c r="I1041" s="18" t="s">
        <v>1596</v>
      </c>
      <c r="J1041" s="74">
        <v>85361050</v>
      </c>
      <c r="K1041" s="18" t="s">
        <v>23</v>
      </c>
      <c r="L1041" s="18" t="s">
        <v>12061</v>
      </c>
      <c r="M1041" s="22"/>
      <c r="N1041" s="19">
        <v>0.115</v>
      </c>
      <c r="O1041" s="19">
        <v>0.124</v>
      </c>
      <c r="P1041" s="18" t="s">
        <v>26</v>
      </c>
      <c r="Q1041" s="18">
        <v>5</v>
      </c>
      <c r="R1041" s="18"/>
      <c r="S1041" s="18"/>
      <c r="T1041" s="19"/>
      <c r="U1041" s="18" t="s">
        <v>27</v>
      </c>
      <c r="Z1041" s="18"/>
      <c r="AA1041" s="18"/>
      <c r="AB1041" s="78" t="s">
        <v>9715</v>
      </c>
      <c r="AC1041" s="70">
        <v>0</v>
      </c>
    </row>
    <row r="1042" spans="1:29" ht="12" customHeight="1">
      <c r="A1042" s="11" t="s">
        <v>3805</v>
      </c>
      <c r="B1042" s="12">
        <v>5900644362135</v>
      </c>
      <c r="C1042" s="21" t="s">
        <v>3806</v>
      </c>
      <c r="D1042" s="13" t="s">
        <v>3807</v>
      </c>
      <c r="E1042" s="67">
        <v>78.58</v>
      </c>
      <c r="F1042" s="15">
        <f t="shared" si="97"/>
        <v>78.58</v>
      </c>
      <c r="G1042" s="16">
        <f t="shared" si="98"/>
        <v>3.0815686274509804</v>
      </c>
      <c r="H1042" s="17">
        <f t="shared" si="96"/>
        <v>3.0815686274509804</v>
      </c>
      <c r="I1042" s="18" t="s">
        <v>1596</v>
      </c>
      <c r="J1042" s="74">
        <v>85361050</v>
      </c>
      <c r="K1042" s="18" t="s">
        <v>23</v>
      </c>
      <c r="L1042" s="18" t="s">
        <v>12061</v>
      </c>
      <c r="M1042" s="22"/>
      <c r="N1042" s="19">
        <v>0.115</v>
      </c>
      <c r="O1042" s="19">
        <v>0.124</v>
      </c>
      <c r="P1042" s="18" t="s">
        <v>26</v>
      </c>
      <c r="Q1042" s="18">
        <v>5</v>
      </c>
      <c r="R1042" s="18"/>
      <c r="S1042" s="18"/>
      <c r="T1042" s="19"/>
      <c r="U1042" s="18" t="s">
        <v>27</v>
      </c>
      <c r="Z1042" s="18"/>
      <c r="AA1042" s="18"/>
      <c r="AB1042" s="78" t="s">
        <v>9715</v>
      </c>
      <c r="AC1042" s="70">
        <v>0</v>
      </c>
    </row>
    <row r="1043" spans="1:29" ht="12" customHeight="1">
      <c r="A1043" s="11" t="s">
        <v>3808</v>
      </c>
      <c r="B1043" s="12">
        <v>5900644362142</v>
      </c>
      <c r="C1043" s="21" t="s">
        <v>3809</v>
      </c>
      <c r="D1043" s="13" t="s">
        <v>3810</v>
      </c>
      <c r="E1043" s="67">
        <v>78.58</v>
      </c>
      <c r="F1043" s="15">
        <f t="shared" si="97"/>
        <v>78.58</v>
      </c>
      <c r="G1043" s="16">
        <f t="shared" si="98"/>
        <v>3.0815686274509804</v>
      </c>
      <c r="H1043" s="17">
        <f t="shared" si="96"/>
        <v>3.0815686274509804</v>
      </c>
      <c r="I1043" s="18" t="s">
        <v>1596</v>
      </c>
      <c r="J1043" s="74">
        <v>85361050</v>
      </c>
      <c r="K1043" s="18" t="s">
        <v>23</v>
      </c>
      <c r="L1043" s="18" t="s">
        <v>12061</v>
      </c>
      <c r="M1043" s="22"/>
      <c r="N1043" s="19">
        <v>0.115</v>
      </c>
      <c r="O1043" s="19">
        <v>0.124</v>
      </c>
      <c r="P1043" s="18" t="s">
        <v>26</v>
      </c>
      <c r="Q1043" s="18">
        <v>5</v>
      </c>
      <c r="R1043" s="18"/>
      <c r="S1043" s="18"/>
      <c r="T1043" s="19"/>
      <c r="U1043" s="18" t="s">
        <v>27</v>
      </c>
      <c r="Z1043" s="18"/>
      <c r="AA1043" s="18"/>
      <c r="AB1043" s="78" t="s">
        <v>9715</v>
      </c>
      <c r="AC1043" s="70">
        <v>0</v>
      </c>
    </row>
    <row r="1044" spans="1:29" ht="12" customHeight="1">
      <c r="A1044" s="11" t="s">
        <v>3811</v>
      </c>
      <c r="B1044" s="12">
        <v>5900644362159</v>
      </c>
      <c r="C1044" s="21" t="s">
        <v>3812</v>
      </c>
      <c r="D1044" s="13" t="s">
        <v>3813</v>
      </c>
      <c r="E1044" s="67">
        <v>78.58</v>
      </c>
      <c r="F1044" s="15">
        <f t="shared" si="97"/>
        <v>78.58</v>
      </c>
      <c r="G1044" s="16">
        <f t="shared" si="98"/>
        <v>3.0815686274509804</v>
      </c>
      <c r="H1044" s="17">
        <f t="shared" si="96"/>
        <v>3.0815686274509804</v>
      </c>
      <c r="I1044" s="18" t="s">
        <v>1596</v>
      </c>
      <c r="J1044" s="74">
        <v>85361050</v>
      </c>
      <c r="K1044" s="18" t="s">
        <v>23</v>
      </c>
      <c r="L1044" s="18" t="s">
        <v>12061</v>
      </c>
      <c r="M1044" s="22"/>
      <c r="N1044" s="19">
        <v>0.115</v>
      </c>
      <c r="O1044" s="19">
        <v>0.124</v>
      </c>
      <c r="P1044" s="18" t="s">
        <v>26</v>
      </c>
      <c r="Q1044" s="18">
        <v>5</v>
      </c>
      <c r="R1044" s="18"/>
      <c r="S1044" s="18"/>
      <c r="T1044" s="19"/>
      <c r="U1044" s="18" t="s">
        <v>27</v>
      </c>
      <c r="Z1044" s="18"/>
      <c r="AA1044" s="18"/>
      <c r="AB1044" s="78" t="s">
        <v>9715</v>
      </c>
      <c r="AC1044" s="70">
        <v>0</v>
      </c>
    </row>
    <row r="1045" spans="1:29" ht="12" customHeight="1">
      <c r="A1045" s="11" t="s">
        <v>3814</v>
      </c>
      <c r="B1045" s="12">
        <v>5900644362166</v>
      </c>
      <c r="C1045" s="21" t="s">
        <v>3815</v>
      </c>
      <c r="D1045" s="13" t="s">
        <v>3816</v>
      </c>
      <c r="E1045" s="67">
        <v>78.58</v>
      </c>
      <c r="F1045" s="15">
        <f t="shared" si="97"/>
        <v>78.58</v>
      </c>
      <c r="G1045" s="16">
        <f t="shared" si="98"/>
        <v>3.0815686274509804</v>
      </c>
      <c r="H1045" s="17">
        <f t="shared" si="96"/>
        <v>3.0815686274509804</v>
      </c>
      <c r="I1045" s="18" t="s">
        <v>1596</v>
      </c>
      <c r="J1045" s="74">
        <v>85361050</v>
      </c>
      <c r="K1045" s="18" t="s">
        <v>23</v>
      </c>
      <c r="L1045" s="18" t="s">
        <v>12061</v>
      </c>
      <c r="M1045" s="22"/>
      <c r="N1045" s="19">
        <v>0.115</v>
      </c>
      <c r="O1045" s="19">
        <v>0.124</v>
      </c>
      <c r="P1045" s="18" t="s">
        <v>26</v>
      </c>
      <c r="Q1045" s="18">
        <v>5</v>
      </c>
      <c r="R1045" s="18"/>
      <c r="S1045" s="18"/>
      <c r="T1045" s="19"/>
      <c r="U1045" s="18" t="s">
        <v>27</v>
      </c>
      <c r="Z1045" s="18"/>
      <c r="AA1045" s="18"/>
      <c r="AB1045" s="78" t="s">
        <v>9715</v>
      </c>
      <c r="AC1045" s="70">
        <v>0</v>
      </c>
    </row>
    <row r="1046" spans="1:29" ht="12" customHeight="1">
      <c r="A1046" s="11" t="s">
        <v>3817</v>
      </c>
      <c r="B1046" s="12">
        <v>5900644362173</v>
      </c>
      <c r="C1046" s="21" t="s">
        <v>3818</v>
      </c>
      <c r="D1046" s="13" t="s">
        <v>3819</v>
      </c>
      <c r="E1046" s="67">
        <v>78.58</v>
      </c>
      <c r="F1046" s="15">
        <f t="shared" si="97"/>
        <v>78.58</v>
      </c>
      <c r="G1046" s="16">
        <f t="shared" si="98"/>
        <v>3.0815686274509804</v>
      </c>
      <c r="H1046" s="17">
        <f t="shared" si="96"/>
        <v>3.0815686274509804</v>
      </c>
      <c r="I1046" s="18" t="s">
        <v>1596</v>
      </c>
      <c r="J1046" s="74">
        <v>85361050</v>
      </c>
      <c r="K1046" s="18" t="s">
        <v>23</v>
      </c>
      <c r="L1046" s="18" t="s">
        <v>12061</v>
      </c>
      <c r="M1046" s="22"/>
      <c r="N1046" s="19">
        <v>0.115</v>
      </c>
      <c r="O1046" s="19">
        <v>0.124</v>
      </c>
      <c r="P1046" s="18" t="s">
        <v>26</v>
      </c>
      <c r="Q1046" s="18">
        <v>5</v>
      </c>
      <c r="R1046" s="18"/>
      <c r="S1046" s="18"/>
      <c r="T1046" s="19"/>
      <c r="U1046" s="18" t="s">
        <v>27</v>
      </c>
      <c r="Z1046" s="18"/>
      <c r="AA1046" s="18"/>
      <c r="AB1046" s="78" t="s">
        <v>9715</v>
      </c>
      <c r="AC1046" s="70">
        <v>0</v>
      </c>
    </row>
    <row r="1047" spans="1:29" ht="12" customHeight="1">
      <c r="A1047" s="11" t="s">
        <v>3820</v>
      </c>
      <c r="B1047" s="12">
        <v>5900644362197</v>
      </c>
      <c r="C1047" s="21" t="s">
        <v>3821</v>
      </c>
      <c r="D1047" s="13" t="s">
        <v>3822</v>
      </c>
      <c r="E1047" s="67">
        <v>78.58</v>
      </c>
      <c r="F1047" s="15">
        <f t="shared" si="97"/>
        <v>78.58</v>
      </c>
      <c r="G1047" s="16">
        <f t="shared" si="98"/>
        <v>3.0815686274509804</v>
      </c>
      <c r="H1047" s="17">
        <f t="shared" si="96"/>
        <v>3.0815686274509804</v>
      </c>
      <c r="I1047" s="18" t="s">
        <v>1596</v>
      </c>
      <c r="J1047" s="74">
        <v>85361050</v>
      </c>
      <c r="K1047" s="18" t="s">
        <v>23</v>
      </c>
      <c r="L1047" s="18" t="s">
        <v>12061</v>
      </c>
      <c r="M1047" s="22"/>
      <c r="N1047" s="19">
        <v>0.115</v>
      </c>
      <c r="O1047" s="19">
        <v>0.124</v>
      </c>
      <c r="P1047" s="18" t="s">
        <v>26</v>
      </c>
      <c r="Q1047" s="18">
        <v>5</v>
      </c>
      <c r="R1047" s="18"/>
      <c r="S1047" s="18"/>
      <c r="T1047" s="19"/>
      <c r="U1047" s="18" t="s">
        <v>27</v>
      </c>
      <c r="Z1047" s="18"/>
      <c r="AA1047" s="18"/>
      <c r="AB1047" s="78" t="s">
        <v>9715</v>
      </c>
      <c r="AC1047" s="70">
        <v>0</v>
      </c>
    </row>
    <row r="1048" spans="1:29" ht="12" customHeight="1">
      <c r="A1048" s="11" t="s">
        <v>3823</v>
      </c>
      <c r="B1048" s="12">
        <v>5900644362203</v>
      </c>
      <c r="C1048" s="21" t="s">
        <v>3824</v>
      </c>
      <c r="D1048" s="13" t="s">
        <v>3825</v>
      </c>
      <c r="E1048" s="67">
        <v>78.58</v>
      </c>
      <c r="F1048" s="15">
        <f t="shared" si="97"/>
        <v>78.58</v>
      </c>
      <c r="G1048" s="16">
        <f t="shared" si="98"/>
        <v>3.0815686274509804</v>
      </c>
      <c r="H1048" s="17">
        <f t="shared" si="96"/>
        <v>3.0815686274509804</v>
      </c>
      <c r="I1048" s="18" t="s">
        <v>1596</v>
      </c>
      <c r="J1048" s="74">
        <v>85361090</v>
      </c>
      <c r="K1048" s="18" t="s">
        <v>23</v>
      </c>
      <c r="L1048" s="18" t="s">
        <v>12061</v>
      </c>
      <c r="M1048" s="22"/>
      <c r="N1048" s="19">
        <v>0.115</v>
      </c>
      <c r="O1048" s="19">
        <v>0.124</v>
      </c>
      <c r="P1048" s="18" t="s">
        <v>26</v>
      </c>
      <c r="Q1048" s="18">
        <v>5</v>
      </c>
      <c r="R1048" s="18"/>
      <c r="S1048" s="18"/>
      <c r="T1048" s="19"/>
      <c r="U1048" s="18" t="s">
        <v>27</v>
      </c>
      <c r="Z1048" s="18"/>
      <c r="AA1048" s="18"/>
      <c r="AB1048" s="78" t="s">
        <v>9715</v>
      </c>
      <c r="AC1048" s="70">
        <v>0</v>
      </c>
    </row>
    <row r="1049" spans="1:29" ht="12" customHeight="1">
      <c r="A1049" s="11" t="s">
        <v>3826</v>
      </c>
      <c r="B1049" s="12">
        <v>5900644362081</v>
      </c>
      <c r="C1049" s="21" t="s">
        <v>3827</v>
      </c>
      <c r="D1049" s="13" t="s">
        <v>3828</v>
      </c>
      <c r="E1049" s="67">
        <v>78.58</v>
      </c>
      <c r="F1049" s="15">
        <f t="shared" si="97"/>
        <v>78.58</v>
      </c>
      <c r="G1049" s="16">
        <f t="shared" si="98"/>
        <v>3.0815686274509804</v>
      </c>
      <c r="H1049" s="17">
        <f t="shared" si="96"/>
        <v>3.0815686274509804</v>
      </c>
      <c r="I1049" s="18" t="s">
        <v>1596</v>
      </c>
      <c r="J1049" s="74">
        <v>85361090</v>
      </c>
      <c r="K1049" s="18" t="s">
        <v>23</v>
      </c>
      <c r="L1049" s="18" t="s">
        <v>12061</v>
      </c>
      <c r="M1049" s="22"/>
      <c r="N1049" s="19">
        <v>0.115</v>
      </c>
      <c r="O1049" s="19">
        <v>0.124</v>
      </c>
      <c r="P1049" s="18" t="s">
        <v>26</v>
      </c>
      <c r="Q1049" s="18">
        <v>5</v>
      </c>
      <c r="R1049" s="18"/>
      <c r="S1049" s="18"/>
      <c r="T1049" s="19"/>
      <c r="U1049" s="18" t="s">
        <v>27</v>
      </c>
      <c r="Z1049" s="18"/>
      <c r="AA1049" s="18"/>
      <c r="AB1049" s="78" t="s">
        <v>9715</v>
      </c>
      <c r="AC1049" s="70">
        <v>0</v>
      </c>
    </row>
    <row r="1050" spans="1:29" ht="12" customHeight="1">
      <c r="A1050" s="11" t="s">
        <v>3829</v>
      </c>
      <c r="B1050" s="12">
        <v>5900644362098</v>
      </c>
      <c r="C1050" s="21" t="s">
        <v>3830</v>
      </c>
      <c r="D1050" s="13" t="s">
        <v>3831</v>
      </c>
      <c r="E1050" s="67">
        <v>78.58</v>
      </c>
      <c r="F1050" s="15">
        <f t="shared" si="97"/>
        <v>78.58</v>
      </c>
      <c r="G1050" s="16">
        <f t="shared" si="98"/>
        <v>3.0815686274509804</v>
      </c>
      <c r="H1050" s="17">
        <f t="shared" si="96"/>
        <v>3.0815686274509804</v>
      </c>
      <c r="I1050" s="18" t="s">
        <v>1596</v>
      </c>
      <c r="J1050" s="74">
        <v>85361090</v>
      </c>
      <c r="K1050" s="18" t="s">
        <v>23</v>
      </c>
      <c r="L1050" s="18" t="s">
        <v>3782</v>
      </c>
      <c r="M1050" s="22"/>
      <c r="N1050" s="19">
        <v>0.115</v>
      </c>
      <c r="O1050" s="19">
        <v>0.124</v>
      </c>
      <c r="P1050" s="18" t="s">
        <v>26</v>
      </c>
      <c r="Q1050" s="18">
        <v>5</v>
      </c>
      <c r="R1050" s="18"/>
      <c r="S1050" s="18"/>
      <c r="T1050" s="19"/>
      <c r="U1050" s="18" t="s">
        <v>27</v>
      </c>
      <c r="Z1050" s="18"/>
      <c r="AA1050" s="18"/>
      <c r="AB1050" s="78" t="s">
        <v>9715</v>
      </c>
      <c r="AC1050" s="70">
        <v>0</v>
      </c>
    </row>
    <row r="1051" spans="1:29" ht="12" customHeight="1">
      <c r="A1051" s="11" t="s">
        <v>3832</v>
      </c>
      <c r="B1051" s="12">
        <v>5902838491683</v>
      </c>
      <c r="C1051" s="21" t="s">
        <v>13076</v>
      </c>
      <c r="D1051" s="13" t="s">
        <v>3833</v>
      </c>
      <c r="E1051" s="67">
        <v>1552.74</v>
      </c>
      <c r="F1051" s="15">
        <f t="shared" si="97"/>
        <v>1552.74</v>
      </c>
      <c r="G1051" s="16">
        <f t="shared" si="98"/>
        <v>60.891764705882352</v>
      </c>
      <c r="H1051" s="17">
        <f t="shared" si="96"/>
        <v>60.891764705882352</v>
      </c>
      <c r="I1051" s="18" t="s">
        <v>1596</v>
      </c>
      <c r="J1051" s="74">
        <v>90303100</v>
      </c>
      <c r="K1051" s="18" t="s">
        <v>23</v>
      </c>
      <c r="L1051" s="18" t="s">
        <v>3834</v>
      </c>
      <c r="M1051" s="22"/>
      <c r="N1051" s="19">
        <v>0.14799999999999999</v>
      </c>
      <c r="O1051" s="19">
        <v>9.7000000000000003E-2</v>
      </c>
      <c r="P1051" s="18" t="s">
        <v>26</v>
      </c>
      <c r="Q1051" s="18">
        <v>1</v>
      </c>
      <c r="R1051" s="18"/>
      <c r="S1051" s="18"/>
      <c r="T1051" s="19"/>
      <c r="U1051" s="18" t="s">
        <v>27</v>
      </c>
      <c r="Z1051" s="18"/>
      <c r="AA1051" s="18"/>
      <c r="AB1051" s="69" t="s">
        <v>9719</v>
      </c>
      <c r="AC1051" s="70">
        <v>0.15</v>
      </c>
    </row>
    <row r="1052" spans="1:29" ht="12" customHeight="1">
      <c r="A1052" s="11" t="s">
        <v>3835</v>
      </c>
      <c r="B1052" s="12">
        <v>5902838491690</v>
      </c>
      <c r="C1052" s="21" t="s">
        <v>13153</v>
      </c>
      <c r="D1052" s="13" t="s">
        <v>11956</v>
      </c>
      <c r="E1052" s="67">
        <v>638.05999999999995</v>
      </c>
      <c r="F1052" s="15">
        <f t="shared" si="97"/>
        <v>638.05999999999995</v>
      </c>
      <c r="G1052" s="16">
        <f t="shared" si="98"/>
        <v>25.021960784313723</v>
      </c>
      <c r="H1052" s="17">
        <f t="shared" si="96"/>
        <v>25.021960784313723</v>
      </c>
      <c r="I1052" s="18" t="s">
        <v>1596</v>
      </c>
      <c r="J1052" s="74">
        <v>90303100</v>
      </c>
      <c r="K1052" s="18" t="s">
        <v>23</v>
      </c>
      <c r="L1052" s="18" t="s">
        <v>3834</v>
      </c>
      <c r="M1052" s="22"/>
      <c r="N1052" s="19">
        <v>0.122</v>
      </c>
      <c r="O1052" s="19">
        <v>9.7000000000000003E-2</v>
      </c>
      <c r="P1052" s="18" t="s">
        <v>26</v>
      </c>
      <c r="Q1052" s="18">
        <v>1</v>
      </c>
      <c r="R1052" s="18"/>
      <c r="S1052" s="18"/>
      <c r="T1052" s="19"/>
      <c r="U1052" s="18" t="s">
        <v>27</v>
      </c>
      <c r="Z1052" s="18"/>
      <c r="AA1052" s="18"/>
      <c r="AB1052" s="69" t="s">
        <v>9719</v>
      </c>
      <c r="AC1052" s="70">
        <v>0.12</v>
      </c>
    </row>
    <row r="1053" spans="1:29" ht="12" customHeight="1">
      <c r="A1053" s="11" t="s">
        <v>3836</v>
      </c>
      <c r="B1053" s="12">
        <v>5902838490259</v>
      </c>
      <c r="C1053" s="21" t="s">
        <v>12063</v>
      </c>
      <c r="D1053" s="13" t="s">
        <v>3837</v>
      </c>
      <c r="E1053" s="67">
        <v>758.51</v>
      </c>
      <c r="F1053" s="15">
        <f t="shared" si="97"/>
        <v>758.51</v>
      </c>
      <c r="G1053" s="16">
        <f t="shared" si="98"/>
        <v>29.745490196078432</v>
      </c>
      <c r="H1053" s="17">
        <f t="shared" si="96"/>
        <v>29.745490196078432</v>
      </c>
      <c r="I1053" s="18" t="s">
        <v>1596</v>
      </c>
      <c r="J1053" s="74">
        <v>85362010</v>
      </c>
      <c r="K1053" s="18" t="s">
        <v>23</v>
      </c>
      <c r="L1053" s="18" t="s">
        <v>3838</v>
      </c>
      <c r="M1053" s="22"/>
      <c r="N1053" s="19">
        <v>0.22</v>
      </c>
      <c r="O1053" s="19">
        <v>0.24</v>
      </c>
      <c r="P1053" s="18" t="s">
        <v>26</v>
      </c>
      <c r="Q1053" s="18">
        <v>1</v>
      </c>
      <c r="R1053" s="18"/>
      <c r="S1053" s="18"/>
      <c r="T1053" s="19"/>
      <c r="U1053" s="18" t="s">
        <v>27</v>
      </c>
      <c r="Z1053" s="18"/>
      <c r="AA1053" s="18"/>
      <c r="AB1053" s="69" t="s">
        <v>9719</v>
      </c>
      <c r="AC1053" s="70">
        <v>0.22</v>
      </c>
    </row>
    <row r="1054" spans="1:29" ht="12" customHeight="1">
      <c r="A1054" s="11" t="s">
        <v>3839</v>
      </c>
      <c r="B1054" s="12">
        <v>5902838490266</v>
      </c>
      <c r="C1054" s="21" t="s">
        <v>12064</v>
      </c>
      <c r="D1054" s="13" t="s">
        <v>3840</v>
      </c>
      <c r="E1054" s="67">
        <v>758.51</v>
      </c>
      <c r="F1054" s="15">
        <f t="shared" si="97"/>
        <v>758.51</v>
      </c>
      <c r="G1054" s="16">
        <f t="shared" si="98"/>
        <v>29.745490196078432</v>
      </c>
      <c r="H1054" s="17">
        <f t="shared" si="96"/>
        <v>29.745490196078432</v>
      </c>
      <c r="I1054" s="18" t="s">
        <v>1596</v>
      </c>
      <c r="J1054" s="74">
        <v>85362010</v>
      </c>
      <c r="K1054" s="18" t="s">
        <v>23</v>
      </c>
      <c r="L1054" s="18" t="s">
        <v>3838</v>
      </c>
      <c r="M1054" s="22"/>
      <c r="N1054" s="19">
        <v>0.22</v>
      </c>
      <c r="O1054" s="19">
        <v>0.24</v>
      </c>
      <c r="P1054" s="18" t="s">
        <v>26</v>
      </c>
      <c r="Q1054" s="18">
        <v>1</v>
      </c>
      <c r="R1054" s="18"/>
      <c r="S1054" s="18"/>
      <c r="T1054" s="19"/>
      <c r="U1054" s="18" t="s">
        <v>27</v>
      </c>
      <c r="Z1054" s="18"/>
      <c r="AA1054" s="18"/>
      <c r="AB1054" s="69" t="s">
        <v>9719</v>
      </c>
      <c r="AC1054" s="70">
        <v>0.22</v>
      </c>
    </row>
    <row r="1055" spans="1:29" ht="12" customHeight="1">
      <c r="A1055" s="11" t="s">
        <v>3841</v>
      </c>
      <c r="B1055" s="12">
        <v>5902838490273</v>
      </c>
      <c r="C1055" s="21" t="s">
        <v>12065</v>
      </c>
      <c r="D1055" s="13" t="s">
        <v>3842</v>
      </c>
      <c r="E1055" s="67">
        <v>758.51</v>
      </c>
      <c r="F1055" s="15">
        <f t="shared" si="97"/>
        <v>758.51</v>
      </c>
      <c r="G1055" s="16">
        <f t="shared" si="98"/>
        <v>29.745490196078432</v>
      </c>
      <c r="H1055" s="17">
        <f t="shared" si="96"/>
        <v>29.745490196078432</v>
      </c>
      <c r="I1055" s="18" t="s">
        <v>1596</v>
      </c>
      <c r="J1055" s="74">
        <v>85362010</v>
      </c>
      <c r="K1055" s="18" t="s">
        <v>23</v>
      </c>
      <c r="L1055" s="18" t="s">
        <v>3838</v>
      </c>
      <c r="M1055" s="22"/>
      <c r="N1055" s="19">
        <v>0.22</v>
      </c>
      <c r="O1055" s="19">
        <v>0.24</v>
      </c>
      <c r="P1055" s="18" t="s">
        <v>26</v>
      </c>
      <c r="Q1055" s="18">
        <v>1</v>
      </c>
      <c r="R1055" s="18"/>
      <c r="S1055" s="18"/>
      <c r="T1055" s="19"/>
      <c r="U1055" s="18" t="s">
        <v>27</v>
      </c>
      <c r="Z1055" s="18"/>
      <c r="AA1055" s="18"/>
      <c r="AB1055" s="69" t="s">
        <v>9719</v>
      </c>
      <c r="AC1055" s="70">
        <v>0.22</v>
      </c>
    </row>
    <row r="1056" spans="1:29" ht="12" customHeight="1">
      <c r="A1056" s="11" t="s">
        <v>3843</v>
      </c>
      <c r="B1056" s="12">
        <v>5902838490280</v>
      </c>
      <c r="C1056" s="21" t="s">
        <v>12066</v>
      </c>
      <c r="D1056" s="13" t="s">
        <v>3844</v>
      </c>
      <c r="E1056" s="67">
        <v>758.51</v>
      </c>
      <c r="F1056" s="15">
        <f t="shared" si="97"/>
        <v>758.51</v>
      </c>
      <c r="G1056" s="16">
        <f t="shared" si="98"/>
        <v>29.745490196078432</v>
      </c>
      <c r="H1056" s="17">
        <f t="shared" si="96"/>
        <v>29.745490196078432</v>
      </c>
      <c r="I1056" s="18" t="s">
        <v>1596</v>
      </c>
      <c r="J1056" s="74">
        <v>85362010</v>
      </c>
      <c r="K1056" s="18" t="s">
        <v>23</v>
      </c>
      <c r="L1056" s="18" t="s">
        <v>3838</v>
      </c>
      <c r="M1056" s="22"/>
      <c r="N1056" s="19">
        <v>0.22</v>
      </c>
      <c r="O1056" s="19">
        <v>0.24</v>
      </c>
      <c r="P1056" s="18" t="s">
        <v>26</v>
      </c>
      <c r="Q1056" s="18">
        <v>1</v>
      </c>
      <c r="R1056" s="18"/>
      <c r="S1056" s="18"/>
      <c r="T1056" s="19"/>
      <c r="U1056" s="18" t="s">
        <v>27</v>
      </c>
      <c r="Z1056" s="18"/>
      <c r="AA1056" s="18"/>
      <c r="AB1056" s="69" t="s">
        <v>9719</v>
      </c>
      <c r="AC1056" s="70">
        <v>0.22</v>
      </c>
    </row>
    <row r="1057" spans="1:29" ht="12" customHeight="1">
      <c r="A1057" s="11" t="s">
        <v>3845</v>
      </c>
      <c r="B1057" s="12">
        <v>5902838490297</v>
      </c>
      <c r="C1057" s="21" t="s">
        <v>12067</v>
      </c>
      <c r="D1057" s="13" t="s">
        <v>3846</v>
      </c>
      <c r="E1057" s="67">
        <v>758.45</v>
      </c>
      <c r="F1057" s="15">
        <f t="shared" si="97"/>
        <v>758.45</v>
      </c>
      <c r="G1057" s="16">
        <f t="shared" si="98"/>
        <v>29.743137254901963</v>
      </c>
      <c r="H1057" s="17">
        <f t="shared" si="96"/>
        <v>29.743137254901963</v>
      </c>
      <c r="I1057" s="18" t="s">
        <v>1596</v>
      </c>
      <c r="J1057" s="74">
        <v>85362010</v>
      </c>
      <c r="K1057" s="18" t="s">
        <v>23</v>
      </c>
      <c r="L1057" s="18" t="s">
        <v>3838</v>
      </c>
      <c r="M1057" s="22"/>
      <c r="N1057" s="19">
        <v>0.25</v>
      </c>
      <c r="O1057" s="19">
        <v>0.27</v>
      </c>
      <c r="P1057" s="18" t="s">
        <v>26</v>
      </c>
      <c r="Q1057" s="18">
        <v>1</v>
      </c>
      <c r="R1057" s="18"/>
      <c r="S1057" s="18"/>
      <c r="T1057" s="19"/>
      <c r="U1057" s="18" t="s">
        <v>27</v>
      </c>
      <c r="Z1057" s="18"/>
      <c r="AA1057" s="18"/>
      <c r="AB1057" s="69" t="s">
        <v>9719</v>
      </c>
      <c r="AC1057" s="70">
        <v>0.25</v>
      </c>
    </row>
    <row r="1058" spans="1:29" ht="12" customHeight="1">
      <c r="A1058" s="11" t="s">
        <v>3847</v>
      </c>
      <c r="B1058" s="12">
        <v>5902838490303</v>
      </c>
      <c r="C1058" s="21" t="s">
        <v>12068</v>
      </c>
      <c r="D1058" s="13" t="s">
        <v>3848</v>
      </c>
      <c r="E1058" s="67">
        <v>758.45</v>
      </c>
      <c r="F1058" s="15">
        <f t="shared" si="97"/>
        <v>758.45</v>
      </c>
      <c r="G1058" s="16">
        <f t="shared" si="98"/>
        <v>29.743137254901963</v>
      </c>
      <c r="H1058" s="17">
        <f t="shared" si="96"/>
        <v>29.743137254901963</v>
      </c>
      <c r="I1058" s="18" t="s">
        <v>1596</v>
      </c>
      <c r="J1058" s="74">
        <v>85362010</v>
      </c>
      <c r="K1058" s="18" t="s">
        <v>23</v>
      </c>
      <c r="L1058" s="18" t="s">
        <v>3838</v>
      </c>
      <c r="M1058" s="22"/>
      <c r="N1058" s="19">
        <v>0.25</v>
      </c>
      <c r="O1058" s="19">
        <v>0.27</v>
      </c>
      <c r="P1058" s="18" t="s">
        <v>26</v>
      </c>
      <c r="Q1058" s="18">
        <v>1</v>
      </c>
      <c r="R1058" s="18"/>
      <c r="S1058" s="18"/>
      <c r="T1058" s="19"/>
      <c r="U1058" s="18" t="s">
        <v>27</v>
      </c>
      <c r="Z1058" s="18"/>
      <c r="AA1058" s="18"/>
      <c r="AB1058" s="69" t="s">
        <v>9719</v>
      </c>
      <c r="AC1058" s="70">
        <v>0.25</v>
      </c>
    </row>
    <row r="1059" spans="1:29" ht="12" customHeight="1">
      <c r="A1059" s="11" t="s">
        <v>3849</v>
      </c>
      <c r="B1059" s="12">
        <v>5902838491003</v>
      </c>
      <c r="C1059" s="21" t="s">
        <v>12069</v>
      </c>
      <c r="D1059" s="13" t="s">
        <v>3850</v>
      </c>
      <c r="E1059" s="67">
        <v>758.51</v>
      </c>
      <c r="F1059" s="15">
        <f t="shared" si="97"/>
        <v>758.51</v>
      </c>
      <c r="G1059" s="16">
        <f t="shared" si="98"/>
        <v>29.745490196078432</v>
      </c>
      <c r="H1059" s="17">
        <f t="shared" si="96"/>
        <v>29.745490196078432</v>
      </c>
      <c r="I1059" s="18" t="s">
        <v>1596</v>
      </c>
      <c r="J1059" s="74">
        <v>85362010</v>
      </c>
      <c r="K1059" s="18" t="s">
        <v>23</v>
      </c>
      <c r="L1059" s="18" t="s">
        <v>3838</v>
      </c>
      <c r="M1059" s="22"/>
      <c r="N1059" s="19">
        <v>0.25</v>
      </c>
      <c r="O1059" s="19">
        <v>0.27</v>
      </c>
      <c r="P1059" s="18" t="s">
        <v>26</v>
      </c>
      <c r="Q1059" s="18">
        <v>1</v>
      </c>
      <c r="R1059" s="18"/>
      <c r="S1059" s="18"/>
      <c r="T1059" s="19"/>
      <c r="U1059" s="18" t="s">
        <v>27</v>
      </c>
      <c r="Z1059" s="18"/>
      <c r="AA1059" s="18"/>
      <c r="AB1059" s="69" t="s">
        <v>9719</v>
      </c>
      <c r="AC1059" s="70">
        <v>0.25</v>
      </c>
    </row>
    <row r="1060" spans="1:29" ht="12" customHeight="1">
      <c r="A1060" s="11" t="s">
        <v>3851</v>
      </c>
      <c r="B1060" s="12">
        <v>5902838490365</v>
      </c>
      <c r="C1060" s="21" t="s">
        <v>12070</v>
      </c>
      <c r="D1060" s="13" t="s">
        <v>3852</v>
      </c>
      <c r="E1060" s="67">
        <v>353.93</v>
      </c>
      <c r="F1060" s="15">
        <f t="shared" si="97"/>
        <v>353.93</v>
      </c>
      <c r="G1060" s="16">
        <f t="shared" si="98"/>
        <v>13.879607843137256</v>
      </c>
      <c r="H1060" s="17">
        <f t="shared" si="96"/>
        <v>13.879607843137256</v>
      </c>
      <c r="I1060" s="18" t="s">
        <v>1596</v>
      </c>
      <c r="J1060" s="74">
        <v>90289010</v>
      </c>
      <c r="K1060" s="18" t="s">
        <v>23</v>
      </c>
      <c r="L1060" s="18" t="s">
        <v>3853</v>
      </c>
      <c r="M1060" s="22"/>
      <c r="N1060" s="19">
        <v>0.27</v>
      </c>
      <c r="O1060" s="19">
        <v>0.28999999999999998</v>
      </c>
      <c r="P1060" s="18" t="s">
        <v>26</v>
      </c>
      <c r="Q1060" s="18">
        <v>1</v>
      </c>
      <c r="R1060" s="18"/>
      <c r="S1060" s="18"/>
      <c r="T1060" s="19"/>
      <c r="U1060" s="18" t="s">
        <v>27</v>
      </c>
      <c r="Z1060" s="18"/>
      <c r="AA1060" s="18"/>
      <c r="AB1060" s="78" t="s">
        <v>9715</v>
      </c>
      <c r="AC1060" s="70">
        <v>0</v>
      </c>
    </row>
    <row r="1061" spans="1:29" ht="12" customHeight="1">
      <c r="A1061" s="11" t="s">
        <v>3854</v>
      </c>
      <c r="B1061" s="12">
        <v>5902838490372</v>
      </c>
      <c r="C1061" s="21" t="s">
        <v>12071</v>
      </c>
      <c r="D1061" s="13" t="s">
        <v>3855</v>
      </c>
      <c r="E1061" s="67">
        <v>407.32</v>
      </c>
      <c r="F1061" s="15">
        <f t="shared" si="97"/>
        <v>407.32</v>
      </c>
      <c r="G1061" s="16">
        <f t="shared" si="98"/>
        <v>15.973333333333333</v>
      </c>
      <c r="H1061" s="17">
        <f t="shared" si="96"/>
        <v>15.973333333333333</v>
      </c>
      <c r="I1061" s="18" t="s">
        <v>1596</v>
      </c>
      <c r="J1061" s="74">
        <v>90289010</v>
      </c>
      <c r="K1061" s="18" t="s">
        <v>23</v>
      </c>
      <c r="L1061" s="18" t="s">
        <v>3853</v>
      </c>
      <c r="M1061" s="22"/>
      <c r="N1061" s="19">
        <v>0.27</v>
      </c>
      <c r="O1061" s="19">
        <v>0.28999999999999998</v>
      </c>
      <c r="P1061" s="18" t="s">
        <v>26</v>
      </c>
      <c r="Q1061" s="18">
        <v>1</v>
      </c>
      <c r="R1061" s="18"/>
      <c r="S1061" s="18"/>
      <c r="T1061" s="19"/>
      <c r="U1061" s="18" t="s">
        <v>27</v>
      </c>
      <c r="Z1061" s="18"/>
      <c r="AA1061" s="18"/>
      <c r="AB1061" s="78" t="s">
        <v>9715</v>
      </c>
      <c r="AC1061" s="70">
        <v>0</v>
      </c>
    </row>
    <row r="1062" spans="1:29" ht="12" customHeight="1">
      <c r="A1062" s="11" t="s">
        <v>3856</v>
      </c>
      <c r="B1062" s="12">
        <v>5902838491720</v>
      </c>
      <c r="C1062" s="21" t="s">
        <v>3857</v>
      </c>
      <c r="D1062" s="13" t="s">
        <v>3858</v>
      </c>
      <c r="E1062" s="67">
        <v>163.80000000000001</v>
      </c>
      <c r="F1062" s="15">
        <f t="shared" si="97"/>
        <v>163.80000000000001</v>
      </c>
      <c r="G1062" s="16">
        <f t="shared" si="98"/>
        <v>6.4235294117647062</v>
      </c>
      <c r="H1062" s="17">
        <f t="shared" si="96"/>
        <v>6.4235294117647062</v>
      </c>
      <c r="I1062" s="18" t="s">
        <v>1596</v>
      </c>
      <c r="J1062" s="74">
        <v>85369095</v>
      </c>
      <c r="K1062" s="18" t="s">
        <v>23</v>
      </c>
      <c r="L1062" s="18" t="s">
        <v>3859</v>
      </c>
      <c r="M1062" s="22"/>
      <c r="N1062" s="19">
        <v>0.16</v>
      </c>
      <c r="O1062" s="19">
        <v>0.18</v>
      </c>
      <c r="P1062" s="18" t="s">
        <v>26</v>
      </c>
      <c r="Q1062" s="18"/>
      <c r="R1062" s="18"/>
      <c r="S1062" s="18"/>
      <c r="T1062" s="19"/>
      <c r="Z1062" s="18"/>
      <c r="AA1062" s="18"/>
      <c r="AB1062" s="78" t="s">
        <v>9715</v>
      </c>
      <c r="AC1062" s="70">
        <v>0</v>
      </c>
    </row>
    <row r="1063" spans="1:29" ht="12" customHeight="1">
      <c r="A1063" s="11" t="s">
        <v>3860</v>
      </c>
      <c r="B1063" s="12">
        <v>5902838491737</v>
      </c>
      <c r="C1063" s="21" t="s">
        <v>3861</v>
      </c>
      <c r="D1063" s="13" t="s">
        <v>3862</v>
      </c>
      <c r="E1063" s="67">
        <v>247.97</v>
      </c>
      <c r="F1063" s="15">
        <f t="shared" si="97"/>
        <v>247.97</v>
      </c>
      <c r="G1063" s="16">
        <f t="shared" si="98"/>
        <v>9.7243137254901963</v>
      </c>
      <c r="H1063" s="17">
        <f t="shared" si="96"/>
        <v>9.7243137254901963</v>
      </c>
      <c r="I1063" s="18" t="s">
        <v>1596</v>
      </c>
      <c r="J1063" s="74">
        <v>85369095</v>
      </c>
      <c r="K1063" s="18" t="s">
        <v>23</v>
      </c>
      <c r="L1063" s="18" t="s">
        <v>3859</v>
      </c>
      <c r="M1063" s="22"/>
      <c r="N1063" s="19">
        <v>0.13</v>
      </c>
      <c r="O1063" s="19">
        <v>0.14000000000000001</v>
      </c>
      <c r="P1063" s="18" t="s">
        <v>26</v>
      </c>
      <c r="Q1063" s="18"/>
      <c r="R1063" s="18"/>
      <c r="S1063" s="18"/>
      <c r="T1063" s="19"/>
      <c r="Z1063" s="18"/>
      <c r="AA1063" s="18"/>
      <c r="AB1063" s="78" t="s">
        <v>9715</v>
      </c>
      <c r="AC1063" s="70">
        <v>0</v>
      </c>
    </row>
    <row r="1064" spans="1:29" ht="12" customHeight="1">
      <c r="A1064" s="11" t="s">
        <v>3863</v>
      </c>
      <c r="B1064" s="12">
        <v>5902838491744</v>
      </c>
      <c r="C1064" s="21" t="s">
        <v>3864</v>
      </c>
      <c r="D1064" s="13" t="s">
        <v>3865</v>
      </c>
      <c r="E1064" s="67">
        <v>335.35</v>
      </c>
      <c r="F1064" s="15">
        <f t="shared" si="97"/>
        <v>335.35</v>
      </c>
      <c r="G1064" s="16">
        <f t="shared" si="98"/>
        <v>13.150980392156864</v>
      </c>
      <c r="H1064" s="17">
        <f t="shared" si="96"/>
        <v>13.150980392156864</v>
      </c>
      <c r="I1064" s="18" t="s">
        <v>1596</v>
      </c>
      <c r="J1064" s="74">
        <v>85369095</v>
      </c>
      <c r="K1064" s="18" t="s">
        <v>23</v>
      </c>
      <c r="L1064" s="18" t="s">
        <v>3859</v>
      </c>
      <c r="M1064" s="22"/>
      <c r="N1064" s="19">
        <v>0.15</v>
      </c>
      <c r="O1064" s="19">
        <v>0.17</v>
      </c>
      <c r="P1064" s="18" t="s">
        <v>26</v>
      </c>
      <c r="Q1064" s="18"/>
      <c r="R1064" s="18"/>
      <c r="S1064" s="18"/>
      <c r="T1064" s="19"/>
      <c r="Z1064" s="18"/>
      <c r="AA1064" s="18"/>
      <c r="AB1064" s="78" t="s">
        <v>9715</v>
      </c>
      <c r="AC1064" s="70">
        <v>0</v>
      </c>
    </row>
    <row r="1065" spans="1:29" ht="12" customHeight="1">
      <c r="A1065" s="11" t="s">
        <v>3866</v>
      </c>
      <c r="B1065" s="12">
        <v>5902838491751</v>
      </c>
      <c r="C1065" s="21" t="s">
        <v>3867</v>
      </c>
      <c r="D1065" s="13" t="s">
        <v>3868</v>
      </c>
      <c r="E1065" s="67">
        <v>344.2</v>
      </c>
      <c r="F1065" s="15">
        <f t="shared" si="97"/>
        <v>344.2</v>
      </c>
      <c r="G1065" s="16">
        <f t="shared" si="98"/>
        <v>13.498039215686275</v>
      </c>
      <c r="H1065" s="17">
        <f t="shared" si="96"/>
        <v>13.498039215686275</v>
      </c>
      <c r="I1065" s="18" t="s">
        <v>1596</v>
      </c>
      <c r="J1065" s="74">
        <v>85369095</v>
      </c>
      <c r="K1065" s="18" t="s">
        <v>23</v>
      </c>
      <c r="L1065" s="18" t="s">
        <v>3859</v>
      </c>
      <c r="M1065" s="22"/>
      <c r="N1065" s="19">
        <v>0.245</v>
      </c>
      <c r="O1065" s="19">
        <v>0.26</v>
      </c>
      <c r="P1065" s="18" t="s">
        <v>26</v>
      </c>
      <c r="Q1065" s="18"/>
      <c r="R1065" s="18"/>
      <c r="S1065" s="18"/>
      <c r="T1065" s="19"/>
      <c r="Z1065" s="18"/>
      <c r="AA1065" s="18"/>
      <c r="AB1065" s="78" t="s">
        <v>9715</v>
      </c>
      <c r="AC1065" s="70">
        <v>0</v>
      </c>
    </row>
    <row r="1066" spans="1:29" ht="12" customHeight="1">
      <c r="A1066" s="11" t="s">
        <v>3869</v>
      </c>
      <c r="B1066" s="12">
        <v>5902838491768</v>
      </c>
      <c r="C1066" s="21" t="s">
        <v>3870</v>
      </c>
      <c r="D1066" s="13" t="s">
        <v>3871</v>
      </c>
      <c r="E1066" s="67">
        <v>490.86</v>
      </c>
      <c r="F1066" s="15">
        <f t="shared" si="97"/>
        <v>490.86</v>
      </c>
      <c r="G1066" s="16">
        <f t="shared" si="98"/>
        <v>19.249411764705883</v>
      </c>
      <c r="H1066" s="17">
        <f t="shared" si="96"/>
        <v>19.249411764705883</v>
      </c>
      <c r="I1066" s="18" t="s">
        <v>1596</v>
      </c>
      <c r="J1066" s="74">
        <v>85369095</v>
      </c>
      <c r="K1066" s="18" t="s">
        <v>23</v>
      </c>
      <c r="L1066" s="18" t="s">
        <v>3859</v>
      </c>
      <c r="M1066" s="22"/>
      <c r="N1066" s="19">
        <v>0.45</v>
      </c>
      <c r="O1066" s="19">
        <v>0.46</v>
      </c>
      <c r="P1066" s="18" t="s">
        <v>26</v>
      </c>
      <c r="Q1066" s="18"/>
      <c r="R1066" s="18"/>
      <c r="S1066" s="18"/>
      <c r="T1066" s="19"/>
      <c r="Z1066" s="18"/>
      <c r="AA1066" s="18"/>
      <c r="AB1066" s="78" t="s">
        <v>9715</v>
      </c>
      <c r="AC1066" s="70">
        <v>0</v>
      </c>
    </row>
    <row r="1067" spans="1:29" ht="12" customHeight="1">
      <c r="A1067" s="11" t="s">
        <v>3872</v>
      </c>
      <c r="B1067" s="12">
        <v>5902838491775</v>
      </c>
      <c r="C1067" s="21" t="s">
        <v>3873</v>
      </c>
      <c r="D1067" s="13" t="s">
        <v>3874</v>
      </c>
      <c r="E1067" s="67">
        <v>561.92999999999995</v>
      </c>
      <c r="F1067" s="15">
        <f t="shared" si="97"/>
        <v>561.92999999999995</v>
      </c>
      <c r="G1067" s="16">
        <f t="shared" si="98"/>
        <v>22.036470588235293</v>
      </c>
      <c r="H1067" s="17">
        <f t="shared" si="96"/>
        <v>22.036470588235293</v>
      </c>
      <c r="I1067" s="18" t="s">
        <v>1596</v>
      </c>
      <c r="J1067" s="74">
        <v>85369095</v>
      </c>
      <c r="K1067" s="18" t="s">
        <v>23</v>
      </c>
      <c r="L1067" s="18" t="s">
        <v>3859</v>
      </c>
      <c r="M1067" s="22"/>
      <c r="N1067" s="19">
        <v>0.46400000000000002</v>
      </c>
      <c r="O1067" s="19">
        <v>0.48</v>
      </c>
      <c r="P1067" s="18" t="s">
        <v>26</v>
      </c>
      <c r="Q1067" s="18"/>
      <c r="R1067" s="18"/>
      <c r="S1067" s="18"/>
      <c r="T1067" s="19"/>
      <c r="Z1067" s="18"/>
      <c r="AA1067" s="18"/>
      <c r="AB1067" s="78" t="s">
        <v>9715</v>
      </c>
      <c r="AC1067" s="70">
        <v>0</v>
      </c>
    </row>
    <row r="1068" spans="1:29" ht="12" customHeight="1">
      <c r="A1068" s="11" t="s">
        <v>3875</v>
      </c>
      <c r="B1068" s="12">
        <v>5902838492239</v>
      </c>
      <c r="C1068" s="21" t="s">
        <v>13137</v>
      </c>
      <c r="D1068" s="13" t="s">
        <v>13140</v>
      </c>
      <c r="E1068" s="67">
        <v>4.0599999999999996</v>
      </c>
      <c r="F1068" s="15">
        <f t="shared" si="97"/>
        <v>4.0599999999999996</v>
      </c>
      <c r="G1068" s="16">
        <f t="shared" si="98"/>
        <v>0.1592156862745098</v>
      </c>
      <c r="H1068" s="17">
        <f t="shared" si="96"/>
        <v>0.1592156862745098</v>
      </c>
      <c r="I1068" s="18" t="s">
        <v>1596</v>
      </c>
      <c r="J1068" s="74">
        <v>85369001</v>
      </c>
      <c r="K1068" s="18" t="s">
        <v>23</v>
      </c>
      <c r="L1068" s="18" t="s">
        <v>425</v>
      </c>
      <c r="M1068" s="22"/>
      <c r="N1068" s="19">
        <v>3.0000000000000001E-3</v>
      </c>
      <c r="O1068" s="19">
        <v>3.0000000000000001E-3</v>
      </c>
      <c r="P1068" s="18" t="s">
        <v>26</v>
      </c>
      <c r="Q1068" s="18">
        <v>200</v>
      </c>
      <c r="R1068" s="18"/>
      <c r="S1068" s="18"/>
      <c r="T1068" s="19"/>
      <c r="U1068" s="18" t="s">
        <v>27</v>
      </c>
      <c r="Z1068" s="18"/>
      <c r="AA1068" s="18"/>
      <c r="AB1068" s="78" t="s">
        <v>9715</v>
      </c>
      <c r="AC1068" s="70">
        <v>0</v>
      </c>
    </row>
    <row r="1069" spans="1:29" ht="12" customHeight="1">
      <c r="A1069" s="11" t="s">
        <v>3876</v>
      </c>
      <c r="B1069" s="12">
        <v>5902838492246</v>
      </c>
      <c r="C1069" s="21" t="s">
        <v>13138</v>
      </c>
      <c r="D1069" s="13" t="s">
        <v>13141</v>
      </c>
      <c r="E1069" s="67">
        <v>4.6500000000000004</v>
      </c>
      <c r="F1069" s="15">
        <f t="shared" si="97"/>
        <v>4.6500000000000004</v>
      </c>
      <c r="G1069" s="16">
        <f t="shared" si="98"/>
        <v>0.18235294117647061</v>
      </c>
      <c r="H1069" s="17">
        <f t="shared" si="96"/>
        <v>0.18235294117647061</v>
      </c>
      <c r="I1069" s="18" t="s">
        <v>1596</v>
      </c>
      <c r="J1069" s="74">
        <v>85369001</v>
      </c>
      <c r="K1069" s="18" t="s">
        <v>23</v>
      </c>
      <c r="L1069" s="18" t="s">
        <v>425</v>
      </c>
      <c r="M1069" s="22"/>
      <c r="N1069" s="19">
        <v>3.0000000000000001E-3</v>
      </c>
      <c r="O1069" s="19">
        <v>3.0000000000000001E-3</v>
      </c>
      <c r="P1069" s="18" t="s">
        <v>26</v>
      </c>
      <c r="Q1069" s="18">
        <v>200</v>
      </c>
      <c r="R1069" s="18"/>
      <c r="S1069" s="18"/>
      <c r="T1069" s="19"/>
      <c r="U1069" s="18" t="s">
        <v>27</v>
      </c>
      <c r="Z1069" s="18"/>
      <c r="AA1069" s="18"/>
      <c r="AB1069" s="78" t="s">
        <v>9715</v>
      </c>
      <c r="AC1069" s="70">
        <v>0</v>
      </c>
    </row>
    <row r="1070" spans="1:29" ht="12" customHeight="1">
      <c r="A1070" s="11" t="s">
        <v>3877</v>
      </c>
      <c r="B1070" s="12">
        <v>5902838492253</v>
      </c>
      <c r="C1070" s="21" t="s">
        <v>13139</v>
      </c>
      <c r="D1070" s="13" t="s">
        <v>13142</v>
      </c>
      <c r="E1070" s="67">
        <v>5.03</v>
      </c>
      <c r="F1070" s="15">
        <f t="shared" si="97"/>
        <v>5.03</v>
      </c>
      <c r="G1070" s="16">
        <f t="shared" si="98"/>
        <v>0.19725490196078432</v>
      </c>
      <c r="H1070" s="17">
        <f t="shared" si="96"/>
        <v>0.19725490196078432</v>
      </c>
      <c r="I1070" s="18" t="s">
        <v>1596</v>
      </c>
      <c r="J1070" s="74">
        <v>85369001</v>
      </c>
      <c r="K1070" s="18" t="s">
        <v>23</v>
      </c>
      <c r="L1070" s="18" t="s">
        <v>425</v>
      </c>
      <c r="M1070" s="22"/>
      <c r="N1070" s="19">
        <v>3.0000000000000001E-3</v>
      </c>
      <c r="O1070" s="19">
        <v>3.0000000000000001E-3</v>
      </c>
      <c r="P1070" s="18" t="s">
        <v>26</v>
      </c>
      <c r="Q1070" s="18">
        <v>100</v>
      </c>
      <c r="R1070" s="18"/>
      <c r="S1070" s="18"/>
      <c r="T1070" s="19"/>
      <c r="U1070" s="18" t="s">
        <v>27</v>
      </c>
      <c r="Z1070" s="18"/>
      <c r="AA1070" s="18"/>
      <c r="AB1070" s="78" t="s">
        <v>9715</v>
      </c>
      <c r="AC1070" s="70">
        <v>0</v>
      </c>
    </row>
    <row r="1071" spans="1:29" ht="12" customHeight="1">
      <c r="A1071" s="11" t="s">
        <v>3878</v>
      </c>
      <c r="B1071" s="12">
        <v>5902838492260</v>
      </c>
      <c r="C1071" s="21" t="s">
        <v>13148</v>
      </c>
      <c r="D1071" s="13" t="s">
        <v>13143</v>
      </c>
      <c r="E1071" s="67">
        <v>6</v>
      </c>
      <c r="F1071" s="15">
        <f t="shared" si="97"/>
        <v>6</v>
      </c>
      <c r="G1071" s="16">
        <f t="shared" si="98"/>
        <v>0.23529411764705882</v>
      </c>
      <c r="H1071" s="17">
        <f t="shared" si="96"/>
        <v>0.23529411764705882</v>
      </c>
      <c r="I1071" s="18" t="s">
        <v>1596</v>
      </c>
      <c r="J1071" s="74">
        <v>85369001</v>
      </c>
      <c r="K1071" s="18" t="s">
        <v>23</v>
      </c>
      <c r="L1071" s="18" t="s">
        <v>425</v>
      </c>
      <c r="M1071" s="22"/>
      <c r="N1071" s="19">
        <v>3.0000000000000001E-3</v>
      </c>
      <c r="O1071" s="19">
        <v>3.0000000000000001E-3</v>
      </c>
      <c r="P1071" s="18" t="s">
        <v>26</v>
      </c>
      <c r="Q1071" s="18">
        <v>100</v>
      </c>
      <c r="R1071" s="18"/>
      <c r="S1071" s="18"/>
      <c r="T1071" s="19"/>
      <c r="U1071" s="18" t="s">
        <v>27</v>
      </c>
      <c r="Z1071" s="18"/>
      <c r="AA1071" s="18"/>
      <c r="AB1071" s="78" t="s">
        <v>9715</v>
      </c>
      <c r="AC1071" s="70">
        <v>0</v>
      </c>
    </row>
    <row r="1072" spans="1:29" ht="12" customHeight="1">
      <c r="A1072" s="11" t="s">
        <v>3879</v>
      </c>
      <c r="B1072" s="12">
        <v>5902838492277</v>
      </c>
      <c r="C1072" s="21" t="s">
        <v>13149</v>
      </c>
      <c r="D1072" s="13" t="s">
        <v>13144</v>
      </c>
      <c r="E1072" s="67">
        <v>8.32</v>
      </c>
      <c r="F1072" s="15">
        <f t="shared" si="97"/>
        <v>8.32</v>
      </c>
      <c r="G1072" s="16">
        <f t="shared" si="98"/>
        <v>0.32627450980392159</v>
      </c>
      <c r="H1072" s="17">
        <f t="shared" si="96"/>
        <v>0.32627450980392159</v>
      </c>
      <c r="I1072" s="18" t="s">
        <v>1596</v>
      </c>
      <c r="J1072" s="74">
        <v>85369001</v>
      </c>
      <c r="K1072" s="18" t="s">
        <v>23</v>
      </c>
      <c r="L1072" s="18" t="s">
        <v>425</v>
      </c>
      <c r="M1072" s="22"/>
      <c r="N1072" s="19">
        <v>3.0000000000000001E-3</v>
      </c>
      <c r="O1072" s="19">
        <v>3.0000000000000001E-3</v>
      </c>
      <c r="P1072" s="18" t="s">
        <v>26</v>
      </c>
      <c r="Q1072" s="18">
        <v>100</v>
      </c>
      <c r="R1072" s="18"/>
      <c r="S1072" s="18"/>
      <c r="T1072" s="19"/>
      <c r="U1072" s="18" t="s">
        <v>27</v>
      </c>
      <c r="Z1072" s="18"/>
      <c r="AA1072" s="18"/>
      <c r="AB1072" s="78" t="s">
        <v>9715</v>
      </c>
      <c r="AC1072" s="70">
        <v>0</v>
      </c>
    </row>
    <row r="1073" spans="1:29" ht="12" customHeight="1">
      <c r="A1073" s="11" t="s">
        <v>3880</v>
      </c>
      <c r="B1073" s="12">
        <v>5902838492284</v>
      </c>
      <c r="C1073" s="21" t="s">
        <v>13150</v>
      </c>
      <c r="D1073" s="13" t="s">
        <v>13145</v>
      </c>
      <c r="E1073" s="67">
        <v>10.45</v>
      </c>
      <c r="F1073" s="15">
        <f t="shared" si="97"/>
        <v>10.45</v>
      </c>
      <c r="G1073" s="16">
        <f t="shared" si="98"/>
        <v>0.40980392156862744</v>
      </c>
      <c r="H1073" s="17">
        <f t="shared" si="96"/>
        <v>0.40980392156862744</v>
      </c>
      <c r="I1073" s="18" t="s">
        <v>1596</v>
      </c>
      <c r="J1073" s="74">
        <v>85369001</v>
      </c>
      <c r="K1073" s="18" t="s">
        <v>23</v>
      </c>
      <c r="L1073" s="18" t="s">
        <v>425</v>
      </c>
      <c r="M1073" s="22"/>
      <c r="N1073" s="19">
        <v>3.0000000000000001E-3</v>
      </c>
      <c r="O1073" s="19">
        <v>3.0000000000000001E-3</v>
      </c>
      <c r="P1073" s="18" t="s">
        <v>26</v>
      </c>
      <c r="Q1073" s="18">
        <v>100</v>
      </c>
      <c r="R1073" s="18"/>
      <c r="S1073" s="18"/>
      <c r="T1073" s="19"/>
      <c r="U1073" s="18" t="s">
        <v>27</v>
      </c>
      <c r="Z1073" s="18"/>
      <c r="AA1073" s="18"/>
      <c r="AB1073" s="78" t="s">
        <v>9715</v>
      </c>
      <c r="AC1073" s="70">
        <v>0</v>
      </c>
    </row>
    <row r="1074" spans="1:29" ht="12" customHeight="1">
      <c r="A1074" s="11" t="s">
        <v>3881</v>
      </c>
      <c r="B1074" s="12">
        <v>5902838492291</v>
      </c>
      <c r="C1074" s="21" t="s">
        <v>13151</v>
      </c>
      <c r="D1074" s="13" t="s">
        <v>13146</v>
      </c>
      <c r="E1074" s="67">
        <v>12.39</v>
      </c>
      <c r="F1074" s="15">
        <f t="shared" si="97"/>
        <v>12.39</v>
      </c>
      <c r="G1074" s="16">
        <f t="shared" si="98"/>
        <v>0.48588235294117649</v>
      </c>
      <c r="H1074" s="17">
        <f t="shared" si="96"/>
        <v>0.48588235294117649</v>
      </c>
      <c r="I1074" s="18" t="s">
        <v>1596</v>
      </c>
      <c r="J1074" s="74">
        <v>85369001</v>
      </c>
      <c r="K1074" s="18" t="s">
        <v>23</v>
      </c>
      <c r="L1074" s="18" t="s">
        <v>425</v>
      </c>
      <c r="M1074" s="22"/>
      <c r="N1074" s="19">
        <v>3.0000000000000001E-3</v>
      </c>
      <c r="O1074" s="19">
        <v>3.0000000000000001E-3</v>
      </c>
      <c r="P1074" s="18" t="s">
        <v>26</v>
      </c>
      <c r="Q1074" s="18">
        <v>100</v>
      </c>
      <c r="R1074" s="18"/>
      <c r="S1074" s="18"/>
      <c r="T1074" s="19"/>
      <c r="U1074" s="18" t="s">
        <v>27</v>
      </c>
      <c r="Z1074" s="18"/>
      <c r="AA1074" s="18"/>
      <c r="AB1074" s="78" t="s">
        <v>9715</v>
      </c>
      <c r="AC1074" s="70">
        <v>0</v>
      </c>
    </row>
    <row r="1075" spans="1:29" ht="12" customHeight="1">
      <c r="A1075" s="11" t="s">
        <v>3882</v>
      </c>
      <c r="B1075" s="12">
        <v>5902838492307</v>
      </c>
      <c r="C1075" s="21" t="s">
        <v>13152</v>
      </c>
      <c r="D1075" s="13" t="s">
        <v>13147</v>
      </c>
      <c r="E1075" s="67">
        <v>14.13</v>
      </c>
      <c r="F1075" s="15">
        <f t="shared" si="97"/>
        <v>14.13</v>
      </c>
      <c r="G1075" s="16">
        <f t="shared" si="98"/>
        <v>0.5541176470588236</v>
      </c>
      <c r="H1075" s="17">
        <f t="shared" si="96"/>
        <v>0.5541176470588236</v>
      </c>
      <c r="I1075" s="18" t="s">
        <v>1596</v>
      </c>
      <c r="J1075" s="74">
        <v>85369001</v>
      </c>
      <c r="K1075" s="18" t="s">
        <v>23</v>
      </c>
      <c r="L1075" s="18" t="s">
        <v>425</v>
      </c>
      <c r="M1075" s="22"/>
      <c r="N1075" s="19">
        <v>3.0000000000000001E-3</v>
      </c>
      <c r="O1075" s="19">
        <v>3.0000000000000001E-3</v>
      </c>
      <c r="P1075" s="18" t="s">
        <v>26</v>
      </c>
      <c r="Q1075" s="18">
        <v>100</v>
      </c>
      <c r="R1075" s="18"/>
      <c r="S1075" s="18"/>
      <c r="T1075" s="19"/>
      <c r="U1075" s="18" t="s">
        <v>27</v>
      </c>
      <c r="Z1075" s="18"/>
      <c r="AA1075" s="18"/>
      <c r="AB1075" s="78" t="s">
        <v>9715</v>
      </c>
      <c r="AC1075" s="70">
        <v>0</v>
      </c>
    </row>
    <row r="1076" spans="1:29" ht="12" customHeight="1">
      <c r="A1076" s="11" t="s">
        <v>3913</v>
      </c>
      <c r="B1076" s="12">
        <v>5902838490952</v>
      </c>
      <c r="C1076" s="75" t="s">
        <v>13136</v>
      </c>
      <c r="D1076" s="13" t="s">
        <v>3914</v>
      </c>
      <c r="E1076" s="67">
        <v>646.05999999999995</v>
      </c>
      <c r="F1076" s="15">
        <f t="shared" si="97"/>
        <v>646.05999999999995</v>
      </c>
      <c r="G1076" s="16">
        <f t="shared" si="98"/>
        <v>25.335686274509801</v>
      </c>
      <c r="H1076" s="17">
        <f t="shared" si="96"/>
        <v>25.335686274509801</v>
      </c>
      <c r="I1076" s="18" t="s">
        <v>1596</v>
      </c>
      <c r="J1076" s="74">
        <v>85354000</v>
      </c>
      <c r="K1076" s="18" t="s">
        <v>23</v>
      </c>
      <c r="L1076" s="18" t="s">
        <v>3915</v>
      </c>
      <c r="M1076" s="22"/>
      <c r="N1076" s="19">
        <v>0.15</v>
      </c>
      <c r="O1076" s="19">
        <v>0.16</v>
      </c>
      <c r="P1076" s="18" t="s">
        <v>26</v>
      </c>
      <c r="Q1076" s="18">
        <v>1</v>
      </c>
      <c r="R1076" s="18"/>
      <c r="S1076" s="18"/>
      <c r="T1076" s="19"/>
      <c r="U1076" s="18" t="s">
        <v>27</v>
      </c>
      <c r="Z1076" s="18"/>
      <c r="AA1076" s="18"/>
      <c r="AB1076" s="69" t="s">
        <v>9719</v>
      </c>
      <c r="AC1076" s="70">
        <v>0.15</v>
      </c>
    </row>
    <row r="1077" spans="1:29" ht="12" customHeight="1">
      <c r="A1077" s="11" t="s">
        <v>3916</v>
      </c>
      <c r="B1077" s="12">
        <v>5902838490969</v>
      </c>
      <c r="C1077" s="75" t="s">
        <v>13135</v>
      </c>
      <c r="D1077" s="13" t="s">
        <v>3917</v>
      </c>
      <c r="E1077" s="67">
        <v>2354.52</v>
      </c>
      <c r="F1077" s="15">
        <f t="shared" ref="F1077:F1141" si="102">E1077*(1-$E$1)</f>
        <v>2354.52</v>
      </c>
      <c r="G1077" s="16">
        <f t="shared" ref="G1077:G1141" si="103">E1077/$E$2</f>
        <v>92.334117647058818</v>
      </c>
      <c r="H1077" s="17">
        <f t="shared" si="96"/>
        <v>92.334117647058818</v>
      </c>
      <c r="I1077" s="18" t="s">
        <v>1596</v>
      </c>
      <c r="J1077" s="74">
        <v>85354000</v>
      </c>
      <c r="K1077" s="18" t="s">
        <v>23</v>
      </c>
      <c r="L1077" s="18" t="s">
        <v>3915</v>
      </c>
      <c r="M1077" s="22"/>
      <c r="N1077" s="19">
        <v>0.56000000000000005</v>
      </c>
      <c r="O1077" s="19">
        <v>0.61</v>
      </c>
      <c r="P1077" s="18" t="s">
        <v>26</v>
      </c>
      <c r="Q1077" s="18">
        <v>1</v>
      </c>
      <c r="R1077" s="18"/>
      <c r="S1077" s="18"/>
      <c r="T1077" s="19"/>
      <c r="U1077" s="18" t="s">
        <v>27</v>
      </c>
      <c r="Z1077" s="18"/>
      <c r="AA1077" s="18"/>
      <c r="AB1077" s="69" t="s">
        <v>9719</v>
      </c>
      <c r="AC1077" s="70">
        <v>0.56000000000000005</v>
      </c>
    </row>
    <row r="1078" spans="1:29" ht="12" customHeight="1">
      <c r="A1078" s="11" t="s">
        <v>3918</v>
      </c>
      <c r="B1078" s="12">
        <v>5902838490983</v>
      </c>
      <c r="C1078" s="21" t="s">
        <v>13949</v>
      </c>
      <c r="D1078" s="13" t="s">
        <v>3919</v>
      </c>
      <c r="E1078" s="67">
        <v>3425.23</v>
      </c>
      <c r="F1078" s="15">
        <f t="shared" si="102"/>
        <v>3425.23</v>
      </c>
      <c r="G1078" s="16">
        <f t="shared" si="103"/>
        <v>134.32274509803921</v>
      </c>
      <c r="H1078" s="17">
        <f t="shared" ref="H1078:H1145" si="104">G1078*(1-$E$1)</f>
        <v>134.32274509803921</v>
      </c>
      <c r="I1078" s="18" t="s">
        <v>1596</v>
      </c>
      <c r="J1078" s="74">
        <v>85354000</v>
      </c>
      <c r="K1078" s="18" t="s">
        <v>23</v>
      </c>
      <c r="L1078" s="18" t="s">
        <v>3915</v>
      </c>
      <c r="M1078" s="22"/>
      <c r="N1078" s="19">
        <v>0.6</v>
      </c>
      <c r="O1078" s="19">
        <v>0.65</v>
      </c>
      <c r="P1078" s="18" t="s">
        <v>26</v>
      </c>
      <c r="Q1078" s="18">
        <v>1</v>
      </c>
      <c r="R1078" s="18"/>
      <c r="S1078" s="18"/>
      <c r="T1078" s="19"/>
      <c r="U1078" s="18" t="s">
        <v>27</v>
      </c>
      <c r="Z1078" s="18"/>
      <c r="AA1078" s="18"/>
      <c r="AB1078" s="69" t="s">
        <v>9719</v>
      </c>
      <c r="AC1078" s="70">
        <v>0.6</v>
      </c>
    </row>
    <row r="1079" spans="1:29" ht="12" customHeight="1">
      <c r="A1079" s="11" t="s">
        <v>3920</v>
      </c>
      <c r="B1079" s="12">
        <v>5902838490488</v>
      </c>
      <c r="C1079" s="21" t="s">
        <v>11028</v>
      </c>
      <c r="D1079" s="13" t="s">
        <v>3921</v>
      </c>
      <c r="E1079" s="67">
        <v>72.2</v>
      </c>
      <c r="F1079" s="15">
        <f t="shared" si="102"/>
        <v>72.2</v>
      </c>
      <c r="G1079" s="16">
        <f t="shared" si="103"/>
        <v>2.831372549019608</v>
      </c>
      <c r="H1079" s="17">
        <f t="shared" si="104"/>
        <v>2.831372549019608</v>
      </c>
      <c r="I1079" s="18" t="s">
        <v>1596</v>
      </c>
      <c r="J1079" s="74">
        <v>85362010</v>
      </c>
      <c r="K1079" s="18" t="s">
        <v>23</v>
      </c>
      <c r="L1079" s="18" t="s">
        <v>1609</v>
      </c>
      <c r="M1079" s="22"/>
      <c r="N1079" s="19">
        <v>9.0999999999999998E-2</v>
      </c>
      <c r="O1079" s="19">
        <v>9.7000000000000003E-2</v>
      </c>
      <c r="P1079" s="18" t="s">
        <v>26</v>
      </c>
      <c r="Q1079" s="18">
        <v>12</v>
      </c>
      <c r="R1079" s="18"/>
      <c r="S1079" s="18"/>
      <c r="T1079" s="19"/>
      <c r="U1079" s="18" t="s">
        <v>27</v>
      </c>
      <c r="Z1079" s="18"/>
      <c r="AA1079" s="18"/>
      <c r="AB1079" s="69" t="s">
        <v>9719</v>
      </c>
      <c r="AC1079" s="70">
        <v>0.09</v>
      </c>
    </row>
    <row r="1080" spans="1:29" ht="12" customHeight="1">
      <c r="A1080" s="11" t="s">
        <v>3922</v>
      </c>
      <c r="B1080" s="12">
        <v>5902838490518</v>
      </c>
      <c r="C1080" s="21" t="s">
        <v>11029</v>
      </c>
      <c r="D1080" s="13" t="s">
        <v>3923</v>
      </c>
      <c r="E1080" s="67">
        <v>72.2</v>
      </c>
      <c r="F1080" s="15">
        <f t="shared" si="102"/>
        <v>72.2</v>
      </c>
      <c r="G1080" s="16">
        <f t="shared" si="103"/>
        <v>2.831372549019608</v>
      </c>
      <c r="H1080" s="17">
        <f t="shared" si="104"/>
        <v>2.831372549019608</v>
      </c>
      <c r="I1080" s="18" t="s">
        <v>1596</v>
      </c>
      <c r="J1080" s="74">
        <v>85362010</v>
      </c>
      <c r="K1080" s="18" t="s">
        <v>23</v>
      </c>
      <c r="L1080" s="18" t="s">
        <v>1609</v>
      </c>
      <c r="M1080" s="22"/>
      <c r="N1080" s="19">
        <v>9.0999999999999998E-2</v>
      </c>
      <c r="O1080" s="19">
        <v>9.7000000000000003E-2</v>
      </c>
      <c r="P1080" s="18" t="s">
        <v>26</v>
      </c>
      <c r="Q1080" s="18">
        <v>12</v>
      </c>
      <c r="R1080" s="18"/>
      <c r="S1080" s="18"/>
      <c r="T1080" s="19"/>
      <c r="U1080" s="18" t="s">
        <v>27</v>
      </c>
      <c r="Z1080" s="18"/>
      <c r="AA1080" s="18"/>
      <c r="AB1080" s="69" t="s">
        <v>9719</v>
      </c>
      <c r="AC1080" s="70">
        <v>0.09</v>
      </c>
    </row>
    <row r="1081" spans="1:29" ht="12" customHeight="1">
      <c r="A1081" s="11" t="s">
        <v>3924</v>
      </c>
      <c r="B1081" s="12">
        <v>5902838490525</v>
      </c>
      <c r="C1081" s="21" t="s">
        <v>11030</v>
      </c>
      <c r="D1081" s="13" t="s">
        <v>3925</v>
      </c>
      <c r="E1081" s="67">
        <v>72.2</v>
      </c>
      <c r="F1081" s="15">
        <f t="shared" si="102"/>
        <v>72.2</v>
      </c>
      <c r="G1081" s="16">
        <f t="shared" si="103"/>
        <v>2.831372549019608</v>
      </c>
      <c r="H1081" s="17">
        <f t="shared" si="104"/>
        <v>2.831372549019608</v>
      </c>
      <c r="I1081" s="18" t="s">
        <v>1596</v>
      </c>
      <c r="J1081" s="74">
        <v>85362010</v>
      </c>
      <c r="K1081" s="18" t="s">
        <v>23</v>
      </c>
      <c r="L1081" s="18" t="s">
        <v>1609</v>
      </c>
      <c r="M1081" s="22"/>
      <c r="N1081" s="19">
        <v>9.0999999999999998E-2</v>
      </c>
      <c r="O1081" s="19">
        <v>9.7000000000000003E-2</v>
      </c>
      <c r="P1081" s="18" t="s">
        <v>26</v>
      </c>
      <c r="Q1081" s="18">
        <v>12</v>
      </c>
      <c r="R1081" s="18"/>
      <c r="S1081" s="18"/>
      <c r="T1081" s="19"/>
      <c r="U1081" s="18" t="s">
        <v>27</v>
      </c>
      <c r="Z1081" s="18"/>
      <c r="AA1081" s="18"/>
      <c r="AB1081" s="69" t="s">
        <v>9719</v>
      </c>
      <c r="AC1081" s="70">
        <v>0.09</v>
      </c>
    </row>
    <row r="1082" spans="1:29" ht="12" customHeight="1">
      <c r="A1082" s="11" t="s">
        <v>3926</v>
      </c>
      <c r="B1082" s="12">
        <v>5902838491058</v>
      </c>
      <c r="C1082" s="21" t="s">
        <v>11031</v>
      </c>
      <c r="D1082" s="13" t="s">
        <v>3927</v>
      </c>
      <c r="E1082" s="67">
        <v>72.2</v>
      </c>
      <c r="F1082" s="15">
        <f t="shared" si="102"/>
        <v>72.2</v>
      </c>
      <c r="G1082" s="16">
        <f t="shared" si="103"/>
        <v>2.831372549019608</v>
      </c>
      <c r="H1082" s="17">
        <f t="shared" si="104"/>
        <v>2.831372549019608</v>
      </c>
      <c r="I1082" s="18" t="s">
        <v>1596</v>
      </c>
      <c r="J1082" s="74">
        <v>85362010</v>
      </c>
      <c r="K1082" s="18" t="s">
        <v>23</v>
      </c>
      <c r="L1082" s="18" t="s">
        <v>1609</v>
      </c>
      <c r="M1082" s="22"/>
      <c r="N1082" s="19">
        <v>9.0999999999999998E-2</v>
      </c>
      <c r="O1082" s="19">
        <v>9.7000000000000003E-2</v>
      </c>
      <c r="P1082" s="18" t="s">
        <v>26</v>
      </c>
      <c r="Q1082" s="18">
        <v>12</v>
      </c>
      <c r="R1082" s="18"/>
      <c r="S1082" s="18"/>
      <c r="T1082" s="19"/>
      <c r="U1082" s="18" t="s">
        <v>27</v>
      </c>
      <c r="Z1082" s="18"/>
      <c r="AA1082" s="18"/>
      <c r="AB1082" s="69" t="s">
        <v>9719</v>
      </c>
      <c r="AC1082" s="70">
        <v>0.09</v>
      </c>
    </row>
    <row r="1083" spans="1:29" ht="12" customHeight="1">
      <c r="A1083" s="11" t="s">
        <v>3928</v>
      </c>
      <c r="B1083" s="12">
        <v>5902838491461</v>
      </c>
      <c r="C1083" s="21" t="s">
        <v>11032</v>
      </c>
      <c r="D1083" s="13" t="s">
        <v>3937</v>
      </c>
      <c r="E1083" s="67">
        <v>75.569999999999993</v>
      </c>
      <c r="F1083" s="15">
        <f t="shared" si="102"/>
        <v>75.569999999999993</v>
      </c>
      <c r="G1083" s="16">
        <f t="shared" si="103"/>
        <v>2.9635294117647057</v>
      </c>
      <c r="H1083" s="17">
        <f t="shared" si="104"/>
        <v>2.9635294117647057</v>
      </c>
      <c r="I1083" s="18" t="s">
        <v>1596</v>
      </c>
      <c r="J1083" s="74">
        <v>85362010</v>
      </c>
      <c r="K1083" s="18" t="s">
        <v>23</v>
      </c>
      <c r="L1083" s="18" t="s">
        <v>1609</v>
      </c>
      <c r="M1083" s="22"/>
      <c r="N1083" s="19">
        <v>9.0999999999999998E-2</v>
      </c>
      <c r="O1083" s="19">
        <v>9.7000000000000003E-2</v>
      </c>
      <c r="P1083" s="18" t="s">
        <v>26</v>
      </c>
      <c r="Q1083" s="18">
        <v>12</v>
      </c>
      <c r="R1083" s="18"/>
      <c r="S1083" s="18"/>
      <c r="T1083" s="19"/>
      <c r="U1083" s="18" t="s">
        <v>27</v>
      </c>
      <c r="Z1083" s="18"/>
      <c r="AA1083" s="18"/>
      <c r="AB1083" s="69" t="s">
        <v>9719</v>
      </c>
      <c r="AC1083" s="70">
        <v>0.09</v>
      </c>
    </row>
    <row r="1084" spans="1:29" ht="12" customHeight="1">
      <c r="A1084" s="11" t="s">
        <v>3930</v>
      </c>
      <c r="B1084" s="12">
        <v>5902838492604</v>
      </c>
      <c r="C1084" s="21" t="s">
        <v>11033</v>
      </c>
      <c r="D1084" s="13" t="s">
        <v>3939</v>
      </c>
      <c r="E1084" s="67">
        <v>75.569999999999993</v>
      </c>
      <c r="F1084" s="15">
        <f t="shared" si="102"/>
        <v>75.569999999999993</v>
      </c>
      <c r="G1084" s="16">
        <f t="shared" si="103"/>
        <v>2.9635294117647057</v>
      </c>
      <c r="H1084" s="17">
        <f t="shared" si="104"/>
        <v>2.9635294117647057</v>
      </c>
      <c r="I1084" s="18" t="s">
        <v>1596</v>
      </c>
      <c r="J1084" s="74">
        <v>85362010</v>
      </c>
      <c r="K1084" s="18" t="s">
        <v>23</v>
      </c>
      <c r="L1084" s="18" t="s">
        <v>1609</v>
      </c>
      <c r="M1084" s="22"/>
      <c r="N1084" s="19">
        <v>9.0999999999999998E-2</v>
      </c>
      <c r="O1084" s="19">
        <v>9.7000000000000003E-2</v>
      </c>
      <c r="P1084" s="18" t="s">
        <v>26</v>
      </c>
      <c r="Q1084" s="18">
        <v>12</v>
      </c>
      <c r="R1084" s="18"/>
      <c r="S1084" s="18"/>
      <c r="T1084" s="19"/>
      <c r="U1084" s="18" t="s">
        <v>27</v>
      </c>
      <c r="Z1084" s="18"/>
      <c r="AA1084" s="18"/>
      <c r="AB1084" s="69" t="s">
        <v>9719</v>
      </c>
      <c r="AC1084" s="70">
        <v>0.09</v>
      </c>
    </row>
    <row r="1085" spans="1:29" ht="12" customHeight="1">
      <c r="A1085" s="11" t="s">
        <v>3932</v>
      </c>
      <c r="B1085" s="12">
        <v>5902838492611</v>
      </c>
      <c r="C1085" s="21" t="s">
        <v>11034</v>
      </c>
      <c r="D1085" s="13" t="s">
        <v>3933</v>
      </c>
      <c r="E1085" s="67">
        <v>220.74</v>
      </c>
      <c r="F1085" s="15">
        <f t="shared" si="102"/>
        <v>220.74</v>
      </c>
      <c r="G1085" s="16">
        <f t="shared" si="103"/>
        <v>8.6564705882352939</v>
      </c>
      <c r="H1085" s="17">
        <f t="shared" si="104"/>
        <v>8.6564705882352939</v>
      </c>
      <c r="I1085" s="18" t="s">
        <v>1596</v>
      </c>
      <c r="J1085" s="74">
        <v>85362010</v>
      </c>
      <c r="K1085" s="18" t="s">
        <v>23</v>
      </c>
      <c r="L1085" s="18" t="s">
        <v>1609</v>
      </c>
      <c r="M1085" s="22"/>
      <c r="N1085" s="19">
        <v>0.27</v>
      </c>
      <c r="O1085" s="19">
        <v>0.29099999999999998</v>
      </c>
      <c r="P1085" s="18" t="s">
        <v>26</v>
      </c>
      <c r="Q1085" s="18">
        <v>4</v>
      </c>
      <c r="R1085" s="18"/>
      <c r="S1085" s="18"/>
      <c r="T1085" s="19"/>
      <c r="U1085" s="18" t="s">
        <v>27</v>
      </c>
      <c r="Z1085" s="18"/>
      <c r="AA1085" s="18"/>
      <c r="AB1085" s="69" t="s">
        <v>9719</v>
      </c>
      <c r="AC1085" s="70">
        <v>0.27</v>
      </c>
    </row>
    <row r="1086" spans="1:29" ht="12" customHeight="1">
      <c r="A1086" s="11" t="s">
        <v>3934</v>
      </c>
      <c r="B1086" s="12">
        <v>5902838492628</v>
      </c>
      <c r="C1086" s="21" t="s">
        <v>11035</v>
      </c>
      <c r="D1086" s="13" t="s">
        <v>3935</v>
      </c>
      <c r="E1086" s="67">
        <v>220.74</v>
      </c>
      <c r="F1086" s="15">
        <f t="shared" si="102"/>
        <v>220.74</v>
      </c>
      <c r="G1086" s="16">
        <f t="shared" si="103"/>
        <v>8.6564705882352939</v>
      </c>
      <c r="H1086" s="17">
        <f t="shared" si="104"/>
        <v>8.6564705882352939</v>
      </c>
      <c r="I1086" s="18" t="s">
        <v>1596</v>
      </c>
      <c r="J1086" s="74">
        <v>85362010</v>
      </c>
      <c r="K1086" s="18" t="s">
        <v>23</v>
      </c>
      <c r="L1086" s="18" t="s">
        <v>1609</v>
      </c>
      <c r="M1086" s="22"/>
      <c r="N1086" s="19">
        <v>0.27</v>
      </c>
      <c r="O1086" s="19">
        <v>0.29099999999999998</v>
      </c>
      <c r="P1086" s="18" t="s">
        <v>26</v>
      </c>
      <c r="Q1086" s="18">
        <v>4</v>
      </c>
      <c r="R1086" s="18"/>
      <c r="S1086" s="18"/>
      <c r="T1086" s="19"/>
      <c r="U1086" s="18" t="s">
        <v>27</v>
      </c>
      <c r="Z1086" s="18"/>
      <c r="AA1086" s="18"/>
      <c r="AB1086" s="69" t="s">
        <v>9719</v>
      </c>
      <c r="AC1086" s="70">
        <v>0.27</v>
      </c>
    </row>
    <row r="1087" spans="1:29" ht="12" customHeight="1">
      <c r="A1087" s="11" t="s">
        <v>3936</v>
      </c>
      <c r="B1087" s="12">
        <v>5902838492642</v>
      </c>
      <c r="C1087" s="21" t="s">
        <v>11036</v>
      </c>
      <c r="D1087" s="13" t="s">
        <v>3929</v>
      </c>
      <c r="E1087" s="67">
        <v>231.06</v>
      </c>
      <c r="F1087" s="15">
        <f t="shared" si="102"/>
        <v>231.06</v>
      </c>
      <c r="G1087" s="16">
        <f t="shared" si="103"/>
        <v>9.0611764705882347</v>
      </c>
      <c r="H1087" s="17">
        <f t="shared" si="104"/>
        <v>9.0611764705882347</v>
      </c>
      <c r="I1087" s="18" t="s">
        <v>1596</v>
      </c>
      <c r="J1087" s="74">
        <v>85362010</v>
      </c>
      <c r="K1087" s="18" t="s">
        <v>23</v>
      </c>
      <c r="L1087" s="18" t="s">
        <v>1609</v>
      </c>
      <c r="M1087" s="22"/>
      <c r="N1087" s="19">
        <v>0.27</v>
      </c>
      <c r="O1087" s="19">
        <v>0.29099999999999998</v>
      </c>
      <c r="P1087" s="18" t="s">
        <v>26</v>
      </c>
      <c r="Q1087" s="18">
        <v>4</v>
      </c>
      <c r="R1087" s="18"/>
      <c r="S1087" s="18"/>
      <c r="T1087" s="19"/>
      <c r="U1087" s="18" t="s">
        <v>27</v>
      </c>
      <c r="Z1087" s="18"/>
      <c r="AA1087" s="18"/>
      <c r="AB1087" s="69" t="s">
        <v>9719</v>
      </c>
      <c r="AC1087" s="70">
        <v>0.27</v>
      </c>
    </row>
    <row r="1088" spans="1:29" ht="12" customHeight="1">
      <c r="A1088" s="11" t="s">
        <v>3938</v>
      </c>
      <c r="B1088" s="12">
        <v>5902838492659</v>
      </c>
      <c r="C1088" s="21" t="s">
        <v>11037</v>
      </c>
      <c r="D1088" s="13" t="s">
        <v>3931</v>
      </c>
      <c r="E1088" s="67">
        <v>231.06</v>
      </c>
      <c r="F1088" s="15">
        <f t="shared" si="102"/>
        <v>231.06</v>
      </c>
      <c r="G1088" s="16">
        <f t="shared" si="103"/>
        <v>9.0611764705882347</v>
      </c>
      <c r="H1088" s="17">
        <f t="shared" si="104"/>
        <v>9.0611764705882347</v>
      </c>
      <c r="I1088" s="18" t="s">
        <v>1596</v>
      </c>
      <c r="J1088" s="74">
        <v>85362010</v>
      </c>
      <c r="K1088" s="18" t="s">
        <v>23</v>
      </c>
      <c r="L1088" s="18" t="s">
        <v>1609</v>
      </c>
      <c r="M1088" s="22"/>
      <c r="N1088" s="19">
        <v>0.27</v>
      </c>
      <c r="O1088" s="19">
        <v>0.29099999999999998</v>
      </c>
      <c r="P1088" s="18" t="s">
        <v>26</v>
      </c>
      <c r="Q1088" s="18">
        <v>4</v>
      </c>
      <c r="R1088" s="18"/>
      <c r="S1088" s="18"/>
      <c r="T1088" s="19"/>
      <c r="U1088" s="18" t="s">
        <v>27</v>
      </c>
      <c r="Z1088" s="18"/>
      <c r="AA1088" s="18"/>
      <c r="AB1088" s="69" t="s">
        <v>9719</v>
      </c>
      <c r="AC1088" s="70">
        <v>0.27</v>
      </c>
    </row>
    <row r="1089" spans="1:29" ht="12" customHeight="1">
      <c r="A1089" s="11" t="s">
        <v>3940</v>
      </c>
      <c r="B1089" s="12">
        <v>5902838491409</v>
      </c>
      <c r="C1089" s="21" t="s">
        <v>11038</v>
      </c>
      <c r="D1089" s="13" t="s">
        <v>3941</v>
      </c>
      <c r="E1089" s="67">
        <v>74.17</v>
      </c>
      <c r="F1089" s="15">
        <f t="shared" si="102"/>
        <v>74.17</v>
      </c>
      <c r="G1089" s="16">
        <f t="shared" si="103"/>
        <v>2.9086274509803922</v>
      </c>
      <c r="H1089" s="17">
        <f t="shared" si="104"/>
        <v>2.9086274509803922</v>
      </c>
      <c r="I1089" s="18" t="s">
        <v>1596</v>
      </c>
      <c r="J1089" s="74">
        <v>85362010</v>
      </c>
      <c r="K1089" s="18" t="s">
        <v>23</v>
      </c>
      <c r="L1089" s="18" t="s">
        <v>1609</v>
      </c>
      <c r="M1089" s="22"/>
      <c r="N1089" s="19">
        <v>9.0999999999999998E-2</v>
      </c>
      <c r="O1089" s="19">
        <v>9.7000000000000003E-2</v>
      </c>
      <c r="P1089" s="18" t="s">
        <v>26</v>
      </c>
      <c r="Q1089" s="18">
        <v>12</v>
      </c>
      <c r="R1089" s="18"/>
      <c r="S1089" s="18"/>
      <c r="T1089" s="19"/>
      <c r="U1089" s="18" t="s">
        <v>27</v>
      </c>
      <c r="Z1089" s="18"/>
      <c r="AA1089" s="18"/>
      <c r="AB1089" s="69" t="s">
        <v>9719</v>
      </c>
      <c r="AC1089" s="70">
        <v>0.09</v>
      </c>
    </row>
    <row r="1090" spans="1:29" ht="12" customHeight="1">
      <c r="A1090" s="11" t="s">
        <v>3942</v>
      </c>
      <c r="B1090" s="12">
        <v>5902838491416</v>
      </c>
      <c r="C1090" s="21" t="s">
        <v>11039</v>
      </c>
      <c r="D1090" s="13" t="s">
        <v>3943</v>
      </c>
      <c r="E1090" s="67">
        <v>74.17</v>
      </c>
      <c r="F1090" s="15">
        <f t="shared" si="102"/>
        <v>74.17</v>
      </c>
      <c r="G1090" s="16">
        <f t="shared" si="103"/>
        <v>2.9086274509803922</v>
      </c>
      <c r="H1090" s="17">
        <f t="shared" si="104"/>
        <v>2.9086274509803922</v>
      </c>
      <c r="I1090" s="18" t="s">
        <v>1596</v>
      </c>
      <c r="J1090" s="74">
        <v>85362010</v>
      </c>
      <c r="K1090" s="18" t="s">
        <v>23</v>
      </c>
      <c r="L1090" s="18" t="s">
        <v>1609</v>
      </c>
      <c r="M1090" s="22"/>
      <c r="N1090" s="19">
        <v>9.0999999999999998E-2</v>
      </c>
      <c r="O1090" s="19">
        <v>9.7000000000000003E-2</v>
      </c>
      <c r="P1090" s="18" t="s">
        <v>26</v>
      </c>
      <c r="Q1090" s="18">
        <v>12</v>
      </c>
      <c r="R1090" s="18"/>
      <c r="S1090" s="18"/>
      <c r="T1090" s="19"/>
      <c r="U1090" s="18" t="s">
        <v>27</v>
      </c>
      <c r="Z1090" s="18"/>
      <c r="AA1090" s="18"/>
      <c r="AB1090" s="69" t="s">
        <v>9719</v>
      </c>
      <c r="AC1090" s="70">
        <v>0.09</v>
      </c>
    </row>
    <row r="1091" spans="1:29" ht="12" customHeight="1">
      <c r="A1091" s="11" t="s">
        <v>3944</v>
      </c>
      <c r="B1091" s="12">
        <v>5902838491423</v>
      </c>
      <c r="C1091" s="21" t="s">
        <v>11040</v>
      </c>
      <c r="D1091" s="13" t="s">
        <v>3945</v>
      </c>
      <c r="E1091" s="67">
        <v>74.17</v>
      </c>
      <c r="F1091" s="15">
        <f t="shared" si="102"/>
        <v>74.17</v>
      </c>
      <c r="G1091" s="16">
        <f t="shared" si="103"/>
        <v>2.9086274509803922</v>
      </c>
      <c r="H1091" s="17">
        <f t="shared" si="104"/>
        <v>2.9086274509803922</v>
      </c>
      <c r="I1091" s="18" t="s">
        <v>1596</v>
      </c>
      <c r="J1091" s="74">
        <v>85362010</v>
      </c>
      <c r="K1091" s="18" t="s">
        <v>23</v>
      </c>
      <c r="L1091" s="18" t="s">
        <v>1609</v>
      </c>
      <c r="M1091" s="22"/>
      <c r="N1091" s="19">
        <v>9.0999999999999998E-2</v>
      </c>
      <c r="O1091" s="19">
        <v>9.7000000000000003E-2</v>
      </c>
      <c r="P1091" s="18" t="s">
        <v>26</v>
      </c>
      <c r="Q1091" s="18">
        <v>12</v>
      </c>
      <c r="R1091" s="18"/>
      <c r="S1091" s="18"/>
      <c r="T1091" s="19"/>
      <c r="U1091" s="18" t="s">
        <v>27</v>
      </c>
      <c r="Z1091" s="18"/>
      <c r="AA1091" s="18"/>
      <c r="AB1091" s="69" t="s">
        <v>9719</v>
      </c>
      <c r="AC1091" s="70">
        <v>0.09</v>
      </c>
    </row>
    <row r="1092" spans="1:29" ht="12" customHeight="1">
      <c r="A1092" s="11" t="s">
        <v>3946</v>
      </c>
      <c r="B1092" s="12">
        <v>5902838491430</v>
      </c>
      <c r="C1092" s="21" t="s">
        <v>11041</v>
      </c>
      <c r="D1092" s="13" t="s">
        <v>3947</v>
      </c>
      <c r="E1092" s="67">
        <v>74.17</v>
      </c>
      <c r="F1092" s="15">
        <f t="shared" si="102"/>
        <v>74.17</v>
      </c>
      <c r="G1092" s="16">
        <f t="shared" si="103"/>
        <v>2.9086274509803922</v>
      </c>
      <c r="H1092" s="17">
        <f t="shared" si="104"/>
        <v>2.9086274509803922</v>
      </c>
      <c r="I1092" s="18" t="s">
        <v>1596</v>
      </c>
      <c r="J1092" s="74">
        <v>85362010</v>
      </c>
      <c r="K1092" s="18" t="s">
        <v>23</v>
      </c>
      <c r="L1092" s="18" t="s">
        <v>1609</v>
      </c>
      <c r="M1092" s="22"/>
      <c r="N1092" s="19">
        <v>9.0999999999999998E-2</v>
      </c>
      <c r="O1092" s="19">
        <v>9.7000000000000003E-2</v>
      </c>
      <c r="P1092" s="18" t="s">
        <v>26</v>
      </c>
      <c r="Q1092" s="18">
        <v>12</v>
      </c>
      <c r="R1092" s="18"/>
      <c r="S1092" s="18"/>
      <c r="T1092" s="19"/>
      <c r="U1092" s="18" t="s">
        <v>27</v>
      </c>
      <c r="Z1092" s="18"/>
      <c r="AA1092" s="18"/>
      <c r="AB1092" s="69" t="s">
        <v>9719</v>
      </c>
      <c r="AC1092" s="70">
        <v>0.09</v>
      </c>
    </row>
    <row r="1093" spans="1:29" ht="12" customHeight="1">
      <c r="A1093" s="11" t="s">
        <v>3948</v>
      </c>
      <c r="B1093" s="12">
        <v>5902838491010</v>
      </c>
      <c r="C1093" s="21" t="s">
        <v>11042</v>
      </c>
      <c r="D1093" s="13" t="s">
        <v>3949</v>
      </c>
      <c r="E1093" s="67">
        <v>72.2</v>
      </c>
      <c r="F1093" s="15">
        <f t="shared" si="102"/>
        <v>72.2</v>
      </c>
      <c r="G1093" s="16">
        <f t="shared" si="103"/>
        <v>2.831372549019608</v>
      </c>
      <c r="H1093" s="17">
        <f t="shared" si="104"/>
        <v>2.831372549019608</v>
      </c>
      <c r="I1093" s="18" t="s">
        <v>1596</v>
      </c>
      <c r="J1093" s="74">
        <v>85362010</v>
      </c>
      <c r="K1093" s="18" t="s">
        <v>23</v>
      </c>
      <c r="L1093" s="18" t="s">
        <v>1609</v>
      </c>
      <c r="M1093" s="22"/>
      <c r="N1093" s="19">
        <v>9.0999999999999998E-2</v>
      </c>
      <c r="O1093" s="19">
        <v>9.7000000000000003E-2</v>
      </c>
      <c r="P1093" s="18" t="s">
        <v>26</v>
      </c>
      <c r="Q1093" s="18">
        <v>12</v>
      </c>
      <c r="R1093" s="18"/>
      <c r="S1093" s="18"/>
      <c r="T1093" s="19"/>
      <c r="U1093" s="18" t="s">
        <v>27</v>
      </c>
      <c r="Z1093" s="18"/>
      <c r="AA1093" s="18"/>
      <c r="AB1093" s="69" t="s">
        <v>9719</v>
      </c>
      <c r="AC1093" s="70">
        <v>0.09</v>
      </c>
    </row>
    <row r="1094" spans="1:29" ht="12" customHeight="1">
      <c r="A1094" s="11" t="s">
        <v>3950</v>
      </c>
      <c r="B1094" s="12">
        <v>5902838491027</v>
      </c>
      <c r="C1094" s="21" t="s">
        <v>11043</v>
      </c>
      <c r="D1094" s="13" t="s">
        <v>3951</v>
      </c>
      <c r="E1094" s="67">
        <v>72.2</v>
      </c>
      <c r="F1094" s="15">
        <f t="shared" si="102"/>
        <v>72.2</v>
      </c>
      <c r="G1094" s="16">
        <f t="shared" si="103"/>
        <v>2.831372549019608</v>
      </c>
      <c r="H1094" s="17">
        <f t="shared" si="104"/>
        <v>2.831372549019608</v>
      </c>
      <c r="I1094" s="18" t="s">
        <v>1596</v>
      </c>
      <c r="J1094" s="74">
        <v>85362010</v>
      </c>
      <c r="K1094" s="18" t="s">
        <v>23</v>
      </c>
      <c r="L1094" s="18" t="s">
        <v>1609</v>
      </c>
      <c r="M1094" s="22"/>
      <c r="N1094" s="19">
        <v>9.0999999999999998E-2</v>
      </c>
      <c r="O1094" s="19">
        <v>9.7000000000000003E-2</v>
      </c>
      <c r="P1094" s="18" t="s">
        <v>26</v>
      </c>
      <c r="Q1094" s="18">
        <v>12</v>
      </c>
      <c r="R1094" s="18"/>
      <c r="S1094" s="18"/>
      <c r="T1094" s="19"/>
      <c r="U1094" s="18" t="s">
        <v>27</v>
      </c>
      <c r="Z1094" s="18"/>
      <c r="AA1094" s="18"/>
      <c r="AB1094" s="69" t="s">
        <v>9719</v>
      </c>
      <c r="AC1094" s="70">
        <v>0.09</v>
      </c>
    </row>
    <row r="1095" spans="1:29" ht="12" customHeight="1">
      <c r="A1095" s="11" t="s">
        <v>3952</v>
      </c>
      <c r="B1095" s="12">
        <v>5902838490389</v>
      </c>
      <c r="C1095" s="21" t="s">
        <v>11044</v>
      </c>
      <c r="D1095" s="13" t="s">
        <v>3953</v>
      </c>
      <c r="E1095" s="67">
        <v>72.2</v>
      </c>
      <c r="F1095" s="15">
        <f t="shared" si="102"/>
        <v>72.2</v>
      </c>
      <c r="G1095" s="16">
        <f t="shared" si="103"/>
        <v>2.831372549019608</v>
      </c>
      <c r="H1095" s="17">
        <f t="shared" si="104"/>
        <v>2.831372549019608</v>
      </c>
      <c r="I1095" s="18" t="s">
        <v>1596</v>
      </c>
      <c r="J1095" s="74">
        <v>85362010</v>
      </c>
      <c r="K1095" s="18" t="s">
        <v>23</v>
      </c>
      <c r="L1095" s="18" t="s">
        <v>1609</v>
      </c>
      <c r="M1095" s="22"/>
      <c r="N1095" s="19">
        <v>9.0999999999999998E-2</v>
      </c>
      <c r="O1095" s="19">
        <v>9.7000000000000003E-2</v>
      </c>
      <c r="P1095" s="18" t="s">
        <v>26</v>
      </c>
      <c r="Q1095" s="18">
        <v>12</v>
      </c>
      <c r="R1095" s="18"/>
      <c r="S1095" s="18"/>
      <c r="T1095" s="19"/>
      <c r="U1095" s="18" t="s">
        <v>27</v>
      </c>
      <c r="Z1095" s="18"/>
      <c r="AA1095" s="18"/>
      <c r="AB1095" s="69" t="s">
        <v>9719</v>
      </c>
      <c r="AC1095" s="70">
        <v>0.09</v>
      </c>
    </row>
    <row r="1096" spans="1:29" ht="12" customHeight="1">
      <c r="A1096" s="11" t="s">
        <v>3954</v>
      </c>
      <c r="B1096" s="12">
        <v>5902838490396</v>
      </c>
      <c r="C1096" s="21" t="s">
        <v>11045</v>
      </c>
      <c r="D1096" s="13" t="s">
        <v>3955</v>
      </c>
      <c r="E1096" s="67">
        <v>72.2</v>
      </c>
      <c r="F1096" s="15">
        <f t="shared" si="102"/>
        <v>72.2</v>
      </c>
      <c r="G1096" s="16">
        <f t="shared" si="103"/>
        <v>2.831372549019608</v>
      </c>
      <c r="H1096" s="17">
        <f t="shared" si="104"/>
        <v>2.831372549019608</v>
      </c>
      <c r="I1096" s="18" t="s">
        <v>1596</v>
      </c>
      <c r="J1096" s="74">
        <v>85362010</v>
      </c>
      <c r="K1096" s="18" t="s">
        <v>23</v>
      </c>
      <c r="L1096" s="18" t="s">
        <v>1609</v>
      </c>
      <c r="M1096" s="22"/>
      <c r="N1096" s="19">
        <v>9.0999999999999998E-2</v>
      </c>
      <c r="O1096" s="19">
        <v>9.7000000000000003E-2</v>
      </c>
      <c r="P1096" s="18" t="s">
        <v>26</v>
      </c>
      <c r="Q1096" s="18">
        <v>12</v>
      </c>
      <c r="R1096" s="18"/>
      <c r="S1096" s="18"/>
      <c r="T1096" s="19"/>
      <c r="U1096" s="18" t="s">
        <v>27</v>
      </c>
      <c r="Z1096" s="18"/>
      <c r="AA1096" s="18"/>
      <c r="AB1096" s="69" t="s">
        <v>9719</v>
      </c>
      <c r="AC1096" s="70">
        <v>0.09</v>
      </c>
    </row>
    <row r="1097" spans="1:29" ht="12" customHeight="1">
      <c r="A1097" s="11" t="s">
        <v>3956</v>
      </c>
      <c r="B1097" s="12">
        <v>5902838490402</v>
      </c>
      <c r="C1097" s="21" t="s">
        <v>11046</v>
      </c>
      <c r="D1097" s="13" t="s">
        <v>3957</v>
      </c>
      <c r="E1097" s="67">
        <v>72.2</v>
      </c>
      <c r="F1097" s="15">
        <f t="shared" si="102"/>
        <v>72.2</v>
      </c>
      <c r="G1097" s="16">
        <f t="shared" si="103"/>
        <v>2.831372549019608</v>
      </c>
      <c r="H1097" s="17">
        <f t="shared" si="104"/>
        <v>2.831372549019608</v>
      </c>
      <c r="I1097" s="18" t="s">
        <v>1596</v>
      </c>
      <c r="J1097" s="74">
        <v>85362010</v>
      </c>
      <c r="K1097" s="18" t="s">
        <v>23</v>
      </c>
      <c r="L1097" s="18" t="s">
        <v>1609</v>
      </c>
      <c r="M1097" s="22"/>
      <c r="N1097" s="19">
        <v>9.0999999999999998E-2</v>
      </c>
      <c r="O1097" s="19">
        <v>9.7000000000000003E-2</v>
      </c>
      <c r="P1097" s="18" t="s">
        <v>26</v>
      </c>
      <c r="Q1097" s="18">
        <v>12</v>
      </c>
      <c r="R1097" s="18"/>
      <c r="S1097" s="18"/>
      <c r="T1097" s="19"/>
      <c r="U1097" s="18" t="s">
        <v>27</v>
      </c>
      <c r="Z1097" s="18"/>
      <c r="AA1097" s="18"/>
      <c r="AB1097" s="69" t="s">
        <v>9719</v>
      </c>
      <c r="AC1097" s="70">
        <v>0.09</v>
      </c>
    </row>
    <row r="1098" spans="1:29" ht="12" customHeight="1">
      <c r="A1098" s="11" t="s">
        <v>3958</v>
      </c>
      <c r="B1098" s="12">
        <v>5902838490419</v>
      </c>
      <c r="C1098" s="21" t="s">
        <v>11047</v>
      </c>
      <c r="D1098" s="13" t="s">
        <v>3959</v>
      </c>
      <c r="E1098" s="67">
        <v>72.2</v>
      </c>
      <c r="F1098" s="15">
        <f t="shared" si="102"/>
        <v>72.2</v>
      </c>
      <c r="G1098" s="16">
        <f t="shared" si="103"/>
        <v>2.831372549019608</v>
      </c>
      <c r="H1098" s="17">
        <f t="shared" si="104"/>
        <v>2.831372549019608</v>
      </c>
      <c r="I1098" s="18" t="s">
        <v>1596</v>
      </c>
      <c r="J1098" s="74">
        <v>85362010</v>
      </c>
      <c r="K1098" s="18" t="s">
        <v>23</v>
      </c>
      <c r="L1098" s="18" t="s">
        <v>1609</v>
      </c>
      <c r="M1098" s="22"/>
      <c r="N1098" s="19">
        <v>9.0999999999999998E-2</v>
      </c>
      <c r="O1098" s="19">
        <v>9.7000000000000003E-2</v>
      </c>
      <c r="P1098" s="18" t="s">
        <v>26</v>
      </c>
      <c r="Q1098" s="18">
        <v>12</v>
      </c>
      <c r="R1098" s="18"/>
      <c r="S1098" s="18"/>
      <c r="T1098" s="19"/>
      <c r="U1098" s="18" t="s">
        <v>27</v>
      </c>
      <c r="Z1098" s="18"/>
      <c r="AA1098" s="18"/>
      <c r="AB1098" s="69" t="s">
        <v>9719</v>
      </c>
      <c r="AC1098" s="70">
        <v>0.09</v>
      </c>
    </row>
    <row r="1099" spans="1:29" ht="12" customHeight="1">
      <c r="A1099" s="11" t="s">
        <v>3960</v>
      </c>
      <c r="B1099" s="12">
        <v>5902838491034</v>
      </c>
      <c r="C1099" s="21" t="s">
        <v>11048</v>
      </c>
      <c r="D1099" s="13" t="s">
        <v>3961</v>
      </c>
      <c r="E1099" s="67">
        <v>72.2</v>
      </c>
      <c r="F1099" s="15">
        <f t="shared" si="102"/>
        <v>72.2</v>
      </c>
      <c r="G1099" s="16">
        <f t="shared" si="103"/>
        <v>2.831372549019608</v>
      </c>
      <c r="H1099" s="17">
        <f t="shared" si="104"/>
        <v>2.831372549019608</v>
      </c>
      <c r="I1099" s="18" t="s">
        <v>1596</v>
      </c>
      <c r="J1099" s="74">
        <v>85362010</v>
      </c>
      <c r="K1099" s="18" t="s">
        <v>23</v>
      </c>
      <c r="L1099" s="18" t="s">
        <v>1609</v>
      </c>
      <c r="M1099" s="22"/>
      <c r="N1099" s="19">
        <v>9.0999999999999998E-2</v>
      </c>
      <c r="O1099" s="19">
        <v>9.7000000000000003E-2</v>
      </c>
      <c r="P1099" s="18" t="s">
        <v>26</v>
      </c>
      <c r="Q1099" s="18">
        <v>12</v>
      </c>
      <c r="R1099" s="18"/>
      <c r="S1099" s="18"/>
      <c r="T1099" s="19"/>
      <c r="U1099" s="18" t="s">
        <v>27</v>
      </c>
      <c r="Z1099" s="18"/>
      <c r="AA1099" s="18"/>
      <c r="AB1099" s="69" t="s">
        <v>9719</v>
      </c>
      <c r="AC1099" s="70">
        <v>0.09</v>
      </c>
    </row>
    <row r="1100" spans="1:29" ht="12" customHeight="1">
      <c r="A1100" s="11" t="s">
        <v>3962</v>
      </c>
      <c r="B1100" s="12">
        <v>5902838491447</v>
      </c>
      <c r="C1100" s="21" t="s">
        <v>11049</v>
      </c>
      <c r="D1100" s="13" t="s">
        <v>3963</v>
      </c>
      <c r="E1100" s="67">
        <v>75.569999999999993</v>
      </c>
      <c r="F1100" s="15">
        <f t="shared" si="102"/>
        <v>75.569999999999993</v>
      </c>
      <c r="G1100" s="16">
        <f t="shared" si="103"/>
        <v>2.9635294117647057</v>
      </c>
      <c r="H1100" s="17">
        <f t="shared" si="104"/>
        <v>2.9635294117647057</v>
      </c>
      <c r="I1100" s="18" t="s">
        <v>1596</v>
      </c>
      <c r="J1100" s="74">
        <v>85362010</v>
      </c>
      <c r="K1100" s="18" t="s">
        <v>23</v>
      </c>
      <c r="L1100" s="18" t="s">
        <v>1609</v>
      </c>
      <c r="M1100" s="22"/>
      <c r="N1100" s="19">
        <v>9.0999999999999998E-2</v>
      </c>
      <c r="O1100" s="19">
        <v>9.7000000000000003E-2</v>
      </c>
      <c r="P1100" s="18" t="s">
        <v>26</v>
      </c>
      <c r="Q1100" s="18">
        <v>12</v>
      </c>
      <c r="R1100" s="18"/>
      <c r="S1100" s="18"/>
      <c r="T1100" s="19"/>
      <c r="U1100" s="18" t="s">
        <v>27</v>
      </c>
      <c r="Z1100" s="18"/>
      <c r="AA1100" s="18"/>
      <c r="AB1100" s="69" t="s">
        <v>9719</v>
      </c>
      <c r="AC1100" s="70">
        <v>0.09</v>
      </c>
    </row>
    <row r="1101" spans="1:29" ht="12" customHeight="1">
      <c r="A1101" s="11" t="s">
        <v>3964</v>
      </c>
      <c r="B1101" s="12">
        <v>5902838490426</v>
      </c>
      <c r="C1101" s="21" t="s">
        <v>11050</v>
      </c>
      <c r="D1101" s="13" t="s">
        <v>3965</v>
      </c>
      <c r="E1101" s="67">
        <v>75.569999999999993</v>
      </c>
      <c r="F1101" s="15">
        <f t="shared" si="102"/>
        <v>75.569999999999993</v>
      </c>
      <c r="G1101" s="16">
        <f t="shared" si="103"/>
        <v>2.9635294117647057</v>
      </c>
      <c r="H1101" s="17">
        <f t="shared" si="104"/>
        <v>2.9635294117647057</v>
      </c>
      <c r="I1101" s="18" t="s">
        <v>1596</v>
      </c>
      <c r="J1101" s="74">
        <v>85362010</v>
      </c>
      <c r="K1101" s="18" t="s">
        <v>23</v>
      </c>
      <c r="L1101" s="18" t="s">
        <v>1609</v>
      </c>
      <c r="M1101" s="22"/>
      <c r="N1101" s="19">
        <v>9.0999999999999998E-2</v>
      </c>
      <c r="O1101" s="19">
        <v>9.7000000000000003E-2</v>
      </c>
      <c r="P1101" s="18" t="s">
        <v>26</v>
      </c>
      <c r="Q1101" s="18">
        <v>12</v>
      </c>
      <c r="R1101" s="18"/>
      <c r="S1101" s="18"/>
      <c r="T1101" s="19"/>
      <c r="U1101" s="18" t="s">
        <v>27</v>
      </c>
      <c r="Z1101" s="18"/>
      <c r="AA1101" s="18"/>
      <c r="AB1101" s="69" t="s">
        <v>9719</v>
      </c>
      <c r="AC1101" s="70">
        <v>0.09</v>
      </c>
    </row>
    <row r="1102" spans="1:29" ht="12" customHeight="1">
      <c r="A1102" s="11" t="s">
        <v>3966</v>
      </c>
      <c r="B1102" s="12">
        <v>5902838493038</v>
      </c>
      <c r="C1102" s="21" t="s">
        <v>11051</v>
      </c>
      <c r="D1102" s="13" t="s">
        <v>3967</v>
      </c>
      <c r="E1102" s="67">
        <v>220.74</v>
      </c>
      <c r="F1102" s="15">
        <f t="shared" si="102"/>
        <v>220.74</v>
      </c>
      <c r="G1102" s="16">
        <f t="shared" si="103"/>
        <v>8.6564705882352939</v>
      </c>
      <c r="H1102" s="17">
        <f t="shared" si="104"/>
        <v>8.6564705882352939</v>
      </c>
      <c r="I1102" s="18" t="s">
        <v>1596</v>
      </c>
      <c r="J1102" s="74">
        <v>85362010</v>
      </c>
      <c r="K1102" s="18" t="s">
        <v>23</v>
      </c>
      <c r="L1102" s="18" t="s">
        <v>1609</v>
      </c>
      <c r="M1102" s="22"/>
      <c r="N1102" s="19">
        <v>0.27</v>
      </c>
      <c r="O1102" s="19">
        <v>0.29099999999999998</v>
      </c>
      <c r="P1102" s="18" t="s">
        <v>26</v>
      </c>
      <c r="Q1102" s="18">
        <v>4</v>
      </c>
      <c r="R1102" s="18"/>
      <c r="S1102" s="18"/>
      <c r="T1102" s="19"/>
      <c r="U1102" s="18" t="s">
        <v>27</v>
      </c>
      <c r="Z1102" s="18"/>
      <c r="AA1102" s="18"/>
      <c r="AB1102" s="69" t="s">
        <v>9719</v>
      </c>
      <c r="AC1102" s="70">
        <v>0.27</v>
      </c>
    </row>
    <row r="1103" spans="1:29" ht="12" customHeight="1">
      <c r="A1103" s="11" t="s">
        <v>3968</v>
      </c>
      <c r="B1103" s="12">
        <v>5902838493045</v>
      </c>
      <c r="C1103" s="21" t="s">
        <v>11052</v>
      </c>
      <c r="D1103" s="13" t="s">
        <v>3969</v>
      </c>
      <c r="E1103" s="67">
        <v>220.74</v>
      </c>
      <c r="F1103" s="15">
        <f t="shared" si="102"/>
        <v>220.74</v>
      </c>
      <c r="G1103" s="16">
        <f t="shared" si="103"/>
        <v>8.6564705882352939</v>
      </c>
      <c r="H1103" s="17">
        <f t="shared" si="104"/>
        <v>8.6564705882352939</v>
      </c>
      <c r="I1103" s="18" t="s">
        <v>1596</v>
      </c>
      <c r="J1103" s="74">
        <v>85362010</v>
      </c>
      <c r="K1103" s="18" t="s">
        <v>23</v>
      </c>
      <c r="L1103" s="18" t="s">
        <v>1609</v>
      </c>
      <c r="M1103" s="22"/>
      <c r="N1103" s="19">
        <v>0.27</v>
      </c>
      <c r="O1103" s="19">
        <v>0.29099999999999998</v>
      </c>
      <c r="P1103" s="18" t="s">
        <v>26</v>
      </c>
      <c r="Q1103" s="18">
        <v>4</v>
      </c>
      <c r="R1103" s="18"/>
      <c r="S1103" s="18"/>
      <c r="T1103" s="19"/>
      <c r="U1103" s="18" t="s">
        <v>27</v>
      </c>
      <c r="Z1103" s="18"/>
      <c r="AA1103" s="18"/>
      <c r="AB1103" s="69" t="s">
        <v>9719</v>
      </c>
      <c r="AC1103" s="70">
        <v>0.27</v>
      </c>
    </row>
    <row r="1104" spans="1:29" ht="12" customHeight="1">
      <c r="A1104" s="11" t="s">
        <v>3970</v>
      </c>
      <c r="B1104" s="12">
        <v>5902838490433</v>
      </c>
      <c r="C1104" s="21" t="s">
        <v>11053</v>
      </c>
      <c r="D1104" s="13" t="s">
        <v>3971</v>
      </c>
      <c r="E1104" s="67">
        <v>220.74</v>
      </c>
      <c r="F1104" s="15">
        <f t="shared" si="102"/>
        <v>220.74</v>
      </c>
      <c r="G1104" s="16">
        <f t="shared" si="103"/>
        <v>8.6564705882352939</v>
      </c>
      <c r="H1104" s="17">
        <f t="shared" si="104"/>
        <v>8.6564705882352939</v>
      </c>
      <c r="I1104" s="18" t="s">
        <v>1596</v>
      </c>
      <c r="J1104" s="74">
        <v>85362010</v>
      </c>
      <c r="K1104" s="18" t="s">
        <v>23</v>
      </c>
      <c r="L1104" s="18" t="s">
        <v>1609</v>
      </c>
      <c r="M1104" s="22"/>
      <c r="N1104" s="19">
        <v>0.27</v>
      </c>
      <c r="O1104" s="19">
        <v>0.29099999999999998</v>
      </c>
      <c r="P1104" s="18" t="s">
        <v>26</v>
      </c>
      <c r="Q1104" s="18">
        <v>4</v>
      </c>
      <c r="R1104" s="18"/>
      <c r="S1104" s="18"/>
      <c r="T1104" s="19"/>
      <c r="U1104" s="18" t="s">
        <v>27</v>
      </c>
      <c r="Z1104" s="18"/>
      <c r="AA1104" s="18"/>
      <c r="AB1104" s="69" t="s">
        <v>9719</v>
      </c>
      <c r="AC1104" s="70">
        <v>0.27</v>
      </c>
    </row>
    <row r="1105" spans="1:29" ht="12" customHeight="1">
      <c r="A1105" s="11" t="s">
        <v>3972</v>
      </c>
      <c r="B1105" s="12">
        <v>5902838490440</v>
      </c>
      <c r="C1105" s="21" t="s">
        <v>11054</v>
      </c>
      <c r="D1105" s="13" t="s">
        <v>3973</v>
      </c>
      <c r="E1105" s="67">
        <v>220.74</v>
      </c>
      <c r="F1105" s="15">
        <f t="shared" si="102"/>
        <v>220.74</v>
      </c>
      <c r="G1105" s="16">
        <f t="shared" si="103"/>
        <v>8.6564705882352939</v>
      </c>
      <c r="H1105" s="17">
        <f t="shared" si="104"/>
        <v>8.6564705882352939</v>
      </c>
      <c r="I1105" s="18" t="s">
        <v>1596</v>
      </c>
      <c r="J1105" s="74">
        <v>85362010</v>
      </c>
      <c r="K1105" s="18" t="s">
        <v>23</v>
      </c>
      <c r="L1105" s="18" t="s">
        <v>1609</v>
      </c>
      <c r="M1105" s="22"/>
      <c r="N1105" s="19">
        <v>0.27</v>
      </c>
      <c r="O1105" s="19">
        <v>0.29099999999999998</v>
      </c>
      <c r="P1105" s="18" t="s">
        <v>26</v>
      </c>
      <c r="Q1105" s="18">
        <v>4</v>
      </c>
      <c r="R1105" s="18"/>
      <c r="S1105" s="18"/>
      <c r="T1105" s="19"/>
      <c r="U1105" s="18" t="s">
        <v>27</v>
      </c>
      <c r="Z1105" s="18"/>
      <c r="AA1105" s="18"/>
      <c r="AB1105" s="69" t="s">
        <v>9719</v>
      </c>
      <c r="AC1105" s="70">
        <v>0.27</v>
      </c>
    </row>
    <row r="1106" spans="1:29" ht="12" customHeight="1">
      <c r="A1106" s="11" t="s">
        <v>3974</v>
      </c>
      <c r="B1106" s="12">
        <v>5902838490457</v>
      </c>
      <c r="C1106" s="21" t="s">
        <v>11055</v>
      </c>
      <c r="D1106" s="13" t="s">
        <v>3975</v>
      </c>
      <c r="E1106" s="67">
        <v>220.74</v>
      </c>
      <c r="F1106" s="15">
        <f t="shared" si="102"/>
        <v>220.74</v>
      </c>
      <c r="G1106" s="16">
        <f t="shared" si="103"/>
        <v>8.6564705882352939</v>
      </c>
      <c r="H1106" s="17">
        <f t="shared" si="104"/>
        <v>8.6564705882352939</v>
      </c>
      <c r="I1106" s="18" t="s">
        <v>1596</v>
      </c>
      <c r="J1106" s="74">
        <v>85362010</v>
      </c>
      <c r="K1106" s="18" t="s">
        <v>23</v>
      </c>
      <c r="L1106" s="18" t="s">
        <v>1609</v>
      </c>
      <c r="M1106" s="22"/>
      <c r="N1106" s="19">
        <v>0.27</v>
      </c>
      <c r="O1106" s="19">
        <v>0.29099999999999998</v>
      </c>
      <c r="P1106" s="18" t="s">
        <v>26</v>
      </c>
      <c r="Q1106" s="18">
        <v>4</v>
      </c>
      <c r="R1106" s="18"/>
      <c r="S1106" s="18"/>
      <c r="T1106" s="19"/>
      <c r="U1106" s="18" t="s">
        <v>27</v>
      </c>
      <c r="Z1106" s="18"/>
      <c r="AA1106" s="18"/>
      <c r="AB1106" s="69" t="s">
        <v>9719</v>
      </c>
      <c r="AC1106" s="70">
        <v>0.27</v>
      </c>
    </row>
    <row r="1107" spans="1:29" ht="12" customHeight="1">
      <c r="A1107" s="11" t="s">
        <v>3976</v>
      </c>
      <c r="B1107" s="12">
        <v>5902838490464</v>
      </c>
      <c r="C1107" s="21" t="s">
        <v>11056</v>
      </c>
      <c r="D1107" s="13" t="s">
        <v>3977</v>
      </c>
      <c r="E1107" s="67">
        <v>220.74</v>
      </c>
      <c r="F1107" s="15">
        <f t="shared" si="102"/>
        <v>220.74</v>
      </c>
      <c r="G1107" s="16">
        <f t="shared" si="103"/>
        <v>8.6564705882352939</v>
      </c>
      <c r="H1107" s="17">
        <f t="shared" si="104"/>
        <v>8.6564705882352939</v>
      </c>
      <c r="I1107" s="18" t="s">
        <v>1596</v>
      </c>
      <c r="J1107" s="74">
        <v>85362010</v>
      </c>
      <c r="K1107" s="18" t="s">
        <v>23</v>
      </c>
      <c r="L1107" s="18" t="s">
        <v>1609</v>
      </c>
      <c r="M1107" s="22"/>
      <c r="N1107" s="19">
        <v>0.27</v>
      </c>
      <c r="O1107" s="19">
        <v>0.29099999999999998</v>
      </c>
      <c r="P1107" s="18" t="s">
        <v>26</v>
      </c>
      <c r="Q1107" s="18">
        <v>4</v>
      </c>
      <c r="R1107" s="18"/>
      <c r="S1107" s="18"/>
      <c r="T1107" s="19"/>
      <c r="U1107" s="18" t="s">
        <v>27</v>
      </c>
      <c r="Z1107" s="18"/>
      <c r="AA1107" s="18"/>
      <c r="AB1107" s="69" t="s">
        <v>9719</v>
      </c>
      <c r="AC1107" s="70">
        <v>0.27</v>
      </c>
    </row>
    <row r="1108" spans="1:29" ht="12" customHeight="1">
      <c r="A1108" s="11" t="s">
        <v>3978</v>
      </c>
      <c r="B1108" s="12">
        <v>5902838491041</v>
      </c>
      <c r="C1108" s="21" t="s">
        <v>11057</v>
      </c>
      <c r="D1108" s="13" t="s">
        <v>3979</v>
      </c>
      <c r="E1108" s="67">
        <v>231.06</v>
      </c>
      <c r="F1108" s="15">
        <f t="shared" si="102"/>
        <v>231.06</v>
      </c>
      <c r="G1108" s="16">
        <f t="shared" si="103"/>
        <v>9.0611764705882347</v>
      </c>
      <c r="H1108" s="17">
        <f t="shared" si="104"/>
        <v>9.0611764705882347</v>
      </c>
      <c r="I1108" s="18" t="s">
        <v>1596</v>
      </c>
      <c r="J1108" s="74">
        <v>85362010</v>
      </c>
      <c r="K1108" s="18" t="s">
        <v>23</v>
      </c>
      <c r="L1108" s="18" t="s">
        <v>1609</v>
      </c>
      <c r="M1108" s="22"/>
      <c r="N1108" s="19">
        <v>0.27</v>
      </c>
      <c r="O1108" s="19">
        <v>0.29099999999999998</v>
      </c>
      <c r="P1108" s="18" t="s">
        <v>26</v>
      </c>
      <c r="Q1108" s="18">
        <v>4</v>
      </c>
      <c r="R1108" s="18"/>
      <c r="S1108" s="18"/>
      <c r="T1108" s="19"/>
      <c r="U1108" s="18" t="s">
        <v>27</v>
      </c>
      <c r="Z1108" s="18"/>
      <c r="AA1108" s="18"/>
      <c r="AB1108" s="69" t="s">
        <v>9719</v>
      </c>
      <c r="AC1108" s="70">
        <v>0.27</v>
      </c>
    </row>
    <row r="1109" spans="1:29" ht="12" customHeight="1">
      <c r="A1109" s="11" t="s">
        <v>3980</v>
      </c>
      <c r="B1109" s="12">
        <v>5902838491454</v>
      </c>
      <c r="C1109" s="21" t="s">
        <v>11058</v>
      </c>
      <c r="D1109" s="13" t="s">
        <v>3981</v>
      </c>
      <c r="E1109" s="67">
        <v>231.06</v>
      </c>
      <c r="F1109" s="15">
        <f t="shared" si="102"/>
        <v>231.06</v>
      </c>
      <c r="G1109" s="16">
        <f t="shared" si="103"/>
        <v>9.0611764705882347</v>
      </c>
      <c r="H1109" s="17">
        <f t="shared" si="104"/>
        <v>9.0611764705882347</v>
      </c>
      <c r="I1109" s="18" t="s">
        <v>1596</v>
      </c>
      <c r="J1109" s="74">
        <v>85362010</v>
      </c>
      <c r="K1109" s="18" t="s">
        <v>23</v>
      </c>
      <c r="L1109" s="18" t="s">
        <v>1609</v>
      </c>
      <c r="M1109" s="22"/>
      <c r="N1109" s="19">
        <v>0.27</v>
      </c>
      <c r="O1109" s="19">
        <v>0.29099999999999998</v>
      </c>
      <c r="P1109" s="18" t="s">
        <v>26</v>
      </c>
      <c r="Q1109" s="18">
        <v>4</v>
      </c>
      <c r="R1109" s="18"/>
      <c r="S1109" s="18"/>
      <c r="T1109" s="19"/>
      <c r="U1109" s="18" t="s">
        <v>27</v>
      </c>
      <c r="Z1109" s="18"/>
      <c r="AA1109" s="18"/>
      <c r="AB1109" s="69" t="s">
        <v>9719</v>
      </c>
      <c r="AC1109" s="70">
        <v>0.27</v>
      </c>
    </row>
    <row r="1110" spans="1:29" ht="12" customHeight="1">
      <c r="A1110" s="11" t="s">
        <v>3982</v>
      </c>
      <c r="B1110" s="12">
        <v>5902838490471</v>
      </c>
      <c r="C1110" s="21" t="s">
        <v>11059</v>
      </c>
      <c r="D1110" s="13" t="s">
        <v>3983</v>
      </c>
      <c r="E1110" s="67">
        <v>231.06</v>
      </c>
      <c r="F1110" s="15">
        <f t="shared" si="102"/>
        <v>231.06</v>
      </c>
      <c r="G1110" s="16">
        <f t="shared" si="103"/>
        <v>9.0611764705882347</v>
      </c>
      <c r="H1110" s="17">
        <f t="shared" si="104"/>
        <v>9.0611764705882347</v>
      </c>
      <c r="I1110" s="18" t="s">
        <v>1596</v>
      </c>
      <c r="J1110" s="74">
        <v>85362010</v>
      </c>
      <c r="K1110" s="18" t="s">
        <v>23</v>
      </c>
      <c r="L1110" s="18" t="s">
        <v>1609</v>
      </c>
      <c r="M1110" s="22"/>
      <c r="N1110" s="19">
        <v>0.27</v>
      </c>
      <c r="O1110" s="19">
        <v>0.29099999999999998</v>
      </c>
      <c r="P1110" s="18" t="s">
        <v>26</v>
      </c>
      <c r="Q1110" s="18">
        <v>4</v>
      </c>
      <c r="R1110" s="18"/>
      <c r="S1110" s="18"/>
      <c r="T1110" s="19"/>
      <c r="U1110" s="18" t="s">
        <v>27</v>
      </c>
      <c r="Z1110" s="18"/>
      <c r="AA1110" s="18"/>
      <c r="AB1110" s="69" t="s">
        <v>9719</v>
      </c>
      <c r="AC1110" s="70">
        <v>0.27</v>
      </c>
    </row>
    <row r="1111" spans="1:29" ht="12" customHeight="1">
      <c r="A1111" s="11" t="s">
        <v>3984</v>
      </c>
      <c r="B1111" s="12">
        <v>5902838493090</v>
      </c>
      <c r="C1111" s="21" t="s">
        <v>13134</v>
      </c>
      <c r="D1111" s="13" t="s">
        <v>3985</v>
      </c>
      <c r="E1111" s="67">
        <v>815.61</v>
      </c>
      <c r="F1111" s="15">
        <f t="shared" si="102"/>
        <v>815.61</v>
      </c>
      <c r="G1111" s="16">
        <f t="shared" si="103"/>
        <v>31.984705882352941</v>
      </c>
      <c r="H1111" s="17">
        <f t="shared" si="104"/>
        <v>31.984705882352941</v>
      </c>
      <c r="I1111" s="18" t="s">
        <v>1596</v>
      </c>
      <c r="J1111" s="74">
        <v>85354000</v>
      </c>
      <c r="K1111" s="18" t="s">
        <v>23</v>
      </c>
      <c r="L1111" s="18" t="s">
        <v>3986</v>
      </c>
      <c r="M1111" s="22"/>
      <c r="N1111" s="19">
        <v>0.15</v>
      </c>
      <c r="O1111" s="19">
        <v>0.19400000000000001</v>
      </c>
      <c r="P1111" s="18" t="s">
        <v>26</v>
      </c>
      <c r="Q1111" s="18">
        <v>1</v>
      </c>
      <c r="R1111" s="18"/>
      <c r="S1111" s="18"/>
      <c r="T1111" s="19"/>
      <c r="U1111" s="18" t="s">
        <v>27</v>
      </c>
      <c r="Z1111" s="18"/>
      <c r="AA1111" s="18"/>
      <c r="AB1111" s="69" t="s">
        <v>9719</v>
      </c>
      <c r="AC1111" s="70">
        <v>0.15</v>
      </c>
    </row>
    <row r="1112" spans="1:29" ht="12" customHeight="1">
      <c r="A1112" s="11" t="s">
        <v>3987</v>
      </c>
      <c r="B1112" s="12">
        <v>5902838492673</v>
      </c>
      <c r="C1112" s="21" t="s">
        <v>13820</v>
      </c>
      <c r="D1112" s="13" t="s">
        <v>3988</v>
      </c>
      <c r="E1112" s="67">
        <v>515.66999999999996</v>
      </c>
      <c r="F1112" s="15">
        <f t="shared" si="102"/>
        <v>515.66999999999996</v>
      </c>
      <c r="G1112" s="16">
        <f t="shared" si="103"/>
        <v>20.222352941176467</v>
      </c>
      <c r="H1112" s="17">
        <f t="shared" si="104"/>
        <v>20.222352941176467</v>
      </c>
      <c r="I1112" s="18" t="s">
        <v>1596</v>
      </c>
      <c r="J1112" s="74">
        <v>85362010</v>
      </c>
      <c r="K1112" s="18" t="s">
        <v>23</v>
      </c>
      <c r="L1112" s="18" t="s">
        <v>1685</v>
      </c>
      <c r="M1112" s="22"/>
      <c r="N1112" s="19">
        <v>0.182</v>
      </c>
      <c r="O1112" s="19">
        <v>0.19400000000000001</v>
      </c>
      <c r="P1112" s="18" t="s">
        <v>26</v>
      </c>
      <c r="Q1112" s="18">
        <v>1</v>
      </c>
      <c r="R1112" s="18"/>
      <c r="S1112" s="18"/>
      <c r="T1112" s="19"/>
      <c r="U1112" s="18" t="s">
        <v>27</v>
      </c>
      <c r="Z1112" s="18"/>
      <c r="AA1112" s="18"/>
      <c r="AB1112" s="69" t="s">
        <v>9719</v>
      </c>
      <c r="AC1112" s="70">
        <v>0.18</v>
      </c>
    </row>
    <row r="1113" spans="1:29" ht="12" customHeight="1">
      <c r="A1113" s="11" t="s">
        <v>3989</v>
      </c>
      <c r="B1113" s="12">
        <v>5902838491164</v>
      </c>
      <c r="C1113" s="21" t="s">
        <v>13661</v>
      </c>
      <c r="D1113" s="13" t="s">
        <v>3990</v>
      </c>
      <c r="E1113" s="67">
        <v>433.16</v>
      </c>
      <c r="F1113" s="15">
        <f t="shared" si="102"/>
        <v>433.16</v>
      </c>
      <c r="G1113" s="16">
        <f t="shared" si="103"/>
        <v>16.986666666666668</v>
      </c>
      <c r="H1113" s="17">
        <f t="shared" si="104"/>
        <v>16.986666666666668</v>
      </c>
      <c r="I1113" s="18" t="s">
        <v>1596</v>
      </c>
      <c r="J1113" s="74">
        <v>85362010</v>
      </c>
      <c r="K1113" s="18" t="s">
        <v>23</v>
      </c>
      <c r="L1113" s="18" t="s">
        <v>3991</v>
      </c>
      <c r="M1113" s="22"/>
      <c r="N1113" s="19">
        <v>0.182</v>
      </c>
      <c r="O1113" s="19">
        <v>0.19400000000000001</v>
      </c>
      <c r="P1113" s="18" t="s">
        <v>26</v>
      </c>
      <c r="Q1113" s="18">
        <v>1</v>
      </c>
      <c r="R1113" s="18"/>
      <c r="S1113" s="18"/>
      <c r="T1113" s="19"/>
      <c r="U1113" s="18" t="s">
        <v>27</v>
      </c>
      <c r="Z1113" s="18"/>
      <c r="AA1113" s="18"/>
      <c r="AB1113" s="69" t="s">
        <v>9719</v>
      </c>
      <c r="AC1113" s="70">
        <v>0.18</v>
      </c>
    </row>
    <row r="1114" spans="1:29" ht="12" customHeight="1">
      <c r="A1114" s="11" t="s">
        <v>3992</v>
      </c>
      <c r="B1114" s="12">
        <v>5902838491515</v>
      </c>
      <c r="C1114" s="21" t="s">
        <v>13660</v>
      </c>
      <c r="D1114" s="13" t="s">
        <v>3993</v>
      </c>
      <c r="E1114" s="67">
        <v>433.16</v>
      </c>
      <c r="F1114" s="15">
        <f t="shared" si="102"/>
        <v>433.16</v>
      </c>
      <c r="G1114" s="16">
        <f t="shared" si="103"/>
        <v>16.986666666666668</v>
      </c>
      <c r="H1114" s="17">
        <f t="shared" si="104"/>
        <v>16.986666666666668</v>
      </c>
      <c r="I1114" s="18" t="s">
        <v>1596</v>
      </c>
      <c r="J1114" s="74">
        <v>85362010</v>
      </c>
      <c r="K1114" s="18" t="s">
        <v>23</v>
      </c>
      <c r="L1114" s="18" t="s">
        <v>3991</v>
      </c>
      <c r="M1114" s="22"/>
      <c r="N1114" s="19">
        <v>0.182</v>
      </c>
      <c r="O1114" s="19">
        <v>0.19400000000000001</v>
      </c>
      <c r="P1114" s="18" t="s">
        <v>26</v>
      </c>
      <c r="Q1114" s="18">
        <v>1</v>
      </c>
      <c r="R1114" s="18"/>
      <c r="S1114" s="18"/>
      <c r="T1114" s="19"/>
      <c r="U1114" s="18" t="s">
        <v>27</v>
      </c>
      <c r="Z1114" s="18"/>
      <c r="AA1114" s="18"/>
      <c r="AB1114" s="69" t="s">
        <v>9719</v>
      </c>
      <c r="AC1114" s="70">
        <v>0.18</v>
      </c>
    </row>
    <row r="1115" spans="1:29" ht="12" customHeight="1">
      <c r="A1115" s="11" t="s">
        <v>3994</v>
      </c>
      <c r="B1115" s="12">
        <v>5902838491522</v>
      </c>
      <c r="C1115" s="21" t="s">
        <v>13659</v>
      </c>
      <c r="D1115" s="13" t="s">
        <v>3995</v>
      </c>
      <c r="E1115" s="67">
        <v>433.16</v>
      </c>
      <c r="F1115" s="15">
        <f t="shared" si="102"/>
        <v>433.16</v>
      </c>
      <c r="G1115" s="16">
        <f t="shared" si="103"/>
        <v>16.986666666666668</v>
      </c>
      <c r="H1115" s="17">
        <f t="shared" si="104"/>
        <v>16.986666666666668</v>
      </c>
      <c r="I1115" s="18" t="s">
        <v>1596</v>
      </c>
      <c r="J1115" s="74">
        <v>85362010</v>
      </c>
      <c r="K1115" s="18" t="s">
        <v>23</v>
      </c>
      <c r="L1115" s="18" t="s">
        <v>3991</v>
      </c>
      <c r="M1115" s="22"/>
      <c r="N1115" s="19">
        <v>0.182</v>
      </c>
      <c r="O1115" s="19">
        <v>0.19400000000000001</v>
      </c>
      <c r="P1115" s="18" t="s">
        <v>26</v>
      </c>
      <c r="Q1115" s="18">
        <v>1</v>
      </c>
      <c r="R1115" s="18"/>
      <c r="S1115" s="18"/>
      <c r="T1115" s="19"/>
      <c r="U1115" s="18" t="s">
        <v>27</v>
      </c>
      <c r="Z1115" s="18"/>
      <c r="AA1115" s="18"/>
      <c r="AB1115" s="69" t="s">
        <v>9719</v>
      </c>
      <c r="AC1115" s="70">
        <v>0.18</v>
      </c>
    </row>
    <row r="1116" spans="1:29" ht="12" customHeight="1">
      <c r="A1116" s="11" t="s">
        <v>3996</v>
      </c>
      <c r="B1116" s="12">
        <v>5902838490600</v>
      </c>
      <c r="C1116" s="21" t="s">
        <v>13133</v>
      </c>
      <c r="D1116" s="13" t="s">
        <v>3997</v>
      </c>
      <c r="E1116" s="67">
        <v>281.18</v>
      </c>
      <c r="F1116" s="15">
        <f t="shared" si="102"/>
        <v>281.18</v>
      </c>
      <c r="G1116" s="16">
        <f t="shared" si="103"/>
        <v>11.026666666666667</v>
      </c>
      <c r="H1116" s="17">
        <f t="shared" si="104"/>
        <v>11.026666666666667</v>
      </c>
      <c r="I1116" s="18" t="s">
        <v>1596</v>
      </c>
      <c r="J1116" s="74">
        <v>85353090</v>
      </c>
      <c r="K1116" s="18" t="s">
        <v>23</v>
      </c>
      <c r="L1116" s="18" t="s">
        <v>3838</v>
      </c>
      <c r="M1116" s="22"/>
      <c r="N1116" s="19">
        <v>0.27400000000000002</v>
      </c>
      <c r="O1116" s="19">
        <v>0.29099999999999998</v>
      </c>
      <c r="P1116" s="18" t="s">
        <v>26</v>
      </c>
      <c r="Q1116" s="18">
        <v>4</v>
      </c>
      <c r="R1116" s="18"/>
      <c r="S1116" s="18"/>
      <c r="T1116" s="19"/>
      <c r="U1116" s="18" t="s">
        <v>27</v>
      </c>
      <c r="Z1116" s="18"/>
      <c r="AA1116" s="18"/>
      <c r="AB1116" s="69" t="s">
        <v>9719</v>
      </c>
      <c r="AC1116" s="70">
        <v>0.27</v>
      </c>
    </row>
    <row r="1117" spans="1:29" ht="12" customHeight="1">
      <c r="A1117" s="11" t="s">
        <v>3998</v>
      </c>
      <c r="B1117" s="12">
        <v>5902838490617</v>
      </c>
      <c r="C1117" s="21" t="s">
        <v>13132</v>
      </c>
      <c r="D1117" s="13" t="s">
        <v>11957</v>
      </c>
      <c r="E1117" s="67">
        <v>284.06</v>
      </c>
      <c r="F1117" s="15">
        <f t="shared" si="102"/>
        <v>284.06</v>
      </c>
      <c r="G1117" s="16">
        <f t="shared" si="103"/>
        <v>11.139607843137256</v>
      </c>
      <c r="H1117" s="17">
        <f t="shared" si="104"/>
        <v>11.139607843137256</v>
      </c>
      <c r="I1117" s="18" t="s">
        <v>1596</v>
      </c>
      <c r="J1117" s="74">
        <v>85353090</v>
      </c>
      <c r="K1117" s="18" t="s">
        <v>23</v>
      </c>
      <c r="L1117" s="18" t="s">
        <v>3838</v>
      </c>
      <c r="M1117" s="22"/>
      <c r="N1117" s="19">
        <v>0.27400000000000002</v>
      </c>
      <c r="O1117" s="19">
        <v>0.29099999999999998</v>
      </c>
      <c r="P1117" s="18" t="s">
        <v>26</v>
      </c>
      <c r="Q1117" s="18">
        <v>4</v>
      </c>
      <c r="R1117" s="18"/>
      <c r="S1117" s="18"/>
      <c r="T1117" s="19"/>
      <c r="U1117" s="18" t="s">
        <v>27</v>
      </c>
      <c r="Z1117" s="18"/>
      <c r="AA1117" s="18"/>
      <c r="AB1117" s="69" t="s">
        <v>9719</v>
      </c>
      <c r="AC1117" s="70">
        <v>0.27</v>
      </c>
    </row>
    <row r="1118" spans="1:29" ht="12" customHeight="1">
      <c r="A1118" s="11" t="s">
        <v>3999</v>
      </c>
      <c r="B1118" s="12">
        <v>5902838491133</v>
      </c>
      <c r="C1118" s="21" t="s">
        <v>13131</v>
      </c>
      <c r="D1118" s="13" t="s">
        <v>4000</v>
      </c>
      <c r="E1118" s="67">
        <v>364.12</v>
      </c>
      <c r="F1118" s="15">
        <f t="shared" si="102"/>
        <v>364.12</v>
      </c>
      <c r="G1118" s="16">
        <f t="shared" si="103"/>
        <v>14.27921568627451</v>
      </c>
      <c r="H1118" s="17">
        <f t="shared" si="104"/>
        <v>14.27921568627451</v>
      </c>
      <c r="I1118" s="18" t="s">
        <v>1596</v>
      </c>
      <c r="J1118" s="74">
        <v>85353090</v>
      </c>
      <c r="K1118" s="18" t="s">
        <v>23</v>
      </c>
      <c r="L1118" s="18" t="s">
        <v>3838</v>
      </c>
      <c r="M1118" s="22"/>
      <c r="N1118" s="19">
        <v>0.36399999999999999</v>
      </c>
      <c r="O1118" s="19">
        <v>0.38800000000000001</v>
      </c>
      <c r="P1118" s="18" t="s">
        <v>26</v>
      </c>
      <c r="Q1118" s="18">
        <v>3</v>
      </c>
      <c r="R1118" s="18"/>
      <c r="S1118" s="18"/>
      <c r="T1118" s="19"/>
      <c r="U1118" s="18" t="s">
        <v>27</v>
      </c>
      <c r="Z1118" s="18"/>
      <c r="AA1118" s="18"/>
      <c r="AB1118" s="69" t="s">
        <v>9719</v>
      </c>
      <c r="AC1118" s="70">
        <v>0.36</v>
      </c>
    </row>
    <row r="1119" spans="1:29" ht="12" customHeight="1">
      <c r="A1119" s="11" t="s">
        <v>4001</v>
      </c>
      <c r="B1119" s="12">
        <v>5902838490624</v>
      </c>
      <c r="C1119" s="21" t="s">
        <v>13130</v>
      </c>
      <c r="D1119" s="13" t="s">
        <v>4002</v>
      </c>
      <c r="E1119" s="67">
        <v>370.78</v>
      </c>
      <c r="F1119" s="15">
        <f t="shared" si="102"/>
        <v>370.78</v>
      </c>
      <c r="G1119" s="16">
        <f t="shared" si="103"/>
        <v>14.540392156862744</v>
      </c>
      <c r="H1119" s="17">
        <f t="shared" si="104"/>
        <v>14.540392156862744</v>
      </c>
      <c r="I1119" s="18" t="s">
        <v>1596</v>
      </c>
      <c r="J1119" s="74">
        <v>85353090</v>
      </c>
      <c r="K1119" s="18" t="s">
        <v>23</v>
      </c>
      <c r="L1119" s="18" t="s">
        <v>3838</v>
      </c>
      <c r="M1119" s="22"/>
      <c r="N1119" s="19">
        <v>0.36399999999999999</v>
      </c>
      <c r="O1119" s="19">
        <v>0.38800000000000001</v>
      </c>
      <c r="P1119" s="18" t="s">
        <v>26</v>
      </c>
      <c r="Q1119" s="18">
        <v>3</v>
      </c>
      <c r="R1119" s="18"/>
      <c r="S1119" s="18"/>
      <c r="T1119" s="19"/>
      <c r="U1119" s="18" t="s">
        <v>27</v>
      </c>
      <c r="Z1119" s="18"/>
      <c r="AA1119" s="18"/>
      <c r="AB1119" s="69" t="s">
        <v>9719</v>
      </c>
      <c r="AC1119" s="70">
        <v>0.36</v>
      </c>
    </row>
    <row r="1120" spans="1:29" ht="12" customHeight="1">
      <c r="A1120" s="11" t="s">
        <v>4003</v>
      </c>
      <c r="B1120" s="12">
        <v>5902838493533</v>
      </c>
      <c r="C1120" s="21" t="s">
        <v>11898</v>
      </c>
      <c r="D1120" s="13" t="s">
        <v>4004</v>
      </c>
      <c r="E1120" s="67">
        <v>589.35</v>
      </c>
      <c r="F1120" s="15">
        <f t="shared" si="102"/>
        <v>589.35</v>
      </c>
      <c r="G1120" s="16">
        <f t="shared" si="103"/>
        <v>23.111764705882354</v>
      </c>
      <c r="H1120" s="17">
        <f t="shared" si="104"/>
        <v>23.111764705882354</v>
      </c>
      <c r="I1120" s="18" t="s">
        <v>1596</v>
      </c>
      <c r="J1120" s="74">
        <v>85365080</v>
      </c>
      <c r="K1120" s="18" t="s">
        <v>23</v>
      </c>
      <c r="L1120" s="18" t="s">
        <v>3838</v>
      </c>
      <c r="M1120" s="22"/>
      <c r="N1120" s="19">
        <v>0.27300000000000002</v>
      </c>
      <c r="O1120" s="19">
        <v>0.29099999999999998</v>
      </c>
      <c r="P1120" s="18" t="s">
        <v>26</v>
      </c>
      <c r="Q1120" s="18">
        <v>4</v>
      </c>
      <c r="R1120" s="18"/>
      <c r="S1120" s="18"/>
      <c r="T1120" s="19"/>
      <c r="U1120" s="18" t="s">
        <v>27</v>
      </c>
      <c r="Z1120" s="18"/>
      <c r="AA1120" s="18"/>
      <c r="AB1120" s="69" t="s">
        <v>9719</v>
      </c>
      <c r="AC1120" s="70">
        <v>0.27</v>
      </c>
    </row>
    <row r="1121" spans="1:29" ht="12" customHeight="1">
      <c r="A1121" s="11" t="s">
        <v>4005</v>
      </c>
      <c r="B1121" s="12">
        <v>5902838493540</v>
      </c>
      <c r="C1121" s="21" t="s">
        <v>11899</v>
      </c>
      <c r="D1121" s="13" t="s">
        <v>4006</v>
      </c>
      <c r="E1121" s="67">
        <v>767.27</v>
      </c>
      <c r="F1121" s="15">
        <f t="shared" si="102"/>
        <v>767.27</v>
      </c>
      <c r="G1121" s="16">
        <f t="shared" si="103"/>
        <v>30.089019607843138</v>
      </c>
      <c r="H1121" s="17">
        <f t="shared" si="104"/>
        <v>30.089019607843138</v>
      </c>
      <c r="I1121" s="18" t="s">
        <v>1596</v>
      </c>
      <c r="J1121" s="74">
        <v>85365080</v>
      </c>
      <c r="K1121" s="18" t="s">
        <v>23</v>
      </c>
      <c r="L1121" s="18" t="s">
        <v>3838</v>
      </c>
      <c r="M1121" s="22"/>
      <c r="N1121" s="19">
        <v>0.36399999999999999</v>
      </c>
      <c r="O1121" s="19">
        <v>0.38800000000000001</v>
      </c>
      <c r="P1121" s="18" t="s">
        <v>26</v>
      </c>
      <c r="Q1121" s="18">
        <v>3</v>
      </c>
      <c r="R1121" s="18"/>
      <c r="S1121" s="18"/>
      <c r="T1121" s="19"/>
      <c r="U1121" s="18" t="s">
        <v>27</v>
      </c>
      <c r="Z1121" s="18"/>
      <c r="AA1121" s="18"/>
      <c r="AB1121" s="69" t="s">
        <v>9719</v>
      </c>
      <c r="AC1121" s="70">
        <v>0.36</v>
      </c>
    </row>
    <row r="1122" spans="1:29" ht="12" customHeight="1">
      <c r="A1122" s="11" t="s">
        <v>4014</v>
      </c>
      <c r="B1122" s="12">
        <v>5902838491706</v>
      </c>
      <c r="C1122" s="21" t="s">
        <v>4015</v>
      </c>
      <c r="D1122" s="13" t="s">
        <v>11958</v>
      </c>
      <c r="E1122" s="67">
        <v>338.8</v>
      </c>
      <c r="F1122" s="15">
        <f t="shared" si="102"/>
        <v>338.8</v>
      </c>
      <c r="G1122" s="16">
        <f t="shared" si="103"/>
        <v>13.286274509803922</v>
      </c>
      <c r="H1122" s="17">
        <f t="shared" si="104"/>
        <v>13.286274509803922</v>
      </c>
      <c r="I1122" s="18" t="s">
        <v>1596</v>
      </c>
      <c r="J1122" s="74">
        <v>85365080</v>
      </c>
      <c r="K1122" s="18" t="s">
        <v>23</v>
      </c>
      <c r="L1122" s="18" t="s">
        <v>2149</v>
      </c>
      <c r="M1122" s="22"/>
      <c r="N1122" s="19">
        <v>0.14199999999999999</v>
      </c>
      <c r="O1122" s="19">
        <v>0.16</v>
      </c>
      <c r="P1122" s="18" t="s">
        <v>26</v>
      </c>
      <c r="Q1122" s="18">
        <v>1</v>
      </c>
      <c r="R1122" s="18"/>
      <c r="S1122" s="18"/>
      <c r="T1122" s="19"/>
      <c r="U1122" s="18" t="s">
        <v>27</v>
      </c>
      <c r="Z1122" s="18"/>
      <c r="AA1122" s="18"/>
      <c r="AB1122" s="69" t="s">
        <v>9717</v>
      </c>
      <c r="AC1122" s="70">
        <v>0.42</v>
      </c>
    </row>
    <row r="1123" spans="1:29" ht="12" customHeight="1">
      <c r="A1123" s="11" t="s">
        <v>4029</v>
      </c>
      <c r="B1123" s="12">
        <v>5902838491195</v>
      </c>
      <c r="C1123" s="21" t="s">
        <v>4030</v>
      </c>
      <c r="D1123" s="13" t="s">
        <v>4031</v>
      </c>
      <c r="E1123" s="67">
        <v>42.39</v>
      </c>
      <c r="F1123" s="15">
        <f t="shared" si="102"/>
        <v>42.39</v>
      </c>
      <c r="G1123" s="16">
        <f t="shared" si="103"/>
        <v>1.6623529411764706</v>
      </c>
      <c r="H1123" s="17">
        <f t="shared" si="104"/>
        <v>1.6623529411764706</v>
      </c>
      <c r="I1123" s="18" t="s">
        <v>1596</v>
      </c>
      <c r="J1123" s="74">
        <v>90308900</v>
      </c>
      <c r="K1123" s="18" t="s">
        <v>23</v>
      </c>
      <c r="L1123" s="18" t="s">
        <v>1753</v>
      </c>
      <c r="M1123" s="22"/>
      <c r="N1123" s="19">
        <v>9.0999999999999998E-2</v>
      </c>
      <c r="O1123" s="19">
        <v>9.7000000000000003E-2</v>
      </c>
      <c r="P1123" s="18" t="s">
        <v>26</v>
      </c>
      <c r="Q1123" s="18">
        <v>12</v>
      </c>
      <c r="R1123" s="18"/>
      <c r="S1123" s="18"/>
      <c r="T1123" s="19"/>
      <c r="U1123" s="18" t="s">
        <v>27</v>
      </c>
      <c r="Z1123" s="18"/>
      <c r="AA1123" s="18"/>
      <c r="AB1123" s="69" t="s">
        <v>9719</v>
      </c>
      <c r="AC1123" s="70">
        <v>0.09</v>
      </c>
    </row>
    <row r="1124" spans="1:29" ht="12" customHeight="1">
      <c r="A1124" s="11" t="s">
        <v>4032</v>
      </c>
      <c r="B1124" s="12">
        <v>5902838491201</v>
      </c>
      <c r="C1124" s="21" t="s">
        <v>4033</v>
      </c>
      <c r="D1124" s="13" t="s">
        <v>4034</v>
      </c>
      <c r="E1124" s="67">
        <v>42.39</v>
      </c>
      <c r="F1124" s="15">
        <f t="shared" si="102"/>
        <v>42.39</v>
      </c>
      <c r="G1124" s="16">
        <f t="shared" si="103"/>
        <v>1.6623529411764706</v>
      </c>
      <c r="H1124" s="17">
        <f t="shared" si="104"/>
        <v>1.6623529411764706</v>
      </c>
      <c r="I1124" s="18" t="s">
        <v>1596</v>
      </c>
      <c r="J1124" s="74">
        <v>90308900</v>
      </c>
      <c r="K1124" s="18" t="s">
        <v>23</v>
      </c>
      <c r="L1124" s="18" t="s">
        <v>1753</v>
      </c>
      <c r="M1124" s="22"/>
      <c r="N1124" s="19">
        <v>9.0999999999999998E-2</v>
      </c>
      <c r="O1124" s="19">
        <v>9.7000000000000003E-2</v>
      </c>
      <c r="P1124" s="18" t="s">
        <v>26</v>
      </c>
      <c r="Q1124" s="18">
        <v>12</v>
      </c>
      <c r="R1124" s="18"/>
      <c r="S1124" s="18"/>
      <c r="T1124" s="19"/>
      <c r="U1124" s="18" t="s">
        <v>27</v>
      </c>
      <c r="Z1124" s="18"/>
      <c r="AA1124" s="18"/>
      <c r="AB1124" s="69" t="s">
        <v>9719</v>
      </c>
      <c r="AC1124" s="70">
        <v>0.09</v>
      </c>
    </row>
    <row r="1125" spans="1:29" ht="12" customHeight="1">
      <c r="A1125" s="11" t="s">
        <v>4035</v>
      </c>
      <c r="B1125" s="12">
        <v>5902838491225</v>
      </c>
      <c r="C1125" s="21" t="s">
        <v>4036</v>
      </c>
      <c r="D1125" s="13" t="s">
        <v>4037</v>
      </c>
      <c r="E1125" s="67">
        <v>42.39</v>
      </c>
      <c r="F1125" s="15">
        <f t="shared" si="102"/>
        <v>42.39</v>
      </c>
      <c r="G1125" s="16">
        <f t="shared" si="103"/>
        <v>1.6623529411764706</v>
      </c>
      <c r="H1125" s="17">
        <f t="shared" si="104"/>
        <v>1.6623529411764706</v>
      </c>
      <c r="I1125" s="18" t="s">
        <v>1596</v>
      </c>
      <c r="J1125" s="74">
        <v>90308900</v>
      </c>
      <c r="K1125" s="18" t="s">
        <v>23</v>
      </c>
      <c r="L1125" s="18" t="s">
        <v>1753</v>
      </c>
      <c r="M1125" s="22"/>
      <c r="N1125" s="19">
        <v>9.0999999999999998E-2</v>
      </c>
      <c r="O1125" s="19">
        <v>9.7000000000000003E-2</v>
      </c>
      <c r="P1125" s="18" t="s">
        <v>26</v>
      </c>
      <c r="Q1125" s="18">
        <v>12</v>
      </c>
      <c r="R1125" s="18"/>
      <c r="S1125" s="18"/>
      <c r="T1125" s="19"/>
      <c r="U1125" s="18" t="s">
        <v>27</v>
      </c>
      <c r="Z1125" s="18"/>
      <c r="AA1125" s="18"/>
      <c r="AB1125" s="69" t="s">
        <v>9719</v>
      </c>
      <c r="AC1125" s="70">
        <v>0.09</v>
      </c>
    </row>
    <row r="1126" spans="1:29" ht="12" customHeight="1">
      <c r="A1126" s="11" t="s">
        <v>4038</v>
      </c>
      <c r="B1126" s="12">
        <v>5902838491218</v>
      </c>
      <c r="C1126" s="21" t="s">
        <v>4039</v>
      </c>
      <c r="D1126" s="13" t="s">
        <v>4040</v>
      </c>
      <c r="E1126" s="67">
        <v>42.39</v>
      </c>
      <c r="F1126" s="15">
        <f t="shared" si="102"/>
        <v>42.39</v>
      </c>
      <c r="G1126" s="16">
        <f t="shared" si="103"/>
        <v>1.6623529411764706</v>
      </c>
      <c r="H1126" s="17">
        <f t="shared" si="104"/>
        <v>1.6623529411764706</v>
      </c>
      <c r="I1126" s="18" t="s">
        <v>1596</v>
      </c>
      <c r="J1126" s="74">
        <v>90308900</v>
      </c>
      <c r="K1126" s="18" t="s">
        <v>23</v>
      </c>
      <c r="L1126" s="18" t="s">
        <v>1753</v>
      </c>
      <c r="M1126" s="22"/>
      <c r="N1126" s="19">
        <v>9.0999999999999998E-2</v>
      </c>
      <c r="O1126" s="19">
        <v>9.7000000000000003E-2</v>
      </c>
      <c r="P1126" s="18" t="s">
        <v>26</v>
      </c>
      <c r="Q1126" s="18">
        <v>12</v>
      </c>
      <c r="R1126" s="18"/>
      <c r="S1126" s="18"/>
      <c r="T1126" s="19"/>
      <c r="U1126" s="18" t="s">
        <v>27</v>
      </c>
      <c r="Z1126" s="18"/>
      <c r="AA1126" s="18"/>
      <c r="AB1126" s="69" t="s">
        <v>9719</v>
      </c>
      <c r="AC1126" s="70">
        <v>0.09</v>
      </c>
    </row>
    <row r="1127" spans="1:29" ht="12" customHeight="1">
      <c r="A1127" s="11" t="s">
        <v>4041</v>
      </c>
      <c r="B1127" s="12">
        <v>5902838491232</v>
      </c>
      <c r="C1127" s="21" t="s">
        <v>13129</v>
      </c>
      <c r="D1127" s="13" t="s">
        <v>4042</v>
      </c>
      <c r="E1127" s="67">
        <v>156</v>
      </c>
      <c r="F1127" s="15">
        <f t="shared" si="102"/>
        <v>156</v>
      </c>
      <c r="G1127" s="16">
        <f t="shared" si="103"/>
        <v>6.117647058823529</v>
      </c>
      <c r="H1127" s="17">
        <f t="shared" si="104"/>
        <v>6.117647058823529</v>
      </c>
      <c r="I1127" s="18" t="s">
        <v>1596</v>
      </c>
      <c r="J1127" s="74">
        <v>90308900</v>
      </c>
      <c r="K1127" s="18" t="s">
        <v>23</v>
      </c>
      <c r="L1127" s="18" t="s">
        <v>1753</v>
      </c>
      <c r="M1127" s="22"/>
      <c r="N1127" s="19">
        <v>9.0999999999999998E-2</v>
      </c>
      <c r="O1127" s="19">
        <v>9.7000000000000003E-2</v>
      </c>
      <c r="P1127" s="18" t="s">
        <v>26</v>
      </c>
      <c r="Q1127" s="18">
        <v>12</v>
      </c>
      <c r="R1127" s="18"/>
      <c r="S1127" s="18"/>
      <c r="T1127" s="19"/>
      <c r="U1127" s="18" t="s">
        <v>27</v>
      </c>
      <c r="Z1127" s="18"/>
      <c r="AA1127" s="18"/>
      <c r="AB1127" s="69" t="s">
        <v>9719</v>
      </c>
      <c r="AC1127" s="70">
        <v>0.09</v>
      </c>
    </row>
    <row r="1128" spans="1:29" ht="12" customHeight="1">
      <c r="A1128" s="11" t="s">
        <v>4046</v>
      </c>
      <c r="B1128" s="12">
        <v>5902838491188</v>
      </c>
      <c r="C1128" s="21" t="s">
        <v>14275</v>
      </c>
      <c r="D1128" s="13" t="s">
        <v>11959</v>
      </c>
      <c r="E1128" s="67">
        <v>536.29999999999995</v>
      </c>
      <c r="F1128" s="15">
        <f t="shared" si="102"/>
        <v>536.29999999999995</v>
      </c>
      <c r="G1128" s="16">
        <f t="shared" si="103"/>
        <v>21.031372549019608</v>
      </c>
      <c r="H1128" s="17">
        <f t="shared" si="104"/>
        <v>21.031372549019608</v>
      </c>
      <c r="I1128" s="18" t="s">
        <v>1596</v>
      </c>
      <c r="J1128" s="74">
        <v>85362010</v>
      </c>
      <c r="K1128" s="18" t="s">
        <v>23</v>
      </c>
      <c r="L1128" s="18" t="s">
        <v>3991</v>
      </c>
      <c r="M1128" s="22"/>
      <c r="N1128" s="19">
        <v>0.2</v>
      </c>
      <c r="O1128" s="19"/>
      <c r="P1128" s="18" t="s">
        <v>26</v>
      </c>
      <c r="Q1128" s="18">
        <v>1</v>
      </c>
      <c r="R1128" s="18"/>
      <c r="S1128" s="18"/>
      <c r="T1128" s="19"/>
      <c r="U1128" s="18" t="s">
        <v>27</v>
      </c>
      <c r="Z1128" s="18"/>
      <c r="AA1128" s="18"/>
      <c r="AB1128" s="69" t="s">
        <v>9719</v>
      </c>
      <c r="AC1128" s="70">
        <v>0.2</v>
      </c>
    </row>
    <row r="1129" spans="1:29" ht="12" customHeight="1">
      <c r="A1129" s="11" t="s">
        <v>4047</v>
      </c>
      <c r="B1129" s="12">
        <v>5902838493939</v>
      </c>
      <c r="C1129" s="21" t="s">
        <v>13950</v>
      </c>
      <c r="D1129" s="13" t="s">
        <v>4048</v>
      </c>
      <c r="E1129" s="67">
        <v>890.58</v>
      </c>
      <c r="F1129" s="15">
        <f t="shared" si="102"/>
        <v>890.58</v>
      </c>
      <c r="G1129" s="16">
        <v>37.374444444444443</v>
      </c>
      <c r="H1129" s="17">
        <v>37.374444444444443</v>
      </c>
      <c r="I1129" s="18" t="s">
        <v>1596</v>
      </c>
      <c r="J1129" s="74">
        <v>85354000</v>
      </c>
      <c r="K1129" s="18" t="s">
        <v>23</v>
      </c>
      <c r="L1129" s="18" t="s">
        <v>3915</v>
      </c>
      <c r="M1129" s="22"/>
      <c r="N1129" s="19">
        <v>0.15</v>
      </c>
      <c r="O1129" s="19">
        <v>0.16</v>
      </c>
      <c r="P1129" s="18" t="s">
        <v>26</v>
      </c>
      <c r="Q1129" s="18">
        <v>4</v>
      </c>
      <c r="R1129" s="18"/>
      <c r="S1129" s="18"/>
      <c r="T1129" s="19"/>
      <c r="U1129" s="18" t="s">
        <v>27</v>
      </c>
      <c r="Z1129" s="18"/>
      <c r="AA1129" s="18"/>
      <c r="AB1129" s="69" t="s">
        <v>9719</v>
      </c>
      <c r="AC1129" s="70">
        <v>0.15</v>
      </c>
    </row>
    <row r="1130" spans="1:29" ht="12" customHeight="1">
      <c r="A1130" s="11" t="s">
        <v>4049</v>
      </c>
      <c r="B1130" s="12">
        <v>5902838491171</v>
      </c>
      <c r="C1130" s="21" t="s">
        <v>13658</v>
      </c>
      <c r="D1130" s="13" t="s">
        <v>11960</v>
      </c>
      <c r="E1130" s="67">
        <v>433.16</v>
      </c>
      <c r="F1130" s="15">
        <f t="shared" si="102"/>
        <v>433.16</v>
      </c>
      <c r="G1130" s="16">
        <f t="shared" si="103"/>
        <v>16.986666666666668</v>
      </c>
      <c r="H1130" s="17">
        <f t="shared" si="104"/>
        <v>16.986666666666668</v>
      </c>
      <c r="I1130" s="18" t="s">
        <v>1596</v>
      </c>
      <c r="J1130" s="74">
        <v>85362010</v>
      </c>
      <c r="K1130" s="18" t="s">
        <v>23</v>
      </c>
      <c r="L1130" s="18" t="s">
        <v>3991</v>
      </c>
      <c r="M1130" s="22"/>
      <c r="N1130" s="19">
        <v>0.182</v>
      </c>
      <c r="O1130" s="19">
        <v>0.19400000000000001</v>
      </c>
      <c r="P1130" s="18" t="s">
        <v>26</v>
      </c>
      <c r="Q1130" s="18">
        <v>1</v>
      </c>
      <c r="R1130" s="18"/>
      <c r="S1130" s="18"/>
      <c r="T1130" s="19"/>
      <c r="U1130" s="18" t="s">
        <v>27</v>
      </c>
      <c r="Z1130" s="18"/>
      <c r="AA1130" s="18"/>
      <c r="AB1130" s="69" t="s">
        <v>9719</v>
      </c>
      <c r="AC1130" s="70">
        <v>0.18</v>
      </c>
    </row>
    <row r="1131" spans="1:29" ht="12" customHeight="1">
      <c r="A1131" s="11" t="s">
        <v>11263</v>
      </c>
      <c r="B1131" s="12">
        <v>5902838491119</v>
      </c>
      <c r="C1131" s="21" t="s">
        <v>13128</v>
      </c>
      <c r="D1131" s="13" t="s">
        <v>11961</v>
      </c>
      <c r="E1131" s="67">
        <v>289.45999999999998</v>
      </c>
      <c r="F1131" s="15">
        <f t="shared" si="102"/>
        <v>289.45999999999998</v>
      </c>
      <c r="G1131" s="16">
        <f t="shared" si="103"/>
        <v>11.351372549019606</v>
      </c>
      <c r="H1131" s="17">
        <f t="shared" si="104"/>
        <v>11.351372549019606</v>
      </c>
      <c r="I1131" s="18" t="s">
        <v>1596</v>
      </c>
      <c r="J1131" s="74">
        <v>85353090</v>
      </c>
      <c r="K1131" s="18" t="s">
        <v>23</v>
      </c>
      <c r="L1131" s="18" t="s">
        <v>3838</v>
      </c>
      <c r="M1131" s="22"/>
      <c r="N1131" s="19">
        <v>0.27400000000000002</v>
      </c>
      <c r="O1131" s="19">
        <v>0.29099999999999998</v>
      </c>
      <c r="P1131" s="18" t="s">
        <v>26</v>
      </c>
      <c r="Q1131" s="18">
        <v>4</v>
      </c>
      <c r="R1131" s="18"/>
      <c r="S1131" s="18"/>
      <c r="T1131" s="19"/>
      <c r="U1131" s="18" t="s">
        <v>27</v>
      </c>
      <c r="Z1131" s="18"/>
      <c r="AA1131" s="18"/>
      <c r="AB1131" s="69" t="s">
        <v>9719</v>
      </c>
      <c r="AC1131" s="70">
        <v>0.27</v>
      </c>
    </row>
    <row r="1132" spans="1:29" ht="12" customHeight="1">
      <c r="A1132" s="11" t="s">
        <v>4050</v>
      </c>
      <c r="B1132" s="12">
        <v>5902838490587</v>
      </c>
      <c r="C1132" s="21" t="s">
        <v>13821</v>
      </c>
      <c r="D1132" s="13" t="s">
        <v>11962</v>
      </c>
      <c r="E1132" s="67">
        <v>717.77</v>
      </c>
      <c r="F1132" s="15">
        <f t="shared" si="102"/>
        <v>717.77</v>
      </c>
      <c r="G1132" s="16">
        <f t="shared" si="103"/>
        <v>28.147843137254903</v>
      </c>
      <c r="H1132" s="17">
        <f t="shared" si="104"/>
        <v>28.147843137254903</v>
      </c>
      <c r="I1132" s="18" t="s">
        <v>1596</v>
      </c>
      <c r="J1132" s="74">
        <v>85362010</v>
      </c>
      <c r="K1132" s="18" t="s">
        <v>23</v>
      </c>
      <c r="L1132" s="18" t="s">
        <v>3991</v>
      </c>
      <c r="M1132" s="22"/>
      <c r="N1132" s="19">
        <v>0.33</v>
      </c>
      <c r="O1132" s="19"/>
      <c r="P1132" s="18" t="s">
        <v>26</v>
      </c>
      <c r="Q1132" s="18">
        <v>1</v>
      </c>
      <c r="R1132" s="18"/>
      <c r="S1132" s="18"/>
      <c r="T1132" s="19"/>
      <c r="U1132" s="18" t="s">
        <v>27</v>
      </c>
      <c r="Z1132" s="18"/>
      <c r="AA1132" s="18"/>
      <c r="AB1132" s="69" t="s">
        <v>9719</v>
      </c>
      <c r="AC1132" s="70">
        <v>0.33</v>
      </c>
    </row>
    <row r="1133" spans="1:29" ht="12" customHeight="1">
      <c r="A1133" s="11" t="s">
        <v>12072</v>
      </c>
      <c r="B1133" s="12">
        <v>5902838490211</v>
      </c>
      <c r="C1133" s="21" t="s">
        <v>12076</v>
      </c>
      <c r="D1133" s="13" t="s">
        <v>12080</v>
      </c>
      <c r="E1133" s="67">
        <v>749.29</v>
      </c>
      <c r="F1133" s="15">
        <f t="shared" si="102"/>
        <v>749.29</v>
      </c>
      <c r="G1133" s="16">
        <f t="shared" si="103"/>
        <v>29.38392156862745</v>
      </c>
      <c r="H1133" s="17">
        <f t="shared" ref="H1133:H1136" si="105">G1133*(1-$E$1)</f>
        <v>29.38392156862745</v>
      </c>
      <c r="I1133" s="18" t="s">
        <v>1596</v>
      </c>
      <c r="J1133" s="74">
        <v>85362010</v>
      </c>
      <c r="K1133" s="18" t="s">
        <v>23</v>
      </c>
      <c r="L1133" s="18" t="s">
        <v>3838</v>
      </c>
      <c r="M1133" s="22"/>
      <c r="N1133" s="19">
        <v>0.22</v>
      </c>
      <c r="O1133" s="19">
        <v>0.24</v>
      </c>
      <c r="P1133" s="18" t="s">
        <v>26</v>
      </c>
      <c r="Q1133" s="18">
        <v>1</v>
      </c>
      <c r="R1133" s="18"/>
      <c r="S1133" s="18"/>
      <c r="T1133" s="19"/>
      <c r="U1133" s="18" t="s">
        <v>27</v>
      </c>
      <c r="Z1133" s="18"/>
      <c r="AA1133" s="18"/>
      <c r="AB1133" s="69" t="s">
        <v>9719</v>
      </c>
      <c r="AC1133" s="70">
        <v>0.22</v>
      </c>
    </row>
    <row r="1134" spans="1:29" ht="12" customHeight="1">
      <c r="A1134" s="11" t="s">
        <v>12073</v>
      </c>
      <c r="B1134" s="12">
        <v>5902838490228</v>
      </c>
      <c r="C1134" s="21" t="s">
        <v>12077</v>
      </c>
      <c r="D1134" s="13" t="s">
        <v>12081</v>
      </c>
      <c r="E1134" s="67">
        <v>749.29</v>
      </c>
      <c r="F1134" s="15">
        <f t="shared" si="102"/>
        <v>749.29</v>
      </c>
      <c r="G1134" s="16">
        <f t="shared" si="103"/>
        <v>29.38392156862745</v>
      </c>
      <c r="H1134" s="17">
        <f t="shared" si="105"/>
        <v>29.38392156862745</v>
      </c>
      <c r="I1134" s="18" t="s">
        <v>1596</v>
      </c>
      <c r="J1134" s="74">
        <v>85362010</v>
      </c>
      <c r="K1134" s="18" t="s">
        <v>23</v>
      </c>
      <c r="L1134" s="18" t="s">
        <v>3838</v>
      </c>
      <c r="M1134" s="22"/>
      <c r="N1134" s="19">
        <v>0.22</v>
      </c>
      <c r="O1134" s="19">
        <v>0.24</v>
      </c>
      <c r="P1134" s="18" t="s">
        <v>26</v>
      </c>
      <c r="Q1134" s="18">
        <v>1</v>
      </c>
      <c r="R1134" s="18"/>
      <c r="S1134" s="18"/>
      <c r="T1134" s="19"/>
      <c r="U1134" s="18" t="s">
        <v>27</v>
      </c>
      <c r="Z1134" s="18"/>
      <c r="AA1134" s="18"/>
      <c r="AB1134" s="69" t="s">
        <v>9719</v>
      </c>
      <c r="AC1134" s="70">
        <v>0.22</v>
      </c>
    </row>
    <row r="1135" spans="1:29" ht="12" customHeight="1">
      <c r="A1135" s="11" t="s">
        <v>12074</v>
      </c>
      <c r="B1135" s="12">
        <v>5902838490235</v>
      </c>
      <c r="C1135" s="21" t="s">
        <v>12078</v>
      </c>
      <c r="D1135" s="13" t="s">
        <v>12082</v>
      </c>
      <c r="E1135" s="67">
        <v>749.29</v>
      </c>
      <c r="F1135" s="15">
        <f t="shared" si="102"/>
        <v>749.29</v>
      </c>
      <c r="G1135" s="16">
        <f t="shared" si="103"/>
        <v>29.38392156862745</v>
      </c>
      <c r="H1135" s="17">
        <f t="shared" si="105"/>
        <v>29.38392156862745</v>
      </c>
      <c r="I1135" s="18" t="s">
        <v>1596</v>
      </c>
      <c r="J1135" s="74">
        <v>85362010</v>
      </c>
      <c r="K1135" s="18" t="s">
        <v>23</v>
      </c>
      <c r="L1135" s="18" t="s">
        <v>3838</v>
      </c>
      <c r="M1135" s="22"/>
      <c r="N1135" s="19">
        <v>0.22</v>
      </c>
      <c r="O1135" s="19">
        <v>0.24</v>
      </c>
      <c r="P1135" s="18" t="s">
        <v>26</v>
      </c>
      <c r="Q1135" s="18">
        <v>1</v>
      </c>
      <c r="R1135" s="18"/>
      <c r="S1135" s="18"/>
      <c r="T1135" s="19"/>
      <c r="U1135" s="18" t="s">
        <v>27</v>
      </c>
      <c r="Z1135" s="18"/>
      <c r="AA1135" s="18"/>
      <c r="AB1135" s="69" t="s">
        <v>9719</v>
      </c>
      <c r="AC1135" s="70">
        <v>0.22</v>
      </c>
    </row>
    <row r="1136" spans="1:29" ht="12" customHeight="1">
      <c r="A1136" s="11" t="s">
        <v>12075</v>
      </c>
      <c r="B1136" s="12">
        <v>5902838490242</v>
      </c>
      <c r="C1136" s="21" t="s">
        <v>12079</v>
      </c>
      <c r="D1136" s="13" t="s">
        <v>12083</v>
      </c>
      <c r="E1136" s="67">
        <v>749.29</v>
      </c>
      <c r="F1136" s="15">
        <f t="shared" si="102"/>
        <v>749.29</v>
      </c>
      <c r="G1136" s="16">
        <f t="shared" si="103"/>
        <v>29.38392156862745</v>
      </c>
      <c r="H1136" s="17">
        <f t="shared" si="105"/>
        <v>29.38392156862745</v>
      </c>
      <c r="I1136" s="18" t="s">
        <v>1596</v>
      </c>
      <c r="J1136" s="74">
        <v>85362010</v>
      </c>
      <c r="K1136" s="18" t="s">
        <v>23</v>
      </c>
      <c r="L1136" s="18" t="s">
        <v>3838</v>
      </c>
      <c r="M1136" s="22"/>
      <c r="N1136" s="19">
        <v>0.22</v>
      </c>
      <c r="O1136" s="19">
        <v>0.24</v>
      </c>
      <c r="P1136" s="18" t="s">
        <v>26</v>
      </c>
      <c r="Q1136" s="18">
        <v>1</v>
      </c>
      <c r="R1136" s="18"/>
      <c r="S1136" s="18"/>
      <c r="T1136" s="19"/>
      <c r="U1136" s="18" t="s">
        <v>27</v>
      </c>
      <c r="Z1136" s="18"/>
      <c r="AA1136" s="18"/>
      <c r="AB1136" s="69" t="s">
        <v>9719</v>
      </c>
      <c r="AC1136" s="70">
        <v>0.22</v>
      </c>
    </row>
    <row r="1137" spans="1:29" ht="12" customHeight="1">
      <c r="A1137" s="11" t="s">
        <v>4052</v>
      </c>
      <c r="B1137" s="12">
        <v>5902838494615</v>
      </c>
      <c r="C1137" s="21" t="s">
        <v>13127</v>
      </c>
      <c r="D1137" s="13" t="s">
        <v>11963</v>
      </c>
      <c r="E1137" s="67">
        <v>1604.35</v>
      </c>
      <c r="F1137" s="15">
        <f t="shared" si="102"/>
        <v>1604.35</v>
      </c>
      <c r="G1137" s="16">
        <f t="shared" si="103"/>
        <v>62.915686274509802</v>
      </c>
      <c r="H1137" s="17">
        <f t="shared" si="104"/>
        <v>62.915686274509802</v>
      </c>
      <c r="I1137" s="18" t="s">
        <v>1596</v>
      </c>
      <c r="J1137" s="74">
        <v>90303100</v>
      </c>
      <c r="K1137" s="18" t="s">
        <v>23</v>
      </c>
      <c r="L1137" s="18" t="s">
        <v>4022</v>
      </c>
      <c r="M1137" s="22"/>
      <c r="N1137" s="19">
        <v>0.37</v>
      </c>
      <c r="O1137" s="19"/>
      <c r="P1137" s="18" t="s">
        <v>26</v>
      </c>
      <c r="Q1137" s="18">
        <v>1</v>
      </c>
      <c r="R1137" s="18"/>
      <c r="S1137" s="18"/>
      <c r="T1137" s="19"/>
      <c r="U1137" s="18" t="s">
        <v>27</v>
      </c>
      <c r="Z1137" s="18"/>
      <c r="AA1137" s="18"/>
      <c r="AB1137" s="69" t="s">
        <v>9717</v>
      </c>
      <c r="AC1137" s="70">
        <v>0.42</v>
      </c>
    </row>
    <row r="1138" spans="1:29" ht="12" customHeight="1">
      <c r="A1138" s="11" t="s">
        <v>4053</v>
      </c>
      <c r="B1138" s="12">
        <v>5902838494332</v>
      </c>
      <c r="C1138" s="21" t="s">
        <v>11060</v>
      </c>
      <c r="D1138" s="13" t="s">
        <v>11964</v>
      </c>
      <c r="E1138" s="67">
        <v>72.2</v>
      </c>
      <c r="F1138" s="15">
        <f t="shared" si="102"/>
        <v>72.2</v>
      </c>
      <c r="G1138" s="16">
        <f t="shared" si="103"/>
        <v>2.831372549019608</v>
      </c>
      <c r="H1138" s="17">
        <f t="shared" si="104"/>
        <v>2.831372549019608</v>
      </c>
      <c r="I1138" s="18" t="s">
        <v>1596</v>
      </c>
      <c r="J1138" s="74">
        <v>85362010</v>
      </c>
      <c r="K1138" s="18" t="s">
        <v>23</v>
      </c>
      <c r="L1138" s="18" t="s">
        <v>1609</v>
      </c>
      <c r="M1138" s="22"/>
      <c r="N1138" s="19">
        <v>9.0999999999999998E-2</v>
      </c>
      <c r="O1138" s="19">
        <v>9.7000000000000003E-2</v>
      </c>
      <c r="P1138" s="18" t="s">
        <v>26</v>
      </c>
      <c r="Q1138" s="18">
        <v>12</v>
      </c>
      <c r="R1138" s="18"/>
      <c r="S1138" s="18"/>
      <c r="T1138" s="19"/>
      <c r="U1138" s="18" t="s">
        <v>27</v>
      </c>
      <c r="Z1138" s="18"/>
      <c r="AA1138" s="18"/>
      <c r="AB1138" s="69" t="s">
        <v>9719</v>
      </c>
      <c r="AC1138" s="70">
        <v>0.09</v>
      </c>
    </row>
    <row r="1139" spans="1:29" ht="12" customHeight="1">
      <c r="A1139" s="11" t="s">
        <v>4054</v>
      </c>
      <c r="B1139" s="12">
        <v>5902838494349</v>
      </c>
      <c r="C1139" s="21" t="s">
        <v>11061</v>
      </c>
      <c r="D1139" s="13" t="s">
        <v>11965</v>
      </c>
      <c r="E1139" s="67">
        <v>72.2</v>
      </c>
      <c r="F1139" s="15">
        <f t="shared" si="102"/>
        <v>72.2</v>
      </c>
      <c r="G1139" s="16">
        <f t="shared" si="103"/>
        <v>2.831372549019608</v>
      </c>
      <c r="H1139" s="17">
        <f t="shared" si="104"/>
        <v>2.831372549019608</v>
      </c>
      <c r="I1139" s="18" t="s">
        <v>1596</v>
      </c>
      <c r="J1139" s="74">
        <v>85362010</v>
      </c>
      <c r="K1139" s="18" t="s">
        <v>23</v>
      </c>
      <c r="L1139" s="18" t="s">
        <v>1609</v>
      </c>
      <c r="M1139" s="22"/>
      <c r="N1139" s="19">
        <v>9.0999999999999998E-2</v>
      </c>
      <c r="O1139" s="19">
        <v>9.7000000000000003E-2</v>
      </c>
      <c r="P1139" s="18" t="s">
        <v>26</v>
      </c>
      <c r="Q1139" s="18">
        <v>12</v>
      </c>
      <c r="R1139" s="18"/>
      <c r="S1139" s="18"/>
      <c r="T1139" s="19"/>
      <c r="U1139" s="18" t="s">
        <v>27</v>
      </c>
      <c r="Z1139" s="18"/>
      <c r="AA1139" s="18"/>
      <c r="AB1139" s="69" t="s">
        <v>9719</v>
      </c>
      <c r="AC1139" s="70">
        <v>0.09</v>
      </c>
    </row>
    <row r="1140" spans="1:29" ht="12" customHeight="1">
      <c r="A1140" s="11" t="s">
        <v>4055</v>
      </c>
      <c r="B1140" s="12">
        <v>5900644362685</v>
      </c>
      <c r="C1140" s="21" t="s">
        <v>4056</v>
      </c>
      <c r="D1140" s="13" t="s">
        <v>11966</v>
      </c>
      <c r="E1140" s="67">
        <v>307.94</v>
      </c>
      <c r="F1140" s="15">
        <f t="shared" si="102"/>
        <v>307.94</v>
      </c>
      <c r="G1140" s="16">
        <f t="shared" si="103"/>
        <v>12.076078431372549</v>
      </c>
      <c r="H1140" s="17">
        <f t="shared" si="104"/>
        <v>12.076078431372549</v>
      </c>
      <c r="I1140" s="18" t="s">
        <v>1596</v>
      </c>
      <c r="J1140" s="74">
        <v>85381000</v>
      </c>
      <c r="K1140" s="18" t="s">
        <v>23</v>
      </c>
      <c r="L1140" s="18" t="s">
        <v>4057</v>
      </c>
      <c r="M1140" s="22"/>
      <c r="N1140" s="19">
        <v>0.63</v>
      </c>
      <c r="O1140" s="19"/>
      <c r="P1140" s="18" t="s">
        <v>26</v>
      </c>
      <c r="Q1140" s="18"/>
      <c r="R1140" s="18"/>
      <c r="S1140" s="18"/>
      <c r="T1140" s="19"/>
      <c r="Z1140" s="18"/>
      <c r="AA1140" s="18"/>
      <c r="AB1140" s="78" t="s">
        <v>9715</v>
      </c>
      <c r="AC1140" s="70">
        <v>0</v>
      </c>
    </row>
    <row r="1141" spans="1:29" ht="12" customHeight="1">
      <c r="A1141" s="11" t="s">
        <v>4058</v>
      </c>
      <c r="B1141" s="12">
        <v>5902838495063</v>
      </c>
      <c r="C1141" s="21" t="s">
        <v>14276</v>
      </c>
      <c r="D1141" s="13" t="s">
        <v>11967</v>
      </c>
      <c r="E1141" s="67">
        <v>536.29999999999995</v>
      </c>
      <c r="F1141" s="15">
        <f t="shared" si="102"/>
        <v>536.29999999999995</v>
      </c>
      <c r="G1141" s="16">
        <f t="shared" si="103"/>
        <v>21.031372549019608</v>
      </c>
      <c r="H1141" s="17">
        <f t="shared" si="104"/>
        <v>21.031372549019608</v>
      </c>
      <c r="I1141" s="18" t="s">
        <v>1596</v>
      </c>
      <c r="J1141" s="74">
        <v>85362010</v>
      </c>
      <c r="K1141" s="18" t="s">
        <v>23</v>
      </c>
      <c r="L1141" s="18" t="s">
        <v>3991</v>
      </c>
      <c r="M1141" s="22"/>
      <c r="N1141" s="19">
        <v>0.2</v>
      </c>
      <c r="O1141" s="19"/>
      <c r="P1141" s="18" t="s">
        <v>26</v>
      </c>
      <c r="Q1141" s="18">
        <v>1</v>
      </c>
      <c r="R1141" s="18"/>
      <c r="S1141" s="18"/>
      <c r="T1141" s="19"/>
      <c r="U1141" s="18" t="s">
        <v>27</v>
      </c>
      <c r="Z1141" s="18"/>
      <c r="AA1141" s="18"/>
      <c r="AB1141" s="69" t="s">
        <v>9719</v>
      </c>
      <c r="AC1141" s="70">
        <v>0.2</v>
      </c>
    </row>
    <row r="1142" spans="1:29" ht="12" customHeight="1">
      <c r="A1142" s="11" t="s">
        <v>4059</v>
      </c>
      <c r="B1142" s="12">
        <v>5902838495704</v>
      </c>
      <c r="C1142" s="21" t="s">
        <v>13126</v>
      </c>
      <c r="D1142" s="13" t="s">
        <v>11968</v>
      </c>
      <c r="E1142" s="67">
        <v>1547.29</v>
      </c>
      <c r="F1142" s="15">
        <f t="shared" ref="F1142:F1205" si="106">E1142*(1-$E$1)</f>
        <v>1547.29</v>
      </c>
      <c r="G1142" s="16">
        <f t="shared" ref="G1142:G1205" si="107">E1142/$E$2</f>
        <v>60.678039215686276</v>
      </c>
      <c r="H1142" s="17">
        <f t="shared" si="104"/>
        <v>60.678039215686276</v>
      </c>
      <c r="I1142" s="18" t="s">
        <v>1596</v>
      </c>
      <c r="J1142" s="74">
        <v>90303100</v>
      </c>
      <c r="K1142" s="18" t="s">
        <v>23</v>
      </c>
      <c r="L1142" s="18" t="s">
        <v>4022</v>
      </c>
      <c r="M1142" s="22"/>
      <c r="N1142" s="19">
        <v>0.37</v>
      </c>
      <c r="O1142" s="19"/>
      <c r="P1142" s="18" t="s">
        <v>26</v>
      </c>
      <c r="Q1142" s="18">
        <v>1</v>
      </c>
      <c r="R1142" s="18"/>
      <c r="S1142" s="18"/>
      <c r="T1142" s="19"/>
      <c r="U1142" s="18" t="s">
        <v>27</v>
      </c>
      <c r="Z1142" s="18"/>
      <c r="AA1142" s="18"/>
      <c r="AB1142" s="69" t="s">
        <v>9717</v>
      </c>
      <c r="AC1142" s="70">
        <v>0.42</v>
      </c>
    </row>
    <row r="1143" spans="1:29" ht="12" customHeight="1">
      <c r="A1143" s="11" t="s">
        <v>4060</v>
      </c>
      <c r="B1143" s="12">
        <v>5902838495384</v>
      </c>
      <c r="C1143" s="21" t="s">
        <v>11062</v>
      </c>
      <c r="D1143" s="13" t="s">
        <v>8984</v>
      </c>
      <c r="E1143" s="67">
        <v>130.97</v>
      </c>
      <c r="F1143" s="15">
        <f t="shared" si="106"/>
        <v>130.97</v>
      </c>
      <c r="G1143" s="16">
        <f t="shared" si="107"/>
        <v>5.1360784313725487</v>
      </c>
      <c r="H1143" s="17">
        <f t="shared" si="104"/>
        <v>5.1360784313725487</v>
      </c>
      <c r="I1143" s="18" t="s">
        <v>1596</v>
      </c>
      <c r="J1143" s="18">
        <v>85362010</v>
      </c>
      <c r="K1143" s="18" t="s">
        <v>23</v>
      </c>
      <c r="L1143" s="18" t="s">
        <v>1609</v>
      </c>
      <c r="M1143" s="22"/>
      <c r="N1143" s="19">
        <v>0.115</v>
      </c>
      <c r="O1143" s="19">
        <v>0.124</v>
      </c>
      <c r="P1143" s="18" t="s">
        <v>26</v>
      </c>
      <c r="Q1143" s="18">
        <v>12</v>
      </c>
      <c r="R1143" s="18"/>
      <c r="S1143" s="18"/>
      <c r="T1143" s="19"/>
      <c r="U1143" s="18" t="s">
        <v>27</v>
      </c>
      <c r="Z1143" s="18"/>
      <c r="AA1143" s="18"/>
      <c r="AB1143" s="69" t="s">
        <v>9719</v>
      </c>
      <c r="AC1143" s="70">
        <v>0.12</v>
      </c>
    </row>
    <row r="1144" spans="1:29" ht="12" customHeight="1">
      <c r="A1144" s="11" t="s">
        <v>4061</v>
      </c>
      <c r="B1144" s="12">
        <v>5902838495391</v>
      </c>
      <c r="C1144" s="21" t="s">
        <v>11063</v>
      </c>
      <c r="D1144" s="13" t="s">
        <v>8985</v>
      </c>
      <c r="E1144" s="67">
        <v>130.97</v>
      </c>
      <c r="F1144" s="15">
        <f t="shared" si="106"/>
        <v>130.97</v>
      </c>
      <c r="G1144" s="16">
        <f t="shared" si="107"/>
        <v>5.1360784313725487</v>
      </c>
      <c r="H1144" s="17">
        <f t="shared" si="104"/>
        <v>5.1360784313725487</v>
      </c>
      <c r="I1144" s="18" t="s">
        <v>1596</v>
      </c>
      <c r="J1144" s="18">
        <v>85362010</v>
      </c>
      <c r="K1144" s="18" t="s">
        <v>23</v>
      </c>
      <c r="L1144" s="18" t="s">
        <v>1609</v>
      </c>
      <c r="M1144" s="22"/>
      <c r="N1144" s="19">
        <v>0.115</v>
      </c>
      <c r="O1144" s="19">
        <v>0.124</v>
      </c>
      <c r="P1144" s="18" t="s">
        <v>26</v>
      </c>
      <c r="Q1144" s="18">
        <v>12</v>
      </c>
      <c r="R1144" s="18"/>
      <c r="S1144" s="18"/>
      <c r="T1144" s="19"/>
      <c r="U1144" s="18" t="s">
        <v>27</v>
      </c>
      <c r="Z1144" s="18"/>
      <c r="AA1144" s="18"/>
      <c r="AB1144" s="69" t="s">
        <v>9719</v>
      </c>
      <c r="AC1144" s="70">
        <v>0.12</v>
      </c>
    </row>
    <row r="1145" spans="1:29" ht="12" customHeight="1">
      <c r="A1145" s="11" t="s">
        <v>4062</v>
      </c>
      <c r="B1145" s="12">
        <v>5902838495407</v>
      </c>
      <c r="C1145" s="21" t="s">
        <v>11064</v>
      </c>
      <c r="D1145" s="13" t="s">
        <v>8986</v>
      </c>
      <c r="E1145" s="67">
        <v>130.97</v>
      </c>
      <c r="F1145" s="15">
        <f t="shared" si="106"/>
        <v>130.97</v>
      </c>
      <c r="G1145" s="16">
        <f t="shared" si="107"/>
        <v>5.1360784313725487</v>
      </c>
      <c r="H1145" s="17">
        <f t="shared" si="104"/>
        <v>5.1360784313725487</v>
      </c>
      <c r="I1145" s="18" t="s">
        <v>1596</v>
      </c>
      <c r="J1145" s="18">
        <v>85362010</v>
      </c>
      <c r="K1145" s="18" t="s">
        <v>23</v>
      </c>
      <c r="L1145" s="18" t="s">
        <v>1609</v>
      </c>
      <c r="M1145" s="22"/>
      <c r="N1145" s="19">
        <v>0.115</v>
      </c>
      <c r="O1145" s="19">
        <v>0.124</v>
      </c>
      <c r="P1145" s="18" t="s">
        <v>26</v>
      </c>
      <c r="Q1145" s="18">
        <v>12</v>
      </c>
      <c r="R1145" s="18"/>
      <c r="S1145" s="18"/>
      <c r="T1145" s="19"/>
      <c r="U1145" s="18" t="s">
        <v>27</v>
      </c>
      <c r="Z1145" s="18"/>
      <c r="AA1145" s="18"/>
      <c r="AB1145" s="69" t="s">
        <v>9719</v>
      </c>
      <c r="AC1145" s="70">
        <v>0.12</v>
      </c>
    </row>
    <row r="1146" spans="1:29" ht="12" customHeight="1">
      <c r="A1146" s="11" t="s">
        <v>4063</v>
      </c>
      <c r="B1146" s="12">
        <v>5902838495414</v>
      </c>
      <c r="C1146" s="21" t="s">
        <v>11019</v>
      </c>
      <c r="D1146" s="13" t="s">
        <v>8987</v>
      </c>
      <c r="E1146" s="67">
        <v>130.97</v>
      </c>
      <c r="F1146" s="15">
        <f t="shared" si="106"/>
        <v>130.97</v>
      </c>
      <c r="G1146" s="16">
        <f t="shared" si="107"/>
        <v>5.1360784313725487</v>
      </c>
      <c r="H1146" s="17">
        <f t="shared" ref="H1146:H1209" si="108">G1146*(1-$E$1)</f>
        <v>5.1360784313725487</v>
      </c>
      <c r="I1146" s="18" t="s">
        <v>1596</v>
      </c>
      <c r="J1146" s="18">
        <v>85362010</v>
      </c>
      <c r="K1146" s="18" t="s">
        <v>23</v>
      </c>
      <c r="L1146" s="18" t="s">
        <v>1609</v>
      </c>
      <c r="M1146" s="22"/>
      <c r="N1146" s="19">
        <v>0.115</v>
      </c>
      <c r="O1146" s="19">
        <v>0.124</v>
      </c>
      <c r="P1146" s="18" t="s">
        <v>26</v>
      </c>
      <c r="Q1146" s="18">
        <v>12</v>
      </c>
      <c r="R1146" s="18"/>
      <c r="S1146" s="18"/>
      <c r="T1146" s="19"/>
      <c r="U1146" s="18" t="s">
        <v>27</v>
      </c>
      <c r="Z1146" s="18"/>
      <c r="AA1146" s="18"/>
      <c r="AB1146" s="69" t="s">
        <v>9719</v>
      </c>
      <c r="AC1146" s="70">
        <v>0.12</v>
      </c>
    </row>
    <row r="1147" spans="1:29" ht="12" customHeight="1">
      <c r="A1147" s="11" t="s">
        <v>4064</v>
      </c>
      <c r="B1147" s="12">
        <v>5902838495421</v>
      </c>
      <c r="C1147" s="21" t="s">
        <v>11065</v>
      </c>
      <c r="D1147" s="13" t="s">
        <v>8988</v>
      </c>
      <c r="E1147" s="67">
        <v>132.41999999999999</v>
      </c>
      <c r="F1147" s="15">
        <f t="shared" si="106"/>
        <v>132.41999999999999</v>
      </c>
      <c r="G1147" s="16">
        <f t="shared" si="107"/>
        <v>5.1929411764705877</v>
      </c>
      <c r="H1147" s="17">
        <f t="shared" si="108"/>
        <v>5.1929411764705877</v>
      </c>
      <c r="I1147" s="18" t="s">
        <v>1596</v>
      </c>
      <c r="J1147" s="18">
        <v>85362010</v>
      </c>
      <c r="K1147" s="18" t="s">
        <v>23</v>
      </c>
      <c r="L1147" s="18" t="s">
        <v>1609</v>
      </c>
      <c r="M1147" s="22"/>
      <c r="N1147" s="19">
        <v>0.115</v>
      </c>
      <c r="O1147" s="19">
        <v>0.124</v>
      </c>
      <c r="P1147" s="18" t="s">
        <v>26</v>
      </c>
      <c r="Q1147" s="18">
        <v>12</v>
      </c>
      <c r="R1147" s="18"/>
      <c r="S1147" s="18"/>
      <c r="T1147" s="19"/>
      <c r="U1147" s="18" t="s">
        <v>27</v>
      </c>
      <c r="Z1147" s="18"/>
      <c r="AA1147" s="18"/>
      <c r="AB1147" s="69" t="s">
        <v>9719</v>
      </c>
      <c r="AC1147" s="70">
        <v>0.12</v>
      </c>
    </row>
    <row r="1148" spans="1:29" ht="12" customHeight="1">
      <c r="A1148" s="11" t="s">
        <v>4065</v>
      </c>
      <c r="B1148" s="12">
        <v>5902838495438</v>
      </c>
      <c r="C1148" s="21" t="s">
        <v>11066</v>
      </c>
      <c r="D1148" s="13" t="s">
        <v>8989</v>
      </c>
      <c r="E1148" s="67">
        <v>132.41999999999999</v>
      </c>
      <c r="F1148" s="15">
        <f t="shared" si="106"/>
        <v>132.41999999999999</v>
      </c>
      <c r="G1148" s="16">
        <f t="shared" si="107"/>
        <v>5.1929411764705877</v>
      </c>
      <c r="H1148" s="17">
        <f t="shared" si="108"/>
        <v>5.1929411764705877</v>
      </c>
      <c r="I1148" s="18" t="s">
        <v>1596</v>
      </c>
      <c r="J1148" s="18">
        <v>85362010</v>
      </c>
      <c r="K1148" s="18" t="s">
        <v>23</v>
      </c>
      <c r="L1148" s="18" t="s">
        <v>1609</v>
      </c>
      <c r="M1148" s="22"/>
      <c r="N1148" s="19">
        <v>0.115</v>
      </c>
      <c r="O1148" s="19">
        <v>0.124</v>
      </c>
      <c r="P1148" s="18" t="s">
        <v>26</v>
      </c>
      <c r="Q1148" s="18">
        <v>12</v>
      </c>
      <c r="R1148" s="18"/>
      <c r="S1148" s="18"/>
      <c r="T1148" s="19"/>
      <c r="U1148" s="18" t="s">
        <v>27</v>
      </c>
      <c r="Z1148" s="18"/>
      <c r="AA1148" s="18"/>
      <c r="AB1148" s="69" t="s">
        <v>9719</v>
      </c>
      <c r="AC1148" s="70">
        <v>0.12</v>
      </c>
    </row>
    <row r="1149" spans="1:29" ht="12" customHeight="1">
      <c r="A1149" s="11" t="s">
        <v>4066</v>
      </c>
      <c r="B1149" s="12">
        <v>5902838495445</v>
      </c>
      <c r="C1149" s="21" t="s">
        <v>11067</v>
      </c>
      <c r="D1149" s="13" t="s">
        <v>8990</v>
      </c>
      <c r="E1149" s="67">
        <v>445.97</v>
      </c>
      <c r="F1149" s="15">
        <f t="shared" si="106"/>
        <v>445.97</v>
      </c>
      <c r="G1149" s="16">
        <f t="shared" si="107"/>
        <v>17.489019607843137</v>
      </c>
      <c r="H1149" s="17">
        <f t="shared" si="108"/>
        <v>17.489019607843137</v>
      </c>
      <c r="I1149" s="18" t="s">
        <v>1596</v>
      </c>
      <c r="J1149" s="18">
        <v>85362010</v>
      </c>
      <c r="K1149" s="18" t="s">
        <v>23</v>
      </c>
      <c r="L1149" s="18" t="s">
        <v>1609</v>
      </c>
      <c r="M1149" s="22"/>
      <c r="N1149" s="19">
        <v>0.34499999999999997</v>
      </c>
      <c r="O1149" s="19">
        <v>0.376</v>
      </c>
      <c r="P1149" s="18" t="s">
        <v>26</v>
      </c>
      <c r="Q1149" s="18">
        <v>4</v>
      </c>
      <c r="R1149" s="18"/>
      <c r="S1149" s="18"/>
      <c r="T1149" s="19"/>
      <c r="U1149" s="18" t="s">
        <v>27</v>
      </c>
      <c r="Z1149" s="18"/>
      <c r="AA1149" s="18"/>
      <c r="AB1149" s="69" t="s">
        <v>9719</v>
      </c>
      <c r="AC1149" s="70">
        <v>0.35</v>
      </c>
    </row>
    <row r="1150" spans="1:29" ht="12" customHeight="1">
      <c r="A1150" s="11" t="s">
        <v>4067</v>
      </c>
      <c r="B1150" s="12">
        <v>5902838495452</v>
      </c>
      <c r="C1150" s="21" t="s">
        <v>11068</v>
      </c>
      <c r="D1150" s="13" t="s">
        <v>8991</v>
      </c>
      <c r="E1150" s="67">
        <v>445.97</v>
      </c>
      <c r="F1150" s="15">
        <f t="shared" si="106"/>
        <v>445.97</v>
      </c>
      <c r="G1150" s="16">
        <f t="shared" si="107"/>
        <v>17.489019607843137</v>
      </c>
      <c r="H1150" s="17">
        <f t="shared" si="108"/>
        <v>17.489019607843137</v>
      </c>
      <c r="I1150" s="18" t="s">
        <v>1596</v>
      </c>
      <c r="J1150" s="18">
        <v>85362010</v>
      </c>
      <c r="K1150" s="18" t="s">
        <v>23</v>
      </c>
      <c r="L1150" s="18" t="s">
        <v>1609</v>
      </c>
      <c r="M1150" s="22"/>
      <c r="N1150" s="19">
        <v>0.34499999999999997</v>
      </c>
      <c r="O1150" s="19">
        <v>0.376</v>
      </c>
      <c r="P1150" s="18" t="s">
        <v>26</v>
      </c>
      <c r="Q1150" s="18">
        <v>4</v>
      </c>
      <c r="R1150" s="18"/>
      <c r="S1150" s="18"/>
      <c r="T1150" s="19"/>
      <c r="U1150" s="18" t="s">
        <v>27</v>
      </c>
      <c r="Z1150" s="18"/>
      <c r="AA1150" s="18"/>
      <c r="AB1150" s="69" t="s">
        <v>9719</v>
      </c>
      <c r="AC1150" s="70">
        <v>0.35</v>
      </c>
    </row>
    <row r="1151" spans="1:29" ht="12" customHeight="1">
      <c r="A1151" s="11" t="s">
        <v>4068</v>
      </c>
      <c r="B1151" s="12">
        <v>5902838495469</v>
      </c>
      <c r="C1151" s="21" t="s">
        <v>11069</v>
      </c>
      <c r="D1151" s="13" t="s">
        <v>8992</v>
      </c>
      <c r="E1151" s="67">
        <v>453.87</v>
      </c>
      <c r="F1151" s="15">
        <f t="shared" si="106"/>
        <v>453.87</v>
      </c>
      <c r="G1151" s="16">
        <f t="shared" si="107"/>
        <v>17.798823529411766</v>
      </c>
      <c r="H1151" s="17">
        <f t="shared" si="108"/>
        <v>17.798823529411766</v>
      </c>
      <c r="I1151" s="18" t="s">
        <v>1596</v>
      </c>
      <c r="J1151" s="18">
        <v>85362010</v>
      </c>
      <c r="K1151" s="18" t="s">
        <v>23</v>
      </c>
      <c r="L1151" s="18" t="s">
        <v>1609</v>
      </c>
      <c r="M1151" s="22"/>
      <c r="N1151" s="19">
        <v>0.34499999999999997</v>
      </c>
      <c r="O1151" s="19">
        <v>0.376</v>
      </c>
      <c r="P1151" s="18" t="s">
        <v>26</v>
      </c>
      <c r="Q1151" s="18">
        <v>4</v>
      </c>
      <c r="R1151" s="18"/>
      <c r="S1151" s="18"/>
      <c r="T1151" s="19"/>
      <c r="U1151" s="18" t="s">
        <v>27</v>
      </c>
      <c r="Z1151" s="18"/>
      <c r="AA1151" s="18"/>
      <c r="AB1151" s="69" t="s">
        <v>9719</v>
      </c>
      <c r="AC1151" s="70">
        <v>0.35</v>
      </c>
    </row>
    <row r="1152" spans="1:29" ht="12" customHeight="1">
      <c r="A1152" s="11" t="s">
        <v>4069</v>
      </c>
      <c r="B1152" s="12">
        <v>5902838495476</v>
      </c>
      <c r="C1152" s="21" t="s">
        <v>11070</v>
      </c>
      <c r="D1152" s="13" t="s">
        <v>8993</v>
      </c>
      <c r="E1152" s="67">
        <v>453.87</v>
      </c>
      <c r="F1152" s="15">
        <f t="shared" si="106"/>
        <v>453.87</v>
      </c>
      <c r="G1152" s="16">
        <f t="shared" si="107"/>
        <v>17.798823529411766</v>
      </c>
      <c r="H1152" s="17">
        <f t="shared" si="108"/>
        <v>17.798823529411766</v>
      </c>
      <c r="I1152" s="18" t="s">
        <v>1596</v>
      </c>
      <c r="J1152" s="18">
        <v>85362010</v>
      </c>
      <c r="K1152" s="18" t="s">
        <v>23</v>
      </c>
      <c r="L1152" s="18" t="s">
        <v>1609</v>
      </c>
      <c r="M1152" s="22"/>
      <c r="N1152" s="19">
        <v>0.34499999999999997</v>
      </c>
      <c r="O1152" s="19">
        <v>0.376</v>
      </c>
      <c r="P1152" s="18" t="s">
        <v>26</v>
      </c>
      <c r="Q1152" s="18">
        <v>4</v>
      </c>
      <c r="R1152" s="18"/>
      <c r="S1152" s="18"/>
      <c r="T1152" s="19"/>
      <c r="U1152" s="18" t="s">
        <v>27</v>
      </c>
      <c r="Z1152" s="18"/>
      <c r="AA1152" s="18"/>
      <c r="AB1152" s="69" t="s">
        <v>9719</v>
      </c>
      <c r="AC1152" s="70">
        <v>0.35</v>
      </c>
    </row>
    <row r="1153" spans="1:29" ht="12" customHeight="1">
      <c r="A1153" s="11" t="s">
        <v>4070</v>
      </c>
      <c r="B1153" s="12">
        <v>5902838495483</v>
      </c>
      <c r="C1153" s="21" t="s">
        <v>11071</v>
      </c>
      <c r="D1153" s="13" t="s">
        <v>8994</v>
      </c>
      <c r="E1153" s="67">
        <v>132.41999999999999</v>
      </c>
      <c r="F1153" s="15">
        <f t="shared" si="106"/>
        <v>132.41999999999999</v>
      </c>
      <c r="G1153" s="16">
        <f t="shared" si="107"/>
        <v>5.1929411764705877</v>
      </c>
      <c r="H1153" s="17">
        <f t="shared" si="108"/>
        <v>5.1929411764705877</v>
      </c>
      <c r="I1153" s="18" t="s">
        <v>1596</v>
      </c>
      <c r="J1153" s="18">
        <v>85362010</v>
      </c>
      <c r="K1153" s="18" t="s">
        <v>23</v>
      </c>
      <c r="L1153" s="18" t="s">
        <v>1609</v>
      </c>
      <c r="M1153" s="22"/>
      <c r="N1153" s="19">
        <v>0.115</v>
      </c>
      <c r="O1153" s="19">
        <v>0.124</v>
      </c>
      <c r="P1153" s="18" t="s">
        <v>26</v>
      </c>
      <c r="Q1153" s="18">
        <v>12</v>
      </c>
      <c r="R1153" s="18"/>
      <c r="S1153" s="18"/>
      <c r="T1153" s="19"/>
      <c r="U1153" s="18" t="s">
        <v>27</v>
      </c>
      <c r="Z1153" s="18"/>
      <c r="AA1153" s="18"/>
      <c r="AB1153" s="69" t="s">
        <v>9719</v>
      </c>
      <c r="AC1153" s="70">
        <v>0.12</v>
      </c>
    </row>
    <row r="1154" spans="1:29" ht="12" customHeight="1">
      <c r="A1154" s="11" t="s">
        <v>4071</v>
      </c>
      <c r="B1154" s="12">
        <v>5902838495490</v>
      </c>
      <c r="C1154" s="21" t="s">
        <v>11072</v>
      </c>
      <c r="D1154" s="13" t="s">
        <v>8995</v>
      </c>
      <c r="E1154" s="67">
        <v>132.41999999999999</v>
      </c>
      <c r="F1154" s="15">
        <f t="shared" si="106"/>
        <v>132.41999999999999</v>
      </c>
      <c r="G1154" s="16">
        <f t="shared" si="107"/>
        <v>5.1929411764705877</v>
      </c>
      <c r="H1154" s="17">
        <f t="shared" si="108"/>
        <v>5.1929411764705877</v>
      </c>
      <c r="I1154" s="18" t="s">
        <v>1596</v>
      </c>
      <c r="J1154" s="18">
        <v>85362010</v>
      </c>
      <c r="K1154" s="18" t="s">
        <v>23</v>
      </c>
      <c r="L1154" s="18" t="s">
        <v>1609</v>
      </c>
      <c r="M1154" s="22"/>
      <c r="N1154" s="19">
        <v>0.115</v>
      </c>
      <c r="O1154" s="19">
        <v>0.124</v>
      </c>
      <c r="P1154" s="18" t="s">
        <v>26</v>
      </c>
      <c r="Q1154" s="18">
        <v>12</v>
      </c>
      <c r="R1154" s="18"/>
      <c r="S1154" s="18"/>
      <c r="T1154" s="19"/>
      <c r="U1154" s="18" t="s">
        <v>27</v>
      </c>
      <c r="Z1154" s="18"/>
      <c r="AA1154" s="18"/>
      <c r="AB1154" s="69" t="s">
        <v>9719</v>
      </c>
      <c r="AC1154" s="70">
        <v>0.12</v>
      </c>
    </row>
    <row r="1155" spans="1:29" ht="12" customHeight="1">
      <c r="A1155" s="11" t="s">
        <v>4072</v>
      </c>
      <c r="B1155" s="12">
        <v>5902838495506</v>
      </c>
      <c r="C1155" s="21" t="s">
        <v>11073</v>
      </c>
      <c r="D1155" s="13" t="s">
        <v>8996</v>
      </c>
      <c r="E1155" s="67">
        <v>132.41999999999999</v>
      </c>
      <c r="F1155" s="15">
        <f t="shared" si="106"/>
        <v>132.41999999999999</v>
      </c>
      <c r="G1155" s="16">
        <f t="shared" si="107"/>
        <v>5.1929411764705877</v>
      </c>
      <c r="H1155" s="17">
        <f t="shared" si="108"/>
        <v>5.1929411764705877</v>
      </c>
      <c r="I1155" s="18" t="s">
        <v>1596</v>
      </c>
      <c r="J1155" s="18">
        <v>85362010</v>
      </c>
      <c r="K1155" s="18" t="s">
        <v>23</v>
      </c>
      <c r="L1155" s="18" t="s">
        <v>1609</v>
      </c>
      <c r="M1155" s="22"/>
      <c r="N1155" s="19">
        <v>0.115</v>
      </c>
      <c r="O1155" s="19">
        <v>0.124</v>
      </c>
      <c r="P1155" s="18" t="s">
        <v>26</v>
      </c>
      <c r="Q1155" s="18">
        <v>12</v>
      </c>
      <c r="R1155" s="18"/>
      <c r="S1155" s="18"/>
      <c r="T1155" s="19"/>
      <c r="U1155" s="18" t="s">
        <v>27</v>
      </c>
      <c r="Z1155" s="18"/>
      <c r="AA1155" s="18"/>
      <c r="AB1155" s="69" t="s">
        <v>9719</v>
      </c>
      <c r="AC1155" s="70">
        <v>0.12</v>
      </c>
    </row>
    <row r="1156" spans="1:29" ht="12" customHeight="1">
      <c r="A1156" s="11" t="s">
        <v>4073</v>
      </c>
      <c r="B1156" s="12">
        <v>5902838495513</v>
      </c>
      <c r="C1156" s="21" t="s">
        <v>11074</v>
      </c>
      <c r="D1156" s="13" t="s">
        <v>8997</v>
      </c>
      <c r="E1156" s="67">
        <v>132.41999999999999</v>
      </c>
      <c r="F1156" s="15">
        <f t="shared" si="106"/>
        <v>132.41999999999999</v>
      </c>
      <c r="G1156" s="16">
        <f t="shared" si="107"/>
        <v>5.1929411764705877</v>
      </c>
      <c r="H1156" s="17">
        <f t="shared" si="108"/>
        <v>5.1929411764705877</v>
      </c>
      <c r="I1156" s="18" t="s">
        <v>1596</v>
      </c>
      <c r="J1156" s="18">
        <v>85362010</v>
      </c>
      <c r="K1156" s="18" t="s">
        <v>23</v>
      </c>
      <c r="L1156" s="18" t="s">
        <v>1609</v>
      </c>
      <c r="M1156" s="22"/>
      <c r="N1156" s="19">
        <v>0.115</v>
      </c>
      <c r="O1156" s="19">
        <v>0.124</v>
      </c>
      <c r="P1156" s="18" t="s">
        <v>26</v>
      </c>
      <c r="Q1156" s="18">
        <v>12</v>
      </c>
      <c r="R1156" s="18"/>
      <c r="S1156" s="18"/>
      <c r="T1156" s="19"/>
      <c r="U1156" s="18" t="s">
        <v>27</v>
      </c>
      <c r="Z1156" s="18"/>
      <c r="AA1156" s="18"/>
      <c r="AB1156" s="69" t="s">
        <v>9719</v>
      </c>
      <c r="AC1156" s="70">
        <v>0.12</v>
      </c>
    </row>
    <row r="1157" spans="1:29" ht="12" customHeight="1">
      <c r="A1157" s="11" t="s">
        <v>4074</v>
      </c>
      <c r="B1157" s="12">
        <v>5902838495520</v>
      </c>
      <c r="C1157" s="21" t="s">
        <v>11075</v>
      </c>
      <c r="D1157" s="13" t="s">
        <v>8998</v>
      </c>
      <c r="E1157" s="67">
        <v>136.44999999999999</v>
      </c>
      <c r="F1157" s="15">
        <f t="shared" si="106"/>
        <v>136.44999999999999</v>
      </c>
      <c r="G1157" s="16">
        <f t="shared" si="107"/>
        <v>5.3509803921568624</v>
      </c>
      <c r="H1157" s="17">
        <f t="shared" si="108"/>
        <v>5.3509803921568624</v>
      </c>
      <c r="I1157" s="18" t="s">
        <v>1596</v>
      </c>
      <c r="J1157" s="18">
        <v>85362010</v>
      </c>
      <c r="K1157" s="18" t="s">
        <v>23</v>
      </c>
      <c r="L1157" s="18" t="s">
        <v>1609</v>
      </c>
      <c r="M1157" s="22"/>
      <c r="N1157" s="19">
        <v>0.115</v>
      </c>
      <c r="O1157" s="19">
        <v>0.124</v>
      </c>
      <c r="P1157" s="18" t="s">
        <v>26</v>
      </c>
      <c r="Q1157" s="18">
        <v>12</v>
      </c>
      <c r="R1157" s="18"/>
      <c r="S1157" s="18"/>
      <c r="T1157" s="19"/>
      <c r="U1157" s="18" t="s">
        <v>27</v>
      </c>
      <c r="Z1157" s="18"/>
      <c r="AA1157" s="18"/>
      <c r="AB1157" s="69" t="s">
        <v>9719</v>
      </c>
      <c r="AC1157" s="70">
        <v>0.12</v>
      </c>
    </row>
    <row r="1158" spans="1:29" ht="12" customHeight="1">
      <c r="A1158" s="11" t="s">
        <v>4075</v>
      </c>
      <c r="B1158" s="12">
        <v>5902838495537</v>
      </c>
      <c r="C1158" s="21" t="s">
        <v>11076</v>
      </c>
      <c r="D1158" s="13" t="s">
        <v>8999</v>
      </c>
      <c r="E1158" s="67">
        <v>136.44999999999999</v>
      </c>
      <c r="F1158" s="15">
        <f t="shared" si="106"/>
        <v>136.44999999999999</v>
      </c>
      <c r="G1158" s="16">
        <f t="shared" si="107"/>
        <v>5.3509803921568624</v>
      </c>
      <c r="H1158" s="17">
        <f t="shared" si="108"/>
        <v>5.3509803921568624</v>
      </c>
      <c r="I1158" s="18" t="s">
        <v>1596</v>
      </c>
      <c r="J1158" s="18">
        <v>85362010</v>
      </c>
      <c r="K1158" s="18" t="s">
        <v>23</v>
      </c>
      <c r="L1158" s="18" t="s">
        <v>1609</v>
      </c>
      <c r="M1158" s="22"/>
      <c r="N1158" s="19">
        <v>0.115</v>
      </c>
      <c r="O1158" s="19">
        <v>0.124</v>
      </c>
      <c r="P1158" s="18" t="s">
        <v>26</v>
      </c>
      <c r="Q1158" s="18">
        <v>12</v>
      </c>
      <c r="R1158" s="18"/>
      <c r="S1158" s="18"/>
      <c r="T1158" s="19"/>
      <c r="U1158" s="18" t="s">
        <v>27</v>
      </c>
      <c r="Z1158" s="18"/>
      <c r="AA1158" s="18"/>
      <c r="AB1158" s="69" t="s">
        <v>9719</v>
      </c>
      <c r="AC1158" s="70">
        <v>0.12</v>
      </c>
    </row>
    <row r="1159" spans="1:29" ht="12" customHeight="1">
      <c r="A1159" s="11" t="s">
        <v>4076</v>
      </c>
      <c r="B1159" s="12">
        <v>5902838495544</v>
      </c>
      <c r="C1159" s="21" t="s">
        <v>11077</v>
      </c>
      <c r="D1159" s="13" t="s">
        <v>9000</v>
      </c>
      <c r="E1159" s="67">
        <v>454.19</v>
      </c>
      <c r="F1159" s="15">
        <f t="shared" si="106"/>
        <v>454.19</v>
      </c>
      <c r="G1159" s="16">
        <f t="shared" si="107"/>
        <v>17.811372549019609</v>
      </c>
      <c r="H1159" s="17">
        <f t="shared" si="108"/>
        <v>17.811372549019609</v>
      </c>
      <c r="I1159" s="18" t="s">
        <v>1596</v>
      </c>
      <c r="J1159" s="18">
        <v>85362010</v>
      </c>
      <c r="K1159" s="18" t="s">
        <v>23</v>
      </c>
      <c r="L1159" s="18" t="s">
        <v>1609</v>
      </c>
      <c r="M1159" s="22"/>
      <c r="N1159" s="19">
        <v>0.34499999999999997</v>
      </c>
      <c r="O1159" s="19">
        <v>0.376</v>
      </c>
      <c r="P1159" s="18" t="s">
        <v>26</v>
      </c>
      <c r="Q1159" s="18">
        <v>4</v>
      </c>
      <c r="R1159" s="18"/>
      <c r="S1159" s="18"/>
      <c r="T1159" s="19"/>
      <c r="U1159" s="18" t="s">
        <v>27</v>
      </c>
      <c r="Z1159" s="18"/>
      <c r="AA1159" s="18"/>
      <c r="AB1159" s="69" t="s">
        <v>9719</v>
      </c>
      <c r="AC1159" s="70">
        <v>0.35</v>
      </c>
    </row>
    <row r="1160" spans="1:29" ht="12" customHeight="1">
      <c r="A1160" s="11" t="s">
        <v>4077</v>
      </c>
      <c r="B1160" s="12">
        <v>5902838495551</v>
      </c>
      <c r="C1160" s="21" t="s">
        <v>11078</v>
      </c>
      <c r="D1160" s="13" t="s">
        <v>9001</v>
      </c>
      <c r="E1160" s="67">
        <v>454.19</v>
      </c>
      <c r="F1160" s="15">
        <f t="shared" si="106"/>
        <v>454.19</v>
      </c>
      <c r="G1160" s="16">
        <f t="shared" si="107"/>
        <v>17.811372549019609</v>
      </c>
      <c r="H1160" s="17">
        <f t="shared" si="108"/>
        <v>17.811372549019609</v>
      </c>
      <c r="I1160" s="18" t="s">
        <v>1596</v>
      </c>
      <c r="J1160" s="18">
        <v>85362010</v>
      </c>
      <c r="K1160" s="18" t="s">
        <v>23</v>
      </c>
      <c r="L1160" s="18" t="s">
        <v>1609</v>
      </c>
      <c r="M1160" s="22"/>
      <c r="N1160" s="19">
        <v>0.34499999999999997</v>
      </c>
      <c r="O1160" s="19">
        <v>0.376</v>
      </c>
      <c r="P1160" s="18" t="s">
        <v>26</v>
      </c>
      <c r="Q1160" s="18">
        <v>4</v>
      </c>
      <c r="R1160" s="18"/>
      <c r="S1160" s="18"/>
      <c r="T1160" s="19"/>
      <c r="U1160" s="18" t="s">
        <v>27</v>
      </c>
      <c r="Z1160" s="18"/>
      <c r="AA1160" s="18"/>
      <c r="AB1160" s="69" t="s">
        <v>9719</v>
      </c>
      <c r="AC1160" s="70">
        <v>0.35</v>
      </c>
    </row>
    <row r="1161" spans="1:29" ht="12" customHeight="1">
      <c r="A1161" s="11" t="s">
        <v>4078</v>
      </c>
      <c r="B1161" s="12">
        <v>5902838495568</v>
      </c>
      <c r="C1161" s="21" t="s">
        <v>11079</v>
      </c>
      <c r="D1161" s="13" t="s">
        <v>9002</v>
      </c>
      <c r="E1161" s="67">
        <v>476.77</v>
      </c>
      <c r="F1161" s="15">
        <f t="shared" si="106"/>
        <v>476.77</v>
      </c>
      <c r="G1161" s="16">
        <f t="shared" si="107"/>
        <v>18.696862745098038</v>
      </c>
      <c r="H1161" s="17">
        <f t="shared" si="108"/>
        <v>18.696862745098038</v>
      </c>
      <c r="I1161" s="18" t="s">
        <v>1596</v>
      </c>
      <c r="J1161" s="18">
        <v>85362010</v>
      </c>
      <c r="K1161" s="18" t="s">
        <v>23</v>
      </c>
      <c r="L1161" s="18" t="s">
        <v>1609</v>
      </c>
      <c r="M1161" s="22"/>
      <c r="N1161" s="19">
        <v>0.34499999999999997</v>
      </c>
      <c r="O1161" s="19">
        <v>0.376</v>
      </c>
      <c r="P1161" s="18" t="s">
        <v>26</v>
      </c>
      <c r="Q1161" s="18">
        <v>4</v>
      </c>
      <c r="R1161" s="18"/>
      <c r="S1161" s="18"/>
      <c r="T1161" s="19"/>
      <c r="U1161" s="18" t="s">
        <v>27</v>
      </c>
      <c r="Z1161" s="18"/>
      <c r="AA1161" s="18"/>
      <c r="AB1161" s="69" t="s">
        <v>9719</v>
      </c>
      <c r="AC1161" s="70">
        <v>0.35</v>
      </c>
    </row>
    <row r="1162" spans="1:29" ht="12" customHeight="1">
      <c r="A1162" s="11" t="s">
        <v>4079</v>
      </c>
      <c r="B1162" s="12">
        <v>5902838495575</v>
      </c>
      <c r="C1162" s="21" t="s">
        <v>11080</v>
      </c>
      <c r="D1162" s="13" t="s">
        <v>9003</v>
      </c>
      <c r="E1162" s="67">
        <v>476.77</v>
      </c>
      <c r="F1162" s="15">
        <f t="shared" si="106"/>
        <v>476.77</v>
      </c>
      <c r="G1162" s="16">
        <f t="shared" si="107"/>
        <v>18.696862745098038</v>
      </c>
      <c r="H1162" s="17">
        <f t="shared" si="108"/>
        <v>18.696862745098038</v>
      </c>
      <c r="I1162" s="18" t="s">
        <v>1596</v>
      </c>
      <c r="J1162" s="18">
        <v>85362010</v>
      </c>
      <c r="K1162" s="18" t="s">
        <v>23</v>
      </c>
      <c r="L1162" s="18" t="s">
        <v>1609</v>
      </c>
      <c r="M1162" s="22"/>
      <c r="N1162" s="19">
        <v>0.34499999999999997</v>
      </c>
      <c r="O1162" s="19">
        <v>0.376</v>
      </c>
      <c r="P1162" s="18" t="s">
        <v>26</v>
      </c>
      <c r="Q1162" s="18">
        <v>4</v>
      </c>
      <c r="R1162" s="18"/>
      <c r="S1162" s="18"/>
      <c r="T1162" s="19"/>
      <c r="U1162" s="18" t="s">
        <v>27</v>
      </c>
      <c r="Z1162" s="18"/>
      <c r="AA1162" s="18"/>
      <c r="AB1162" s="69" t="s">
        <v>9719</v>
      </c>
      <c r="AC1162" s="70">
        <v>0.35</v>
      </c>
    </row>
    <row r="1163" spans="1:29" ht="12" customHeight="1">
      <c r="A1163" s="11" t="s">
        <v>10939</v>
      </c>
      <c r="B1163" s="12">
        <v>5902838491539</v>
      </c>
      <c r="C1163" s="21" t="s">
        <v>10940</v>
      </c>
      <c r="D1163" s="13" t="s">
        <v>11102</v>
      </c>
      <c r="E1163" s="67">
        <v>238.88</v>
      </c>
      <c r="F1163" s="15">
        <f t="shared" si="106"/>
        <v>238.88</v>
      </c>
      <c r="G1163" s="16">
        <f t="shared" si="107"/>
        <v>9.3678431372549014</v>
      </c>
      <c r="H1163" s="17">
        <f t="shared" si="108"/>
        <v>9.3678431372549014</v>
      </c>
      <c r="I1163" s="18" t="s">
        <v>1596</v>
      </c>
      <c r="J1163" s="74">
        <v>85354000</v>
      </c>
      <c r="K1163" s="18" t="s">
        <v>23</v>
      </c>
      <c r="L1163" s="18" t="s">
        <v>3986</v>
      </c>
      <c r="M1163" s="18" t="s">
        <v>11163</v>
      </c>
      <c r="N1163" s="19">
        <v>8.5999999999999993E-2</v>
      </c>
      <c r="O1163" s="19">
        <v>9.1999999999999998E-2</v>
      </c>
      <c r="P1163" s="19" t="s">
        <v>26</v>
      </c>
      <c r="Q1163" s="18">
        <v>180</v>
      </c>
      <c r="R1163" s="18"/>
      <c r="S1163" s="18" t="s">
        <v>11173</v>
      </c>
      <c r="T1163" s="18"/>
      <c r="U1163" s="18" t="s">
        <v>27</v>
      </c>
      <c r="V1163"/>
      <c r="Z1163" s="18"/>
      <c r="AA1163" s="18"/>
      <c r="AB1163" s="69" t="s">
        <v>9719</v>
      </c>
      <c r="AC1163" s="70">
        <v>0.09</v>
      </c>
    </row>
    <row r="1164" spans="1:29" ht="12" customHeight="1">
      <c r="A1164" s="11" t="s">
        <v>10941</v>
      </c>
      <c r="B1164" s="12">
        <v>5902838492413</v>
      </c>
      <c r="C1164" s="21" t="s">
        <v>10942</v>
      </c>
      <c r="D1164" s="13" t="s">
        <v>11103</v>
      </c>
      <c r="E1164" s="67">
        <v>238.88</v>
      </c>
      <c r="F1164" s="15">
        <f t="shared" si="106"/>
        <v>238.88</v>
      </c>
      <c r="G1164" s="16">
        <f t="shared" si="107"/>
        <v>9.3678431372549014</v>
      </c>
      <c r="H1164" s="17">
        <f t="shared" si="108"/>
        <v>9.3678431372549014</v>
      </c>
      <c r="I1164" s="18" t="s">
        <v>1596</v>
      </c>
      <c r="J1164" s="74">
        <v>85354000</v>
      </c>
      <c r="K1164" s="18" t="s">
        <v>23</v>
      </c>
      <c r="L1164" s="18" t="s">
        <v>3986</v>
      </c>
      <c r="M1164" s="18" t="s">
        <v>11163</v>
      </c>
      <c r="N1164" s="19">
        <v>8.5999999999999993E-2</v>
      </c>
      <c r="O1164" s="19">
        <v>9.1999999999999998E-2</v>
      </c>
      <c r="P1164" s="19" t="s">
        <v>26</v>
      </c>
      <c r="Q1164" s="18">
        <v>180</v>
      </c>
      <c r="R1164" s="18"/>
      <c r="S1164" s="18" t="s">
        <v>11173</v>
      </c>
      <c r="T1164" s="18"/>
      <c r="U1164" s="18" t="s">
        <v>27</v>
      </c>
      <c r="V1164"/>
      <c r="Z1164" s="18"/>
      <c r="AA1164" s="18"/>
      <c r="AB1164" s="69" t="s">
        <v>9719</v>
      </c>
      <c r="AC1164" s="70">
        <v>0.09</v>
      </c>
    </row>
    <row r="1165" spans="1:29" ht="12" customHeight="1">
      <c r="A1165" s="11" t="s">
        <v>10943</v>
      </c>
      <c r="B1165" s="12">
        <v>5902838491546</v>
      </c>
      <c r="C1165" s="21" t="s">
        <v>10944</v>
      </c>
      <c r="D1165" s="13" t="s">
        <v>11104</v>
      </c>
      <c r="E1165" s="67">
        <v>238.88</v>
      </c>
      <c r="F1165" s="15">
        <f t="shared" si="106"/>
        <v>238.88</v>
      </c>
      <c r="G1165" s="16">
        <f t="shared" si="107"/>
        <v>9.3678431372549014</v>
      </c>
      <c r="H1165" s="17">
        <f t="shared" si="108"/>
        <v>9.3678431372549014</v>
      </c>
      <c r="I1165" s="18" t="s">
        <v>1596</v>
      </c>
      <c r="J1165" s="74">
        <v>85354000</v>
      </c>
      <c r="K1165" s="18" t="s">
        <v>23</v>
      </c>
      <c r="L1165" s="18" t="s">
        <v>3986</v>
      </c>
      <c r="M1165" s="18" t="s">
        <v>11163</v>
      </c>
      <c r="N1165" s="19">
        <v>8.5999999999999993E-2</v>
      </c>
      <c r="O1165" s="19">
        <v>9.1999999999999998E-2</v>
      </c>
      <c r="P1165" s="19" t="s">
        <v>26</v>
      </c>
      <c r="Q1165" s="18">
        <v>180</v>
      </c>
      <c r="R1165" s="18"/>
      <c r="S1165" s="18" t="s">
        <v>11173</v>
      </c>
      <c r="T1165" s="18"/>
      <c r="U1165" s="18" t="s">
        <v>27</v>
      </c>
      <c r="V1165"/>
      <c r="Z1165" s="18"/>
      <c r="AA1165" s="18"/>
      <c r="AB1165" s="69" t="s">
        <v>9719</v>
      </c>
      <c r="AC1165" s="70">
        <v>0.09</v>
      </c>
    </row>
    <row r="1166" spans="1:29" ht="12" customHeight="1">
      <c r="A1166" s="11" t="s">
        <v>10945</v>
      </c>
      <c r="B1166" s="12">
        <v>5902838492420</v>
      </c>
      <c r="C1166" s="21" t="s">
        <v>10946</v>
      </c>
      <c r="D1166" s="13" t="s">
        <v>11105</v>
      </c>
      <c r="E1166" s="67">
        <v>716.63</v>
      </c>
      <c r="F1166" s="15">
        <f t="shared" si="106"/>
        <v>716.63</v>
      </c>
      <c r="G1166" s="16">
        <f t="shared" si="107"/>
        <v>28.103137254901959</v>
      </c>
      <c r="H1166" s="17">
        <f t="shared" si="108"/>
        <v>28.103137254901959</v>
      </c>
      <c r="I1166" s="18" t="s">
        <v>1596</v>
      </c>
      <c r="J1166" s="74">
        <v>85354000</v>
      </c>
      <c r="K1166" s="18" t="s">
        <v>23</v>
      </c>
      <c r="L1166" s="18" t="s">
        <v>3986</v>
      </c>
      <c r="M1166" s="18" t="s">
        <v>11164</v>
      </c>
      <c r="N1166" s="19">
        <v>0.25800000000000001</v>
      </c>
      <c r="O1166" s="19">
        <v>0.27500000000000002</v>
      </c>
      <c r="P1166" s="19" t="s">
        <v>26</v>
      </c>
      <c r="Q1166" s="18">
        <v>60</v>
      </c>
      <c r="R1166" s="18"/>
      <c r="S1166" s="18" t="s">
        <v>11173</v>
      </c>
      <c r="T1166" s="18"/>
      <c r="U1166" s="18" t="s">
        <v>27</v>
      </c>
      <c r="V1166"/>
      <c r="Z1166" s="18"/>
      <c r="AA1166" s="18"/>
      <c r="AB1166" s="69" t="s">
        <v>9719</v>
      </c>
      <c r="AC1166" s="70">
        <v>0.26</v>
      </c>
    </row>
    <row r="1167" spans="1:29" ht="12" customHeight="1">
      <c r="A1167" s="11" t="s">
        <v>10947</v>
      </c>
      <c r="B1167" s="12">
        <v>5902838491553</v>
      </c>
      <c r="C1167" s="21" t="s">
        <v>10948</v>
      </c>
      <c r="D1167" s="13" t="s">
        <v>11106</v>
      </c>
      <c r="E1167" s="67">
        <v>716.63</v>
      </c>
      <c r="F1167" s="15">
        <f t="shared" si="106"/>
        <v>716.63</v>
      </c>
      <c r="G1167" s="16">
        <f t="shared" si="107"/>
        <v>28.103137254901959</v>
      </c>
      <c r="H1167" s="17">
        <f t="shared" si="108"/>
        <v>28.103137254901959</v>
      </c>
      <c r="I1167" s="18" t="s">
        <v>1596</v>
      </c>
      <c r="J1167" s="74">
        <v>85354000</v>
      </c>
      <c r="K1167" s="18" t="s">
        <v>23</v>
      </c>
      <c r="L1167" s="18" t="s">
        <v>3986</v>
      </c>
      <c r="M1167" s="18" t="s">
        <v>11164</v>
      </c>
      <c r="N1167" s="19">
        <v>0.25800000000000001</v>
      </c>
      <c r="O1167" s="19">
        <v>0.27500000000000002</v>
      </c>
      <c r="P1167" s="19" t="s">
        <v>26</v>
      </c>
      <c r="Q1167" s="18">
        <v>60</v>
      </c>
      <c r="R1167" s="18"/>
      <c r="S1167" s="18" t="s">
        <v>11173</v>
      </c>
      <c r="T1167" s="18"/>
      <c r="U1167" s="18" t="s">
        <v>27</v>
      </c>
      <c r="V1167"/>
      <c r="Z1167" s="18"/>
      <c r="AA1167" s="18"/>
      <c r="AB1167" s="69" t="s">
        <v>9719</v>
      </c>
      <c r="AC1167" s="70">
        <v>0.26</v>
      </c>
    </row>
    <row r="1168" spans="1:29" ht="12" customHeight="1">
      <c r="A1168" s="11" t="s">
        <v>10949</v>
      </c>
      <c r="B1168" s="12">
        <v>5902838492437</v>
      </c>
      <c r="C1168" s="21" t="s">
        <v>10950</v>
      </c>
      <c r="D1168" s="13" t="s">
        <v>11107</v>
      </c>
      <c r="E1168" s="67">
        <v>716.63</v>
      </c>
      <c r="F1168" s="15">
        <f t="shared" si="106"/>
        <v>716.63</v>
      </c>
      <c r="G1168" s="16">
        <f t="shared" si="107"/>
        <v>28.103137254901959</v>
      </c>
      <c r="H1168" s="17">
        <f t="shared" si="108"/>
        <v>28.103137254901959</v>
      </c>
      <c r="I1168" s="18" t="s">
        <v>1596</v>
      </c>
      <c r="J1168" s="74">
        <v>85354000</v>
      </c>
      <c r="K1168" s="18" t="s">
        <v>23</v>
      </c>
      <c r="L1168" s="18" t="s">
        <v>3986</v>
      </c>
      <c r="M1168" s="18" t="s">
        <v>11164</v>
      </c>
      <c r="N1168" s="19">
        <v>0.25800000000000001</v>
      </c>
      <c r="O1168" s="19">
        <v>0.27500000000000002</v>
      </c>
      <c r="P1168" s="19" t="s">
        <v>26</v>
      </c>
      <c r="Q1168" s="18">
        <v>60</v>
      </c>
      <c r="R1168" s="18"/>
      <c r="S1168" s="18" t="s">
        <v>11173</v>
      </c>
      <c r="T1168" s="18"/>
      <c r="U1168" s="18" t="s">
        <v>27</v>
      </c>
      <c r="V1168"/>
      <c r="Z1168" s="18"/>
      <c r="AA1168" s="18"/>
      <c r="AB1168" s="69" t="s">
        <v>9719</v>
      </c>
      <c r="AC1168" s="70">
        <v>0.26</v>
      </c>
    </row>
    <row r="1169" spans="1:29" ht="12" customHeight="1">
      <c r="A1169" s="11" t="s">
        <v>10951</v>
      </c>
      <c r="B1169" s="12">
        <v>5902838492444</v>
      </c>
      <c r="C1169" s="21" t="s">
        <v>10952</v>
      </c>
      <c r="D1169" s="13" t="s">
        <v>11108</v>
      </c>
      <c r="E1169" s="67">
        <v>716.63</v>
      </c>
      <c r="F1169" s="15">
        <f t="shared" si="106"/>
        <v>716.63</v>
      </c>
      <c r="G1169" s="16">
        <f t="shared" si="107"/>
        <v>28.103137254901959</v>
      </c>
      <c r="H1169" s="17">
        <f t="shared" si="108"/>
        <v>28.103137254901959</v>
      </c>
      <c r="I1169" s="18" t="s">
        <v>1596</v>
      </c>
      <c r="J1169" s="74">
        <v>85354000</v>
      </c>
      <c r="K1169" s="18" t="s">
        <v>23</v>
      </c>
      <c r="L1169" s="18" t="s">
        <v>3986</v>
      </c>
      <c r="M1169" s="18" t="s">
        <v>11164</v>
      </c>
      <c r="N1169" s="19">
        <v>0.25800000000000001</v>
      </c>
      <c r="O1169" s="19">
        <v>0.27500000000000002</v>
      </c>
      <c r="P1169" s="19" t="s">
        <v>26</v>
      </c>
      <c r="Q1169" s="18">
        <v>60</v>
      </c>
      <c r="R1169" s="18"/>
      <c r="S1169" s="18" t="s">
        <v>11173</v>
      </c>
      <c r="T1169" s="18"/>
      <c r="U1169" s="18" t="s">
        <v>27</v>
      </c>
      <c r="V1169"/>
      <c r="Z1169" s="18"/>
      <c r="AA1169" s="18"/>
      <c r="AB1169" s="69" t="s">
        <v>9719</v>
      </c>
      <c r="AC1169" s="70">
        <v>0.26</v>
      </c>
    </row>
    <row r="1170" spans="1:29" ht="12" customHeight="1">
      <c r="A1170" s="11" t="s">
        <v>10953</v>
      </c>
      <c r="B1170" s="12">
        <v>5902838494448</v>
      </c>
      <c r="C1170" s="21" t="s">
        <v>10954</v>
      </c>
      <c r="D1170" s="13" t="s">
        <v>11109</v>
      </c>
      <c r="E1170" s="67">
        <v>313.66000000000003</v>
      </c>
      <c r="F1170" s="15">
        <f t="shared" si="106"/>
        <v>313.66000000000003</v>
      </c>
      <c r="G1170" s="16">
        <f t="shared" si="107"/>
        <v>12.300392156862745</v>
      </c>
      <c r="H1170" s="17">
        <f t="shared" si="108"/>
        <v>12.300392156862745</v>
      </c>
      <c r="I1170" s="18" t="s">
        <v>1596</v>
      </c>
      <c r="J1170" s="74">
        <v>85354000</v>
      </c>
      <c r="K1170" s="18" t="s">
        <v>23</v>
      </c>
      <c r="L1170" s="18" t="s">
        <v>3986</v>
      </c>
      <c r="M1170" s="18" t="s">
        <v>11163</v>
      </c>
      <c r="N1170" s="19">
        <v>8.5999999999999993E-2</v>
      </c>
      <c r="O1170" s="19">
        <v>9.1999999999999998E-2</v>
      </c>
      <c r="P1170" s="19" t="s">
        <v>26</v>
      </c>
      <c r="Q1170" s="18">
        <v>180</v>
      </c>
      <c r="R1170" s="18"/>
      <c r="S1170" s="18" t="s">
        <v>11173</v>
      </c>
      <c r="T1170" s="18"/>
      <c r="U1170" s="18" t="s">
        <v>27</v>
      </c>
      <c r="V1170"/>
      <c r="Z1170" s="18"/>
      <c r="AA1170" s="18"/>
      <c r="AB1170" s="69" t="s">
        <v>9719</v>
      </c>
      <c r="AC1170" s="70">
        <v>0.09</v>
      </c>
    </row>
    <row r="1171" spans="1:29" ht="12" customHeight="1">
      <c r="A1171" s="11" t="s">
        <v>10955</v>
      </c>
      <c r="B1171" s="12">
        <v>5902838494455</v>
      </c>
      <c r="C1171" s="21" t="s">
        <v>10956</v>
      </c>
      <c r="D1171" s="13" t="s">
        <v>11110</v>
      </c>
      <c r="E1171" s="67">
        <v>313.66000000000003</v>
      </c>
      <c r="F1171" s="15">
        <f t="shared" si="106"/>
        <v>313.66000000000003</v>
      </c>
      <c r="G1171" s="16">
        <f t="shared" si="107"/>
        <v>12.300392156862745</v>
      </c>
      <c r="H1171" s="17">
        <f t="shared" si="108"/>
        <v>12.300392156862745</v>
      </c>
      <c r="I1171" s="18" t="s">
        <v>1596</v>
      </c>
      <c r="J1171" s="74">
        <v>85354000</v>
      </c>
      <c r="K1171" s="18" t="s">
        <v>23</v>
      </c>
      <c r="L1171" s="18" t="s">
        <v>3986</v>
      </c>
      <c r="M1171" s="18" t="s">
        <v>11163</v>
      </c>
      <c r="N1171" s="19">
        <v>8.5999999999999993E-2</v>
      </c>
      <c r="O1171" s="19">
        <v>9.1999999999999998E-2</v>
      </c>
      <c r="P1171" s="19" t="s">
        <v>26</v>
      </c>
      <c r="Q1171" s="18">
        <v>180</v>
      </c>
      <c r="R1171" s="18"/>
      <c r="S1171" s="18" t="s">
        <v>11173</v>
      </c>
      <c r="T1171" s="18"/>
      <c r="U1171" s="18" t="s">
        <v>27</v>
      </c>
      <c r="V1171"/>
      <c r="Z1171" s="18"/>
      <c r="AA1171" s="18"/>
      <c r="AB1171" s="69" t="s">
        <v>9719</v>
      </c>
      <c r="AC1171" s="70">
        <v>0.09</v>
      </c>
    </row>
    <row r="1172" spans="1:29" ht="12" customHeight="1">
      <c r="A1172" s="11" t="s">
        <v>10961</v>
      </c>
      <c r="B1172" s="12">
        <v>5902838494110</v>
      </c>
      <c r="C1172" s="21" t="s">
        <v>10962</v>
      </c>
      <c r="D1172" s="13" t="s">
        <v>11111</v>
      </c>
      <c r="E1172" s="67">
        <v>771.75</v>
      </c>
      <c r="F1172" s="15">
        <f t="shared" si="106"/>
        <v>771.75</v>
      </c>
      <c r="G1172" s="16">
        <f t="shared" si="107"/>
        <v>30.264705882352942</v>
      </c>
      <c r="H1172" s="17">
        <f t="shared" si="108"/>
        <v>30.264705882352942</v>
      </c>
      <c r="I1172" s="18" t="s">
        <v>1596</v>
      </c>
      <c r="J1172" s="74">
        <v>85354000</v>
      </c>
      <c r="K1172" s="18" t="s">
        <v>23</v>
      </c>
      <c r="L1172" s="18" t="s">
        <v>3986</v>
      </c>
      <c r="M1172" s="18" t="s">
        <v>11164</v>
      </c>
      <c r="N1172" s="19">
        <v>0.25800000000000001</v>
      </c>
      <c r="O1172" s="19">
        <v>0.27500000000000002</v>
      </c>
      <c r="P1172" s="19" t="s">
        <v>26</v>
      </c>
      <c r="Q1172" s="18">
        <v>60</v>
      </c>
      <c r="R1172" s="18"/>
      <c r="S1172" s="18" t="s">
        <v>11173</v>
      </c>
      <c r="T1172" s="18"/>
      <c r="U1172" s="18" t="s">
        <v>27</v>
      </c>
      <c r="V1172"/>
      <c r="Z1172" s="18"/>
      <c r="AA1172" s="18"/>
      <c r="AB1172" s="69" t="s">
        <v>9719</v>
      </c>
      <c r="AC1172" s="70">
        <v>0.26</v>
      </c>
    </row>
    <row r="1173" spans="1:29" ht="12" customHeight="1">
      <c r="A1173" s="11" t="s">
        <v>10963</v>
      </c>
      <c r="B1173" s="12">
        <v>5902838494127</v>
      </c>
      <c r="C1173" s="21" t="s">
        <v>10964</v>
      </c>
      <c r="D1173" s="13" t="s">
        <v>11112</v>
      </c>
      <c r="E1173" s="67">
        <v>771.75</v>
      </c>
      <c r="F1173" s="15">
        <f t="shared" si="106"/>
        <v>771.75</v>
      </c>
      <c r="G1173" s="16">
        <f t="shared" si="107"/>
        <v>30.264705882352942</v>
      </c>
      <c r="H1173" s="17">
        <f t="shared" si="108"/>
        <v>30.264705882352942</v>
      </c>
      <c r="I1173" s="18" t="s">
        <v>1596</v>
      </c>
      <c r="J1173" s="74">
        <v>85354000</v>
      </c>
      <c r="K1173" s="18" t="s">
        <v>23</v>
      </c>
      <c r="L1173" s="18" t="s">
        <v>3986</v>
      </c>
      <c r="M1173" s="18" t="s">
        <v>11164</v>
      </c>
      <c r="N1173" s="19">
        <v>0.25800000000000001</v>
      </c>
      <c r="O1173" s="19">
        <v>0.27500000000000002</v>
      </c>
      <c r="P1173" s="19" t="s">
        <v>26</v>
      </c>
      <c r="Q1173" s="18">
        <v>60</v>
      </c>
      <c r="R1173" s="18"/>
      <c r="S1173" s="18" t="s">
        <v>11173</v>
      </c>
      <c r="T1173" s="18"/>
      <c r="U1173" s="18" t="s">
        <v>27</v>
      </c>
      <c r="V1173"/>
      <c r="Z1173" s="18"/>
      <c r="AA1173" s="18"/>
      <c r="AB1173" s="69" t="s">
        <v>9719</v>
      </c>
      <c r="AC1173" s="70">
        <v>0.26</v>
      </c>
    </row>
    <row r="1174" spans="1:29" ht="12" customHeight="1">
      <c r="A1174" s="11" t="s">
        <v>10965</v>
      </c>
      <c r="B1174" s="12">
        <v>5902838494134</v>
      </c>
      <c r="C1174" s="21" t="s">
        <v>10966</v>
      </c>
      <c r="D1174" s="13" t="s">
        <v>11113</v>
      </c>
      <c r="E1174" s="67">
        <v>771.75</v>
      </c>
      <c r="F1174" s="15">
        <f t="shared" si="106"/>
        <v>771.75</v>
      </c>
      <c r="G1174" s="16">
        <f t="shared" si="107"/>
        <v>30.264705882352942</v>
      </c>
      <c r="H1174" s="17">
        <f t="shared" si="108"/>
        <v>30.264705882352942</v>
      </c>
      <c r="I1174" s="18" t="s">
        <v>1596</v>
      </c>
      <c r="J1174" s="74">
        <v>85354000</v>
      </c>
      <c r="K1174" s="18" t="s">
        <v>23</v>
      </c>
      <c r="L1174" s="18" t="s">
        <v>3986</v>
      </c>
      <c r="M1174" s="18" t="s">
        <v>11164</v>
      </c>
      <c r="N1174" s="19">
        <v>0.25800000000000001</v>
      </c>
      <c r="O1174" s="19">
        <v>0.27500000000000002</v>
      </c>
      <c r="P1174" s="19" t="s">
        <v>26</v>
      </c>
      <c r="Q1174" s="18">
        <v>60</v>
      </c>
      <c r="R1174" s="18"/>
      <c r="S1174" s="18" t="s">
        <v>11173</v>
      </c>
      <c r="T1174" s="18"/>
      <c r="U1174" s="18" t="s">
        <v>27</v>
      </c>
      <c r="V1174"/>
      <c r="Z1174" s="18"/>
      <c r="AA1174" s="18"/>
      <c r="AB1174" s="69" t="s">
        <v>9719</v>
      </c>
      <c r="AC1174" s="70">
        <v>0.26</v>
      </c>
    </row>
    <row r="1175" spans="1:29" ht="12" customHeight="1">
      <c r="A1175" s="11" t="s">
        <v>10967</v>
      </c>
      <c r="B1175" s="12">
        <v>5902838494141</v>
      </c>
      <c r="C1175" s="21" t="s">
        <v>10968</v>
      </c>
      <c r="D1175" s="13" t="s">
        <v>11114</v>
      </c>
      <c r="E1175" s="67">
        <v>771.75</v>
      </c>
      <c r="F1175" s="15">
        <f t="shared" si="106"/>
        <v>771.75</v>
      </c>
      <c r="G1175" s="16">
        <f t="shared" si="107"/>
        <v>30.264705882352942</v>
      </c>
      <c r="H1175" s="17">
        <f t="shared" si="108"/>
        <v>30.264705882352942</v>
      </c>
      <c r="I1175" s="18" t="s">
        <v>1596</v>
      </c>
      <c r="J1175" s="74">
        <v>85354000</v>
      </c>
      <c r="K1175" s="18" t="s">
        <v>23</v>
      </c>
      <c r="L1175" s="18" t="s">
        <v>3986</v>
      </c>
      <c r="M1175" s="18" t="s">
        <v>11164</v>
      </c>
      <c r="N1175" s="19">
        <v>0.25800000000000001</v>
      </c>
      <c r="O1175" s="19">
        <v>0.27500000000000002</v>
      </c>
      <c r="P1175" s="19" t="s">
        <v>26</v>
      </c>
      <c r="Q1175" s="18">
        <v>60</v>
      </c>
      <c r="R1175" s="18"/>
      <c r="S1175" s="18" t="s">
        <v>11173</v>
      </c>
      <c r="T1175" s="18"/>
      <c r="U1175" s="18" t="s">
        <v>27</v>
      </c>
      <c r="V1175"/>
      <c r="Z1175" s="18"/>
      <c r="AA1175" s="18"/>
      <c r="AB1175" s="69" t="s">
        <v>9719</v>
      </c>
      <c r="AC1175" s="70">
        <v>0.26</v>
      </c>
    </row>
    <row r="1176" spans="1:29" ht="12" customHeight="1">
      <c r="A1176" s="11" t="s">
        <v>10971</v>
      </c>
      <c r="B1176" s="12">
        <v>5902838494158</v>
      </c>
      <c r="C1176" s="21" t="s">
        <v>10972</v>
      </c>
      <c r="D1176" s="13" t="s">
        <v>11115</v>
      </c>
      <c r="E1176" s="67">
        <v>771.75</v>
      </c>
      <c r="F1176" s="15">
        <f t="shared" si="106"/>
        <v>771.75</v>
      </c>
      <c r="G1176" s="16">
        <f t="shared" si="107"/>
        <v>30.264705882352942</v>
      </c>
      <c r="H1176" s="17">
        <f t="shared" si="108"/>
        <v>30.264705882352942</v>
      </c>
      <c r="I1176" s="18" t="s">
        <v>1596</v>
      </c>
      <c r="J1176" s="74">
        <v>85354000</v>
      </c>
      <c r="K1176" s="18" t="s">
        <v>23</v>
      </c>
      <c r="L1176" s="18" t="s">
        <v>3986</v>
      </c>
      <c r="M1176" s="18" t="s">
        <v>11164</v>
      </c>
      <c r="N1176" s="19">
        <v>0.25800000000000001</v>
      </c>
      <c r="O1176" s="19">
        <v>0.27500000000000002</v>
      </c>
      <c r="P1176" s="19" t="s">
        <v>26</v>
      </c>
      <c r="Q1176" s="18">
        <v>60</v>
      </c>
      <c r="R1176" s="18"/>
      <c r="S1176" s="18" t="s">
        <v>11173</v>
      </c>
      <c r="T1176" s="18"/>
      <c r="U1176" s="18" t="s">
        <v>27</v>
      </c>
      <c r="V1176"/>
      <c r="Z1176" s="18"/>
      <c r="AA1176" s="18"/>
      <c r="AB1176" s="69" t="s">
        <v>9719</v>
      </c>
      <c r="AC1176" s="70">
        <v>0.26</v>
      </c>
    </row>
    <row r="1177" spans="1:29" ht="12" customHeight="1">
      <c r="A1177" s="11" t="s">
        <v>8553</v>
      </c>
      <c r="B1177" s="12">
        <v>5902838491072</v>
      </c>
      <c r="C1177" s="21" t="s">
        <v>13822</v>
      </c>
      <c r="D1177" s="13" t="s">
        <v>11969</v>
      </c>
      <c r="E1177" s="67">
        <v>495.04</v>
      </c>
      <c r="F1177" s="15">
        <f t="shared" si="106"/>
        <v>495.04</v>
      </c>
      <c r="G1177" s="16">
        <f t="shared" si="107"/>
        <v>19.413333333333334</v>
      </c>
      <c r="H1177" s="17">
        <f t="shared" si="108"/>
        <v>19.413333333333334</v>
      </c>
      <c r="I1177" s="18" t="s">
        <v>1596</v>
      </c>
      <c r="J1177" s="74">
        <v>85362010</v>
      </c>
      <c r="K1177" s="18" t="s">
        <v>23</v>
      </c>
      <c r="L1177" s="18" t="s">
        <v>3991</v>
      </c>
      <c r="M1177" s="22"/>
      <c r="N1177" s="19">
        <v>0.182</v>
      </c>
      <c r="O1177" s="19">
        <v>0.19400000000000001</v>
      </c>
      <c r="P1177" s="18" t="s">
        <v>26</v>
      </c>
      <c r="Q1177" s="18"/>
      <c r="R1177" s="18"/>
      <c r="S1177" s="18"/>
      <c r="T1177" s="19"/>
      <c r="Z1177" s="18"/>
      <c r="AA1177" s="18"/>
      <c r="AB1177" s="69" t="s">
        <v>9719</v>
      </c>
      <c r="AC1177" s="70">
        <v>0.18</v>
      </c>
    </row>
    <row r="1178" spans="1:29" ht="12" customHeight="1">
      <c r="A1178" s="11" t="s">
        <v>11897</v>
      </c>
      <c r="B1178" s="12">
        <v>5902838491102</v>
      </c>
      <c r="C1178" s="21" t="s">
        <v>13122</v>
      </c>
      <c r="D1178" s="13" t="s">
        <v>11970</v>
      </c>
      <c r="E1178" s="67">
        <v>100.2</v>
      </c>
      <c r="F1178" s="15">
        <f t="shared" si="106"/>
        <v>100.2</v>
      </c>
      <c r="G1178" s="16">
        <f t="shared" si="107"/>
        <v>3.9294117647058826</v>
      </c>
      <c r="H1178" s="17">
        <f t="shared" si="108"/>
        <v>3.9294117647058826</v>
      </c>
      <c r="I1178" s="18" t="s">
        <v>1596</v>
      </c>
      <c r="J1178" s="74">
        <v>85353090</v>
      </c>
      <c r="K1178" s="18" t="s">
        <v>23</v>
      </c>
      <c r="L1178" s="18" t="s">
        <v>3838</v>
      </c>
      <c r="M1178" s="22"/>
      <c r="N1178" s="19">
        <v>9.0999999999999998E-2</v>
      </c>
      <c r="O1178" s="19">
        <v>0.108</v>
      </c>
      <c r="P1178" s="18" t="s">
        <v>26</v>
      </c>
      <c r="Q1178" s="18"/>
      <c r="R1178" s="18"/>
      <c r="S1178" s="18"/>
      <c r="T1178" s="19"/>
      <c r="Z1178" s="18"/>
      <c r="AA1178" s="18"/>
      <c r="AB1178" s="69" t="s">
        <v>9719</v>
      </c>
      <c r="AC1178" s="70">
        <v>0.09</v>
      </c>
    </row>
    <row r="1179" spans="1:29" ht="12" customHeight="1">
      <c r="A1179" s="11" t="s">
        <v>9974</v>
      </c>
      <c r="B1179" s="12">
        <v>5902838491126</v>
      </c>
      <c r="C1179" s="21" t="s">
        <v>13123</v>
      </c>
      <c r="D1179" s="13" t="s">
        <v>9976</v>
      </c>
      <c r="E1179" s="67">
        <v>100.38</v>
      </c>
      <c r="F1179" s="15">
        <f t="shared" si="106"/>
        <v>100.38</v>
      </c>
      <c r="G1179" s="16">
        <f t="shared" si="107"/>
        <v>3.9364705882352937</v>
      </c>
      <c r="H1179" s="17">
        <f t="shared" si="108"/>
        <v>3.9364705882352937</v>
      </c>
      <c r="I1179" s="18" t="s">
        <v>1596</v>
      </c>
      <c r="J1179" s="74">
        <v>85353090</v>
      </c>
      <c r="K1179" s="18" t="s">
        <v>23</v>
      </c>
      <c r="L1179" s="18" t="s">
        <v>3838</v>
      </c>
      <c r="M1179" s="22"/>
      <c r="N1179" s="19">
        <v>9.0999999999999998E-2</v>
      </c>
      <c r="O1179" s="19">
        <v>0.108</v>
      </c>
      <c r="P1179" s="18" t="s">
        <v>26</v>
      </c>
      <c r="Q1179" s="18"/>
      <c r="R1179" s="18"/>
      <c r="S1179" s="18"/>
      <c r="T1179" s="19"/>
      <c r="U1179" s="18" t="s">
        <v>27</v>
      </c>
      <c r="Z1179" s="18"/>
      <c r="AA1179" s="18"/>
      <c r="AB1179" s="69" t="s">
        <v>9719</v>
      </c>
      <c r="AC1179" s="70">
        <v>0.09</v>
      </c>
    </row>
    <row r="1180" spans="1:29" ht="12" customHeight="1">
      <c r="A1180" s="11" t="s">
        <v>9975</v>
      </c>
      <c r="B1180" s="12">
        <v>5902838490594</v>
      </c>
      <c r="C1180" s="21" t="s">
        <v>13124</v>
      </c>
      <c r="D1180" s="13" t="s">
        <v>9977</v>
      </c>
      <c r="E1180" s="67">
        <v>100.38</v>
      </c>
      <c r="F1180" s="15">
        <f t="shared" si="106"/>
        <v>100.38</v>
      </c>
      <c r="G1180" s="16">
        <f t="shared" si="107"/>
        <v>3.9364705882352937</v>
      </c>
      <c r="H1180" s="17">
        <f t="shared" si="108"/>
        <v>3.9364705882352937</v>
      </c>
      <c r="I1180" s="18" t="s">
        <v>1596</v>
      </c>
      <c r="J1180" s="74">
        <v>85353090</v>
      </c>
      <c r="K1180" s="18" t="s">
        <v>23</v>
      </c>
      <c r="L1180" s="18" t="s">
        <v>3838</v>
      </c>
      <c r="M1180" s="22"/>
      <c r="N1180" s="19">
        <v>9.0999999999999998E-2</v>
      </c>
      <c r="O1180" s="19">
        <v>0.108</v>
      </c>
      <c r="P1180" s="18" t="s">
        <v>26</v>
      </c>
      <c r="Q1180" s="18"/>
      <c r="R1180" s="18"/>
      <c r="S1180" s="18"/>
      <c r="T1180" s="19"/>
      <c r="Z1180" s="18"/>
      <c r="AA1180" s="18"/>
      <c r="AB1180" s="69" t="s">
        <v>9719</v>
      </c>
      <c r="AC1180" s="70">
        <v>0.09</v>
      </c>
    </row>
    <row r="1181" spans="1:29" ht="12" customHeight="1">
      <c r="A1181" s="11" t="s">
        <v>9978</v>
      </c>
      <c r="B1181" s="12">
        <v>5902838494608</v>
      </c>
      <c r="C1181" s="21" t="s">
        <v>13125</v>
      </c>
      <c r="D1181" s="13" t="s">
        <v>9979</v>
      </c>
      <c r="E1181" s="67">
        <v>615.70000000000005</v>
      </c>
      <c r="F1181" s="15">
        <f t="shared" si="106"/>
        <v>615.70000000000005</v>
      </c>
      <c r="G1181" s="16">
        <f t="shared" si="107"/>
        <v>24.145098039215689</v>
      </c>
      <c r="H1181" s="17">
        <f t="shared" si="108"/>
        <v>24.145098039215689</v>
      </c>
      <c r="I1181" s="18" t="s">
        <v>1596</v>
      </c>
      <c r="J1181" s="74">
        <v>90303100</v>
      </c>
      <c r="K1181" s="18" t="s">
        <v>23</v>
      </c>
      <c r="L1181" s="18" t="s">
        <v>4022</v>
      </c>
      <c r="M1181" s="22"/>
      <c r="N1181" s="19">
        <v>9.4E-2</v>
      </c>
      <c r="O1181" s="19">
        <v>0.115</v>
      </c>
      <c r="P1181" s="18" t="s">
        <v>26</v>
      </c>
      <c r="Q1181" s="18"/>
      <c r="R1181" s="18"/>
      <c r="S1181" s="18"/>
      <c r="T1181" s="19"/>
      <c r="Z1181" s="18"/>
      <c r="AA1181" s="18"/>
      <c r="AB1181" s="69" t="s">
        <v>9717</v>
      </c>
      <c r="AC1181" s="70">
        <v>0.42</v>
      </c>
    </row>
    <row r="1182" spans="1:29" ht="12" customHeight="1">
      <c r="A1182" s="11" t="s">
        <v>9980</v>
      </c>
      <c r="B1182" s="12">
        <v>5902838491485</v>
      </c>
      <c r="C1182" s="21" t="s">
        <v>13823</v>
      </c>
      <c r="D1182" s="13" t="s">
        <v>9982</v>
      </c>
      <c r="E1182" s="67">
        <v>729.87</v>
      </c>
      <c r="F1182" s="15">
        <f t="shared" si="106"/>
        <v>729.87</v>
      </c>
      <c r="G1182" s="16">
        <f t="shared" si="107"/>
        <v>28.622352941176469</v>
      </c>
      <c r="H1182" s="17">
        <f t="shared" si="108"/>
        <v>28.622352941176469</v>
      </c>
      <c r="I1182" s="18" t="s">
        <v>1596</v>
      </c>
      <c r="J1182" s="74">
        <v>85362010</v>
      </c>
      <c r="K1182" s="18" t="s">
        <v>23</v>
      </c>
      <c r="L1182" s="18" t="s">
        <v>1685</v>
      </c>
      <c r="M1182" s="22"/>
      <c r="N1182" s="19">
        <v>0.33</v>
      </c>
      <c r="O1182" s="19">
        <v>0.35499999999999998</v>
      </c>
      <c r="P1182" s="18" t="s">
        <v>26</v>
      </c>
      <c r="Q1182" s="18"/>
      <c r="R1182" s="18"/>
      <c r="S1182" s="18"/>
      <c r="T1182" s="19"/>
      <c r="Z1182" s="18"/>
      <c r="AA1182" s="18"/>
      <c r="AB1182" s="69" t="s">
        <v>9719</v>
      </c>
      <c r="AC1182" s="70">
        <v>0.33</v>
      </c>
    </row>
    <row r="1183" spans="1:29" ht="12" customHeight="1">
      <c r="A1183" s="11" t="s">
        <v>9981</v>
      </c>
      <c r="B1183" s="12">
        <v>5902838495162</v>
      </c>
      <c r="C1183" s="21" t="s">
        <v>13657</v>
      </c>
      <c r="D1183" s="13" t="s">
        <v>9983</v>
      </c>
      <c r="E1183" s="67">
        <v>1269.33</v>
      </c>
      <c r="F1183" s="15">
        <f t="shared" si="106"/>
        <v>1269.33</v>
      </c>
      <c r="G1183" s="16">
        <f t="shared" si="107"/>
        <v>49.777647058823526</v>
      </c>
      <c r="H1183" s="17">
        <f t="shared" si="108"/>
        <v>49.777647058823526</v>
      </c>
      <c r="I1183" s="18" t="s">
        <v>1596</v>
      </c>
      <c r="J1183" s="74">
        <v>85362010</v>
      </c>
      <c r="K1183" s="18" t="s">
        <v>23</v>
      </c>
      <c r="L1183" s="18" t="s">
        <v>1685</v>
      </c>
      <c r="M1183" s="22"/>
      <c r="N1183" s="19">
        <v>0.36399999999999999</v>
      </c>
      <c r="O1183" s="19">
        <v>0.375</v>
      </c>
      <c r="P1183" s="18" t="s">
        <v>26</v>
      </c>
      <c r="Q1183" s="18"/>
      <c r="R1183" s="18"/>
      <c r="S1183" s="18"/>
      <c r="T1183" s="19"/>
      <c r="Z1183" s="18"/>
      <c r="AA1183" s="18"/>
      <c r="AB1183" s="69" t="s">
        <v>9719</v>
      </c>
      <c r="AC1183" s="70">
        <v>0.36</v>
      </c>
    </row>
    <row r="1184" spans="1:29" ht="12" customHeight="1">
      <c r="A1184" s="11" t="s">
        <v>10973</v>
      </c>
      <c r="B1184" s="12">
        <v>5902838491874</v>
      </c>
      <c r="C1184" s="21" t="s">
        <v>13824</v>
      </c>
      <c r="D1184" s="13" t="s">
        <v>11116</v>
      </c>
      <c r="E1184" s="67">
        <v>668.85</v>
      </c>
      <c r="F1184" s="15">
        <f t="shared" si="106"/>
        <v>668.85</v>
      </c>
      <c r="G1184" s="16">
        <f t="shared" si="107"/>
        <v>26.229411764705883</v>
      </c>
      <c r="H1184" s="17">
        <f t="shared" si="108"/>
        <v>26.229411764705883</v>
      </c>
      <c r="I1184" s="18" t="s">
        <v>1596</v>
      </c>
      <c r="J1184" s="74">
        <v>85362010</v>
      </c>
      <c r="K1184" s="18" t="s">
        <v>23</v>
      </c>
      <c r="L1184" s="18" t="s">
        <v>3991</v>
      </c>
      <c r="M1184" s="18" t="s">
        <v>11165</v>
      </c>
      <c r="N1184" s="19">
        <v>0.192</v>
      </c>
      <c r="O1184" s="19">
        <v>0.20799999999999999</v>
      </c>
      <c r="P1184" s="19" t="s">
        <v>26</v>
      </c>
      <c r="Q1184" s="18">
        <v>60</v>
      </c>
      <c r="R1184" s="18"/>
      <c r="S1184" s="18" t="s">
        <v>11174</v>
      </c>
      <c r="T1184" s="18"/>
      <c r="U1184" s="18" t="s">
        <v>27</v>
      </c>
      <c r="V1184"/>
      <c r="Z1184" s="18"/>
      <c r="AA1184" s="18"/>
      <c r="AB1184" s="69" t="s">
        <v>9719</v>
      </c>
      <c r="AC1184" s="70">
        <v>0.19</v>
      </c>
    </row>
    <row r="1185" spans="1:29" ht="12" customHeight="1">
      <c r="A1185" s="11" t="s">
        <v>10974</v>
      </c>
      <c r="B1185" s="12">
        <v>5902838491492</v>
      </c>
      <c r="C1185" s="21" t="s">
        <v>13825</v>
      </c>
      <c r="D1185" s="13" t="s">
        <v>11117</v>
      </c>
      <c r="E1185" s="67">
        <v>668.85</v>
      </c>
      <c r="F1185" s="15">
        <f t="shared" si="106"/>
        <v>668.85</v>
      </c>
      <c r="G1185" s="16">
        <f t="shared" si="107"/>
        <v>26.229411764705883</v>
      </c>
      <c r="H1185" s="17">
        <f t="shared" si="108"/>
        <v>26.229411764705883</v>
      </c>
      <c r="I1185" s="18" t="s">
        <v>1596</v>
      </c>
      <c r="J1185" s="74">
        <v>85362010</v>
      </c>
      <c r="K1185" s="18" t="s">
        <v>23</v>
      </c>
      <c r="L1185" s="18" t="s">
        <v>3991</v>
      </c>
      <c r="M1185" s="18" t="s">
        <v>11165</v>
      </c>
      <c r="N1185" s="19">
        <v>0.192</v>
      </c>
      <c r="O1185" s="19">
        <v>0.20799999999999999</v>
      </c>
      <c r="P1185" s="19" t="s">
        <v>26</v>
      </c>
      <c r="Q1185" s="18">
        <v>60</v>
      </c>
      <c r="R1185" s="18"/>
      <c r="S1185" s="18" t="s">
        <v>11174</v>
      </c>
      <c r="T1185" s="18"/>
      <c r="U1185" s="18" t="s">
        <v>27</v>
      </c>
      <c r="V1185"/>
      <c r="Z1185" s="18"/>
      <c r="AA1185" s="18"/>
      <c r="AB1185" s="69" t="s">
        <v>9719</v>
      </c>
      <c r="AC1185" s="70">
        <v>0.19</v>
      </c>
    </row>
    <row r="1186" spans="1:29" ht="12" customHeight="1">
      <c r="A1186" s="11" t="s">
        <v>10975</v>
      </c>
      <c r="B1186" s="12">
        <v>5902838494493</v>
      </c>
      <c r="C1186" s="21" t="s">
        <v>13826</v>
      </c>
      <c r="D1186" s="13" t="s">
        <v>11118</v>
      </c>
      <c r="E1186" s="67">
        <v>668.85</v>
      </c>
      <c r="F1186" s="15">
        <f t="shared" si="106"/>
        <v>668.85</v>
      </c>
      <c r="G1186" s="16">
        <f t="shared" si="107"/>
        <v>26.229411764705883</v>
      </c>
      <c r="H1186" s="17">
        <f t="shared" si="108"/>
        <v>26.229411764705883</v>
      </c>
      <c r="I1186" s="18" t="s">
        <v>1596</v>
      </c>
      <c r="J1186" s="74">
        <v>85362010</v>
      </c>
      <c r="K1186" s="18" t="s">
        <v>23</v>
      </c>
      <c r="L1186" s="18" t="s">
        <v>3991</v>
      </c>
      <c r="M1186" s="18" t="s">
        <v>11165</v>
      </c>
      <c r="N1186" s="19">
        <v>0.192</v>
      </c>
      <c r="O1186" s="19">
        <v>0.20799999999999999</v>
      </c>
      <c r="P1186" s="19" t="s">
        <v>26</v>
      </c>
      <c r="Q1186" s="18">
        <v>60</v>
      </c>
      <c r="R1186" s="18"/>
      <c r="S1186" s="18" t="s">
        <v>11174</v>
      </c>
      <c r="T1186" s="18"/>
      <c r="U1186" s="18" t="s">
        <v>27</v>
      </c>
      <c r="V1186"/>
      <c r="Z1186" s="18"/>
      <c r="AA1186" s="18"/>
      <c r="AB1186" s="69" t="s">
        <v>9719</v>
      </c>
      <c r="AC1186" s="70">
        <v>0.19</v>
      </c>
    </row>
    <row r="1187" spans="1:29" ht="12" customHeight="1">
      <c r="A1187" s="11" t="s">
        <v>10976</v>
      </c>
      <c r="B1187" s="12">
        <v>5902838494592</v>
      </c>
      <c r="C1187" s="21" t="s">
        <v>13827</v>
      </c>
      <c r="D1187" s="13" t="s">
        <v>11119</v>
      </c>
      <c r="E1187" s="67">
        <v>6497.4</v>
      </c>
      <c r="F1187" s="15">
        <f t="shared" si="106"/>
        <v>6497.4</v>
      </c>
      <c r="G1187" s="16">
        <f t="shared" si="107"/>
        <v>254.79999999999998</v>
      </c>
      <c r="H1187" s="17">
        <f t="shared" si="108"/>
        <v>254.79999999999998</v>
      </c>
      <c r="I1187" s="18" t="s">
        <v>1596</v>
      </c>
      <c r="J1187" s="74">
        <v>85362010</v>
      </c>
      <c r="K1187" s="18" t="s">
        <v>23</v>
      </c>
      <c r="L1187" s="18" t="s">
        <v>3991</v>
      </c>
      <c r="M1187" s="18" t="s">
        <v>11164</v>
      </c>
      <c r="N1187" s="19">
        <v>0.3</v>
      </c>
      <c r="O1187" s="19">
        <v>0.32500000000000001</v>
      </c>
      <c r="P1187" s="19" t="s">
        <v>26</v>
      </c>
      <c r="Q1187" s="18">
        <v>40</v>
      </c>
      <c r="R1187" s="18"/>
      <c r="S1187" s="18" t="s">
        <v>11175</v>
      </c>
      <c r="T1187" s="18"/>
      <c r="U1187" s="18" t="s">
        <v>27</v>
      </c>
      <c r="V1187"/>
      <c r="Z1187" s="18"/>
      <c r="AA1187" s="18"/>
      <c r="AB1187" s="69" t="s">
        <v>9719</v>
      </c>
      <c r="AC1187" s="70">
        <v>0.3</v>
      </c>
    </row>
    <row r="1188" spans="1:29" ht="12" customHeight="1">
      <c r="A1188" s="11" t="s">
        <v>10977</v>
      </c>
      <c r="B1188" s="12">
        <v>5902838494394</v>
      </c>
      <c r="C1188" s="21" t="s">
        <v>13828</v>
      </c>
      <c r="D1188" s="13" t="s">
        <v>11120</v>
      </c>
      <c r="E1188" s="67">
        <v>496.86</v>
      </c>
      <c r="F1188" s="15">
        <f t="shared" si="106"/>
        <v>496.86</v>
      </c>
      <c r="G1188" s="16">
        <f t="shared" si="107"/>
        <v>19.484705882352941</v>
      </c>
      <c r="H1188" s="17">
        <f t="shared" si="108"/>
        <v>19.484705882352941</v>
      </c>
      <c r="I1188" s="18" t="s">
        <v>1596</v>
      </c>
      <c r="J1188" s="74">
        <v>85362010</v>
      </c>
      <c r="K1188" s="18" t="s">
        <v>23</v>
      </c>
      <c r="L1188" s="18" t="s">
        <v>3991</v>
      </c>
      <c r="M1188" s="18" t="s">
        <v>11165</v>
      </c>
      <c r="N1188" s="19">
        <v>0.192</v>
      </c>
      <c r="O1188" s="19">
        <v>0.20799999999999999</v>
      </c>
      <c r="P1188" s="19" t="s">
        <v>26</v>
      </c>
      <c r="Q1188" s="18">
        <v>60</v>
      </c>
      <c r="R1188" s="18"/>
      <c r="S1188" s="18" t="s">
        <v>11174</v>
      </c>
      <c r="T1188" s="18"/>
      <c r="U1188" s="18" t="s">
        <v>27</v>
      </c>
      <c r="V1188"/>
      <c r="Z1188" s="18"/>
      <c r="AA1188" s="18"/>
      <c r="AB1188" s="69" t="s">
        <v>9719</v>
      </c>
      <c r="AC1188" s="70">
        <v>0.19</v>
      </c>
    </row>
    <row r="1189" spans="1:29" ht="12" customHeight="1">
      <c r="A1189" s="11" t="s">
        <v>10978</v>
      </c>
      <c r="B1189" s="12">
        <v>5902838494400</v>
      </c>
      <c r="C1189" s="21" t="s">
        <v>13829</v>
      </c>
      <c r="D1189" s="13" t="s">
        <v>11121</v>
      </c>
      <c r="E1189" s="67">
        <v>496.86</v>
      </c>
      <c r="F1189" s="15">
        <f t="shared" si="106"/>
        <v>496.86</v>
      </c>
      <c r="G1189" s="16">
        <f t="shared" si="107"/>
        <v>19.484705882352941</v>
      </c>
      <c r="H1189" s="17">
        <f t="shared" si="108"/>
        <v>19.484705882352941</v>
      </c>
      <c r="I1189" s="18" t="s">
        <v>1596</v>
      </c>
      <c r="J1189" s="74">
        <v>85362010</v>
      </c>
      <c r="K1189" s="18" t="s">
        <v>23</v>
      </c>
      <c r="L1189" s="18" t="s">
        <v>3991</v>
      </c>
      <c r="M1189" s="18" t="s">
        <v>11165</v>
      </c>
      <c r="N1189" s="19">
        <v>0.192</v>
      </c>
      <c r="O1189" s="19">
        <v>0.20799999999999999</v>
      </c>
      <c r="P1189" s="19" t="s">
        <v>26</v>
      </c>
      <c r="Q1189" s="18">
        <v>60</v>
      </c>
      <c r="R1189" s="18"/>
      <c r="S1189" s="18" t="s">
        <v>11174</v>
      </c>
      <c r="T1189" s="18"/>
      <c r="U1189" s="18" t="s">
        <v>27</v>
      </c>
      <c r="V1189"/>
      <c r="Z1189" s="18"/>
      <c r="AA1189" s="18"/>
      <c r="AB1189" s="69" t="s">
        <v>9719</v>
      </c>
      <c r="AC1189" s="70">
        <v>0.19</v>
      </c>
    </row>
    <row r="1190" spans="1:29" ht="12" customHeight="1">
      <c r="A1190" s="11" t="s">
        <v>10979</v>
      </c>
      <c r="B1190" s="12">
        <v>5902838494417</v>
      </c>
      <c r="C1190" s="21" t="s">
        <v>13830</v>
      </c>
      <c r="D1190" s="13" t="s">
        <v>11122</v>
      </c>
      <c r="E1190" s="67">
        <v>496.86</v>
      </c>
      <c r="F1190" s="15">
        <f t="shared" si="106"/>
        <v>496.86</v>
      </c>
      <c r="G1190" s="16">
        <f t="shared" si="107"/>
        <v>19.484705882352941</v>
      </c>
      <c r="H1190" s="17">
        <f t="shared" si="108"/>
        <v>19.484705882352941</v>
      </c>
      <c r="I1190" s="18" t="s">
        <v>1596</v>
      </c>
      <c r="J1190" s="74">
        <v>85362010</v>
      </c>
      <c r="K1190" s="18" t="s">
        <v>23</v>
      </c>
      <c r="L1190" s="18" t="s">
        <v>3991</v>
      </c>
      <c r="M1190" s="18" t="s">
        <v>11165</v>
      </c>
      <c r="N1190" s="19">
        <v>0.192</v>
      </c>
      <c r="O1190" s="19">
        <v>0.20799999999999999</v>
      </c>
      <c r="P1190" s="19" t="s">
        <v>26</v>
      </c>
      <c r="Q1190" s="18">
        <v>60</v>
      </c>
      <c r="R1190" s="18"/>
      <c r="S1190" s="18" t="s">
        <v>11174</v>
      </c>
      <c r="T1190" s="18"/>
      <c r="U1190" s="18" t="s">
        <v>27</v>
      </c>
      <c r="V1190"/>
      <c r="Z1190" s="18"/>
      <c r="AA1190" s="18"/>
      <c r="AB1190" s="69" t="s">
        <v>9719</v>
      </c>
      <c r="AC1190" s="70">
        <v>0.19</v>
      </c>
    </row>
    <row r="1191" spans="1:29" ht="12" customHeight="1">
      <c r="A1191" s="11" t="s">
        <v>10980</v>
      </c>
      <c r="B1191" s="12">
        <v>5902838494424</v>
      </c>
      <c r="C1191" s="21" t="s">
        <v>13831</v>
      </c>
      <c r="D1191" s="13" t="s">
        <v>11123</v>
      </c>
      <c r="E1191" s="67">
        <v>644.01</v>
      </c>
      <c r="F1191" s="15">
        <f t="shared" si="106"/>
        <v>644.01</v>
      </c>
      <c r="G1191" s="16">
        <f t="shared" si="107"/>
        <v>25.255294117647058</v>
      </c>
      <c r="H1191" s="17">
        <f t="shared" si="108"/>
        <v>25.255294117647058</v>
      </c>
      <c r="I1191" s="18" t="s">
        <v>1596</v>
      </c>
      <c r="J1191" s="74">
        <v>85362010</v>
      </c>
      <c r="K1191" s="18" t="s">
        <v>23</v>
      </c>
      <c r="L1191" s="18" t="s">
        <v>3991</v>
      </c>
      <c r="M1191" s="18" t="s">
        <v>11168</v>
      </c>
      <c r="N1191" s="19">
        <v>0.38300000000000001</v>
      </c>
      <c r="O1191" s="19">
        <v>0.41599999999999998</v>
      </c>
      <c r="P1191" s="19" t="s">
        <v>26</v>
      </c>
      <c r="Q1191" s="18">
        <v>30</v>
      </c>
      <c r="R1191" s="18"/>
      <c r="S1191" s="18" t="s">
        <v>11176</v>
      </c>
      <c r="T1191" s="18"/>
      <c r="U1191" s="18" t="s">
        <v>27</v>
      </c>
      <c r="V1191"/>
      <c r="Z1191" s="18"/>
      <c r="AA1191" s="18"/>
      <c r="AB1191" s="69" t="s">
        <v>9719</v>
      </c>
      <c r="AC1191" s="70">
        <v>0.38</v>
      </c>
    </row>
    <row r="1192" spans="1:29" ht="12" customHeight="1">
      <c r="A1192" s="11" t="s">
        <v>10981</v>
      </c>
      <c r="B1192" s="12">
        <v>5902838491096</v>
      </c>
      <c r="C1192" s="21" t="s">
        <v>13832</v>
      </c>
      <c r="D1192" s="13" t="s">
        <v>11124</v>
      </c>
      <c r="E1192" s="67">
        <v>684.14</v>
      </c>
      <c r="F1192" s="15">
        <f t="shared" si="106"/>
        <v>684.14</v>
      </c>
      <c r="G1192" s="16">
        <f t="shared" si="107"/>
        <v>26.829019607843136</v>
      </c>
      <c r="H1192" s="17">
        <f t="shared" si="108"/>
        <v>26.829019607843136</v>
      </c>
      <c r="I1192" s="18" t="s">
        <v>1596</v>
      </c>
      <c r="J1192" s="74">
        <v>85362010</v>
      </c>
      <c r="K1192" s="18" t="s">
        <v>23</v>
      </c>
      <c r="L1192" s="18" t="s">
        <v>3991</v>
      </c>
      <c r="M1192" s="18" t="s">
        <v>11168</v>
      </c>
      <c r="N1192" s="19">
        <v>0.38300000000000001</v>
      </c>
      <c r="O1192" s="19">
        <v>0.41599999999999998</v>
      </c>
      <c r="P1192" s="19" t="s">
        <v>26</v>
      </c>
      <c r="Q1192" s="18">
        <v>30</v>
      </c>
      <c r="R1192" s="18"/>
      <c r="S1192" s="18" t="s">
        <v>11176</v>
      </c>
      <c r="T1192" s="18"/>
      <c r="U1192" s="18" t="s">
        <v>27</v>
      </c>
      <c r="V1192"/>
      <c r="Z1192" s="18"/>
      <c r="AA1192" s="18"/>
      <c r="AB1192" s="69" t="s">
        <v>9719</v>
      </c>
      <c r="AC1192" s="70">
        <v>0.38</v>
      </c>
    </row>
    <row r="1193" spans="1:29" ht="12" customHeight="1">
      <c r="A1193" s="11" t="s">
        <v>10982</v>
      </c>
      <c r="B1193" s="12">
        <v>5902838493564</v>
      </c>
      <c r="C1193" s="21" t="s">
        <v>13833</v>
      </c>
      <c r="D1193" s="13" t="s">
        <v>11125</v>
      </c>
      <c r="E1193" s="67">
        <v>917.28</v>
      </c>
      <c r="F1193" s="15">
        <f t="shared" si="106"/>
        <v>917.28</v>
      </c>
      <c r="G1193" s="16">
        <f t="shared" si="107"/>
        <v>35.97176470588235</v>
      </c>
      <c r="H1193" s="17">
        <f t="shared" si="108"/>
        <v>35.97176470588235</v>
      </c>
      <c r="I1193" s="18" t="s">
        <v>1596</v>
      </c>
      <c r="J1193" s="74">
        <v>85362010</v>
      </c>
      <c r="K1193" s="18" t="s">
        <v>23</v>
      </c>
      <c r="L1193" s="18" t="s">
        <v>3991</v>
      </c>
      <c r="M1193" s="18" t="s">
        <v>11168</v>
      </c>
      <c r="N1193" s="19">
        <v>0.38300000000000001</v>
      </c>
      <c r="O1193" s="19">
        <v>0.41599999999999998</v>
      </c>
      <c r="P1193" s="19" t="s">
        <v>26</v>
      </c>
      <c r="Q1193" s="18">
        <v>30</v>
      </c>
      <c r="R1193" s="18"/>
      <c r="S1193" s="18" t="s">
        <v>11176</v>
      </c>
      <c r="T1193" s="18"/>
      <c r="U1193" s="18" t="s">
        <v>27</v>
      </c>
      <c r="V1193"/>
      <c r="Z1193" s="18"/>
      <c r="AA1193" s="18"/>
      <c r="AB1193" s="69" t="s">
        <v>9719</v>
      </c>
      <c r="AC1193" s="70">
        <v>0.38</v>
      </c>
    </row>
    <row r="1194" spans="1:29" ht="12" customHeight="1">
      <c r="A1194" s="11" t="s">
        <v>10983</v>
      </c>
      <c r="B1194" s="12">
        <v>5902838493571</v>
      </c>
      <c r="C1194" s="21" t="s">
        <v>13834</v>
      </c>
      <c r="D1194" s="13" t="s">
        <v>11126</v>
      </c>
      <c r="E1194" s="67">
        <v>917.28</v>
      </c>
      <c r="F1194" s="15">
        <f t="shared" si="106"/>
        <v>917.28</v>
      </c>
      <c r="G1194" s="16">
        <f t="shared" si="107"/>
        <v>35.97176470588235</v>
      </c>
      <c r="H1194" s="17">
        <f t="shared" si="108"/>
        <v>35.97176470588235</v>
      </c>
      <c r="I1194" s="18" t="s">
        <v>1596</v>
      </c>
      <c r="J1194" s="74">
        <v>85362010</v>
      </c>
      <c r="K1194" s="18" t="s">
        <v>23</v>
      </c>
      <c r="L1194" s="18" t="s">
        <v>3991</v>
      </c>
      <c r="M1194" s="18" t="s">
        <v>11168</v>
      </c>
      <c r="N1194" s="19">
        <v>0.38300000000000001</v>
      </c>
      <c r="O1194" s="19">
        <v>0.41599999999999998</v>
      </c>
      <c r="P1194" s="19" t="s">
        <v>26</v>
      </c>
      <c r="Q1194" s="18">
        <v>30</v>
      </c>
      <c r="R1194" s="18"/>
      <c r="S1194" s="18" t="s">
        <v>11176</v>
      </c>
      <c r="T1194" s="18"/>
      <c r="U1194" s="18" t="s">
        <v>27</v>
      </c>
      <c r="V1194"/>
      <c r="Z1194" s="18"/>
      <c r="AA1194" s="18"/>
      <c r="AB1194" s="69" t="s">
        <v>9719</v>
      </c>
      <c r="AC1194" s="70">
        <v>0.38</v>
      </c>
    </row>
    <row r="1195" spans="1:29" ht="12" customHeight="1">
      <c r="A1195" s="11" t="s">
        <v>10984</v>
      </c>
      <c r="B1195" s="12">
        <v>5902838494509</v>
      </c>
      <c r="C1195" s="21" t="s">
        <v>13835</v>
      </c>
      <c r="D1195" s="13" t="s">
        <v>11127</v>
      </c>
      <c r="E1195" s="67">
        <v>821.73</v>
      </c>
      <c r="F1195" s="15">
        <f t="shared" si="106"/>
        <v>821.73</v>
      </c>
      <c r="G1195" s="16">
        <f t="shared" si="107"/>
        <v>32.224705882352943</v>
      </c>
      <c r="H1195" s="17">
        <f t="shared" si="108"/>
        <v>32.224705882352943</v>
      </c>
      <c r="I1195" s="18" t="s">
        <v>1596</v>
      </c>
      <c r="J1195" s="74">
        <v>85362010</v>
      </c>
      <c r="K1195" s="18" t="s">
        <v>23</v>
      </c>
      <c r="L1195" s="18" t="s">
        <v>3991</v>
      </c>
      <c r="M1195" s="18" t="s">
        <v>11168</v>
      </c>
      <c r="N1195" s="19">
        <v>0.38300000000000001</v>
      </c>
      <c r="O1195" s="19">
        <v>0.41599999999999998</v>
      </c>
      <c r="P1195" s="19" t="s">
        <v>26</v>
      </c>
      <c r="Q1195" s="18">
        <v>30</v>
      </c>
      <c r="R1195" s="18"/>
      <c r="S1195" s="18" t="s">
        <v>11176</v>
      </c>
      <c r="T1195" s="18"/>
      <c r="U1195" s="18" t="s">
        <v>27</v>
      </c>
      <c r="V1195"/>
      <c r="Z1195" s="18"/>
      <c r="AA1195" s="18"/>
      <c r="AB1195" s="69" t="s">
        <v>9719</v>
      </c>
      <c r="AC1195" s="70">
        <v>0.38</v>
      </c>
    </row>
    <row r="1196" spans="1:29" ht="12" customHeight="1">
      <c r="A1196" s="11" t="s">
        <v>10985</v>
      </c>
      <c r="B1196" s="12">
        <v>5902838491508</v>
      </c>
      <c r="C1196" s="21" t="s">
        <v>13836</v>
      </c>
      <c r="D1196" s="13" t="s">
        <v>11128</v>
      </c>
      <c r="E1196" s="67">
        <v>821.73</v>
      </c>
      <c r="F1196" s="15">
        <f t="shared" si="106"/>
        <v>821.73</v>
      </c>
      <c r="G1196" s="16">
        <f t="shared" si="107"/>
        <v>32.224705882352943</v>
      </c>
      <c r="H1196" s="17">
        <f t="shared" si="108"/>
        <v>32.224705882352943</v>
      </c>
      <c r="I1196" s="18" t="s">
        <v>1596</v>
      </c>
      <c r="J1196" s="74">
        <v>85362010</v>
      </c>
      <c r="K1196" s="18" t="s">
        <v>23</v>
      </c>
      <c r="L1196" s="18" t="s">
        <v>3991</v>
      </c>
      <c r="M1196" s="18" t="s">
        <v>11168</v>
      </c>
      <c r="N1196" s="19">
        <v>0.38300000000000001</v>
      </c>
      <c r="O1196" s="19">
        <v>0.41599999999999998</v>
      </c>
      <c r="P1196" s="19" t="s">
        <v>26</v>
      </c>
      <c r="Q1196" s="18">
        <v>30</v>
      </c>
      <c r="R1196" s="18"/>
      <c r="S1196" s="18" t="s">
        <v>11176</v>
      </c>
      <c r="T1196" s="18"/>
      <c r="U1196" s="18" t="s">
        <v>27</v>
      </c>
      <c r="V1196"/>
      <c r="Z1196" s="18"/>
      <c r="AA1196" s="18"/>
      <c r="AB1196" s="69" t="s">
        <v>9719</v>
      </c>
      <c r="AC1196" s="70">
        <v>0.38</v>
      </c>
    </row>
    <row r="1197" spans="1:29" ht="12" customHeight="1">
      <c r="A1197" s="11" t="s">
        <v>10986</v>
      </c>
      <c r="B1197" s="12">
        <v>5902838494554</v>
      </c>
      <c r="C1197" s="21" t="s">
        <v>13837</v>
      </c>
      <c r="D1197" s="13" t="s">
        <v>11129</v>
      </c>
      <c r="E1197" s="67">
        <v>7452.9</v>
      </c>
      <c r="F1197" s="15">
        <f t="shared" si="106"/>
        <v>7452.9</v>
      </c>
      <c r="G1197" s="16">
        <f t="shared" si="107"/>
        <v>292.2705882352941</v>
      </c>
      <c r="H1197" s="17">
        <f t="shared" si="108"/>
        <v>292.2705882352941</v>
      </c>
      <c r="I1197" s="18" t="s">
        <v>1596</v>
      </c>
      <c r="J1197" s="74">
        <v>85362010</v>
      </c>
      <c r="K1197" s="18" t="s">
        <v>23</v>
      </c>
      <c r="L1197" s="18" t="s">
        <v>3991</v>
      </c>
      <c r="M1197" s="18" t="s">
        <v>11166</v>
      </c>
      <c r="N1197" s="19">
        <v>0.4</v>
      </c>
      <c r="O1197" s="19">
        <v>0.433</v>
      </c>
      <c r="P1197" s="19" t="s">
        <v>26</v>
      </c>
      <c r="Q1197" s="18">
        <v>30</v>
      </c>
      <c r="R1197" s="18"/>
      <c r="S1197" s="18" t="s">
        <v>11175</v>
      </c>
      <c r="T1197" s="18"/>
      <c r="U1197" s="18" t="s">
        <v>27</v>
      </c>
      <c r="V1197"/>
      <c r="Z1197" s="18"/>
      <c r="AA1197" s="18"/>
      <c r="AB1197" s="69" t="s">
        <v>9719</v>
      </c>
      <c r="AC1197" s="70">
        <v>0.4</v>
      </c>
    </row>
    <row r="1198" spans="1:29" ht="12" customHeight="1">
      <c r="A1198" s="11" t="s">
        <v>10987</v>
      </c>
      <c r="B1198" s="12">
        <v>5902838494578</v>
      </c>
      <c r="C1198" s="21" t="s">
        <v>13838</v>
      </c>
      <c r="D1198" s="13" t="s">
        <v>11130</v>
      </c>
      <c r="E1198" s="67">
        <v>7452.9</v>
      </c>
      <c r="F1198" s="15">
        <f t="shared" si="106"/>
        <v>7452.9</v>
      </c>
      <c r="G1198" s="16">
        <f t="shared" si="107"/>
        <v>292.2705882352941</v>
      </c>
      <c r="H1198" s="17">
        <f t="shared" si="108"/>
        <v>292.2705882352941</v>
      </c>
      <c r="I1198" s="18" t="s">
        <v>1596</v>
      </c>
      <c r="J1198" s="74">
        <v>85362010</v>
      </c>
      <c r="K1198" s="18" t="s">
        <v>23</v>
      </c>
      <c r="L1198" s="18" t="s">
        <v>3991</v>
      </c>
      <c r="M1198" s="18" t="s">
        <v>11166</v>
      </c>
      <c r="N1198" s="19">
        <v>0.4</v>
      </c>
      <c r="O1198" s="19">
        <v>0.433</v>
      </c>
      <c r="P1198" s="19" t="s">
        <v>26</v>
      </c>
      <c r="Q1198" s="18">
        <v>30</v>
      </c>
      <c r="R1198" s="18"/>
      <c r="S1198" s="18" t="s">
        <v>11175</v>
      </c>
      <c r="T1198" s="18"/>
      <c r="U1198" s="18" t="s">
        <v>27</v>
      </c>
      <c r="V1198"/>
      <c r="Z1198" s="18"/>
      <c r="AA1198" s="18"/>
      <c r="AB1198" s="69" t="s">
        <v>9719</v>
      </c>
      <c r="AC1198" s="70">
        <v>0.4</v>
      </c>
    </row>
    <row r="1199" spans="1:29" ht="12" customHeight="1">
      <c r="A1199" s="11" t="s">
        <v>10988</v>
      </c>
      <c r="B1199" s="12">
        <v>5902838494431</v>
      </c>
      <c r="C1199" s="21" t="s">
        <v>13839</v>
      </c>
      <c r="D1199" s="13" t="s">
        <v>11131</v>
      </c>
      <c r="E1199" s="67">
        <v>703.25</v>
      </c>
      <c r="F1199" s="15">
        <f t="shared" si="106"/>
        <v>703.25</v>
      </c>
      <c r="G1199" s="16">
        <f t="shared" si="107"/>
        <v>27.578431372549019</v>
      </c>
      <c r="H1199" s="17">
        <f t="shared" si="108"/>
        <v>27.578431372549019</v>
      </c>
      <c r="I1199" s="18" t="s">
        <v>1596</v>
      </c>
      <c r="J1199" s="74">
        <v>85362010</v>
      </c>
      <c r="K1199" s="18" t="s">
        <v>23</v>
      </c>
      <c r="L1199" s="18" t="s">
        <v>3991</v>
      </c>
      <c r="M1199" s="18" t="s">
        <v>11168</v>
      </c>
      <c r="N1199" s="19">
        <v>0.38300000000000001</v>
      </c>
      <c r="O1199" s="19">
        <v>0.41599999999999998</v>
      </c>
      <c r="P1199" s="19" t="s">
        <v>26</v>
      </c>
      <c r="Q1199" s="18">
        <v>30</v>
      </c>
      <c r="R1199" s="18"/>
      <c r="S1199" s="18" t="s">
        <v>11176</v>
      </c>
      <c r="T1199" s="18"/>
      <c r="U1199" s="18" t="s">
        <v>27</v>
      </c>
      <c r="V1199"/>
      <c r="Z1199" s="18"/>
      <c r="AA1199" s="18"/>
      <c r="AB1199" s="69" t="s">
        <v>9719</v>
      </c>
      <c r="AC1199" s="70">
        <v>0.38</v>
      </c>
    </row>
    <row r="1200" spans="1:29" ht="12" customHeight="1">
      <c r="A1200" s="11" t="s">
        <v>10989</v>
      </c>
      <c r="B1200" s="12">
        <v>5902838494479</v>
      </c>
      <c r="C1200" s="21" t="s">
        <v>13840</v>
      </c>
      <c r="D1200" s="13" t="s">
        <v>11132</v>
      </c>
      <c r="E1200" s="67">
        <v>703.25</v>
      </c>
      <c r="F1200" s="15">
        <f t="shared" si="106"/>
        <v>703.25</v>
      </c>
      <c r="G1200" s="16">
        <f t="shared" si="107"/>
        <v>27.578431372549019</v>
      </c>
      <c r="H1200" s="17">
        <f t="shared" si="108"/>
        <v>27.578431372549019</v>
      </c>
      <c r="I1200" s="18" t="s">
        <v>1596</v>
      </c>
      <c r="J1200" s="74">
        <v>85362010</v>
      </c>
      <c r="K1200" s="18" t="s">
        <v>23</v>
      </c>
      <c r="L1200" s="18" t="s">
        <v>3991</v>
      </c>
      <c r="M1200" s="18" t="s">
        <v>11168</v>
      </c>
      <c r="N1200" s="19">
        <v>0.38300000000000001</v>
      </c>
      <c r="O1200" s="19">
        <v>0.41599999999999998</v>
      </c>
      <c r="P1200" s="19" t="s">
        <v>26</v>
      </c>
      <c r="Q1200" s="18">
        <v>30</v>
      </c>
      <c r="R1200" s="18"/>
      <c r="S1200" s="18" t="s">
        <v>11176</v>
      </c>
      <c r="T1200" s="18"/>
      <c r="U1200" s="18" t="s">
        <v>27</v>
      </c>
      <c r="V1200"/>
      <c r="Z1200" s="18"/>
      <c r="AA1200" s="18"/>
      <c r="AB1200" s="69" t="s">
        <v>9719</v>
      </c>
      <c r="AC1200" s="70">
        <v>0.38</v>
      </c>
    </row>
    <row r="1201" spans="1:29" ht="12" customHeight="1">
      <c r="A1201" s="11" t="s">
        <v>10990</v>
      </c>
      <c r="B1201" s="12">
        <v>5902838494486</v>
      </c>
      <c r="C1201" s="21" t="s">
        <v>13841</v>
      </c>
      <c r="D1201" s="13" t="s">
        <v>11133</v>
      </c>
      <c r="E1201" s="67">
        <v>703.25</v>
      </c>
      <c r="F1201" s="15">
        <f t="shared" si="106"/>
        <v>703.25</v>
      </c>
      <c r="G1201" s="16">
        <f t="shared" si="107"/>
        <v>27.578431372549019</v>
      </c>
      <c r="H1201" s="17">
        <f t="shared" si="108"/>
        <v>27.578431372549019</v>
      </c>
      <c r="I1201" s="18" t="s">
        <v>1596</v>
      </c>
      <c r="J1201" s="74">
        <v>85362010</v>
      </c>
      <c r="K1201" s="18" t="s">
        <v>23</v>
      </c>
      <c r="L1201" s="18" t="s">
        <v>3991</v>
      </c>
      <c r="M1201" s="18" t="s">
        <v>11168</v>
      </c>
      <c r="N1201" s="19">
        <v>0.38300000000000001</v>
      </c>
      <c r="O1201" s="19">
        <v>0.41599999999999998</v>
      </c>
      <c r="P1201" s="19" t="s">
        <v>26</v>
      </c>
      <c r="Q1201" s="18">
        <v>30</v>
      </c>
      <c r="R1201" s="18"/>
      <c r="S1201" s="18" t="s">
        <v>11176</v>
      </c>
      <c r="T1201" s="18"/>
      <c r="U1201" s="18" t="s">
        <v>27</v>
      </c>
      <c r="V1201"/>
      <c r="Z1201" s="18"/>
      <c r="AA1201" s="18"/>
      <c r="AB1201" s="69" t="s">
        <v>9719</v>
      </c>
      <c r="AC1201" s="70">
        <v>0.38</v>
      </c>
    </row>
    <row r="1202" spans="1:29" ht="12" customHeight="1">
      <c r="A1202" s="11" t="s">
        <v>10991</v>
      </c>
      <c r="B1202" s="12">
        <v>5902838494561</v>
      </c>
      <c r="C1202" s="21" t="s">
        <v>13842</v>
      </c>
      <c r="D1202" s="13" t="s">
        <v>11134</v>
      </c>
      <c r="E1202" s="67">
        <v>7452.9</v>
      </c>
      <c r="F1202" s="15">
        <f t="shared" si="106"/>
        <v>7452.9</v>
      </c>
      <c r="G1202" s="16">
        <f t="shared" si="107"/>
        <v>292.2705882352941</v>
      </c>
      <c r="H1202" s="17">
        <f t="shared" si="108"/>
        <v>292.2705882352941</v>
      </c>
      <c r="I1202" s="18" t="s">
        <v>1596</v>
      </c>
      <c r="J1202" s="74">
        <v>85362010</v>
      </c>
      <c r="K1202" s="18" t="s">
        <v>23</v>
      </c>
      <c r="L1202" s="18" t="s">
        <v>3991</v>
      </c>
      <c r="M1202" s="18" t="s">
        <v>11166</v>
      </c>
      <c r="N1202" s="19">
        <v>0.4</v>
      </c>
      <c r="O1202" s="19">
        <v>0.433</v>
      </c>
      <c r="P1202" s="19" t="s">
        <v>26</v>
      </c>
      <c r="Q1202" s="18">
        <v>30</v>
      </c>
      <c r="R1202" s="18"/>
      <c r="S1202" s="18" t="s">
        <v>11175</v>
      </c>
      <c r="T1202" s="18"/>
      <c r="U1202" s="18" t="s">
        <v>27</v>
      </c>
      <c r="V1202"/>
      <c r="Z1202" s="18"/>
      <c r="AA1202" s="18"/>
      <c r="AB1202" s="69" t="s">
        <v>9719</v>
      </c>
      <c r="AC1202" s="70">
        <v>0.4</v>
      </c>
    </row>
    <row r="1203" spans="1:29" ht="12" customHeight="1">
      <c r="A1203" s="11" t="s">
        <v>10992</v>
      </c>
      <c r="B1203" s="12">
        <v>5902838494585</v>
      </c>
      <c r="C1203" s="21" t="s">
        <v>13843</v>
      </c>
      <c r="D1203" s="13" t="s">
        <v>11135</v>
      </c>
      <c r="E1203" s="67">
        <v>7452.9</v>
      </c>
      <c r="F1203" s="15">
        <f t="shared" si="106"/>
        <v>7452.9</v>
      </c>
      <c r="G1203" s="16">
        <f t="shared" si="107"/>
        <v>292.2705882352941</v>
      </c>
      <c r="H1203" s="17">
        <f t="shared" si="108"/>
        <v>292.2705882352941</v>
      </c>
      <c r="I1203" s="18" t="s">
        <v>1596</v>
      </c>
      <c r="J1203" s="74">
        <v>85362010</v>
      </c>
      <c r="K1203" s="18" t="s">
        <v>23</v>
      </c>
      <c r="L1203" s="18" t="s">
        <v>3991</v>
      </c>
      <c r="M1203" s="18" t="s">
        <v>11166</v>
      </c>
      <c r="N1203" s="19">
        <v>0.4</v>
      </c>
      <c r="O1203" s="19">
        <v>0.433</v>
      </c>
      <c r="P1203" s="19" t="s">
        <v>26</v>
      </c>
      <c r="Q1203" s="18">
        <v>30</v>
      </c>
      <c r="R1203" s="18"/>
      <c r="S1203" s="18" t="s">
        <v>11175</v>
      </c>
      <c r="T1203" s="18"/>
      <c r="U1203" s="18" t="s">
        <v>27</v>
      </c>
      <c r="V1203"/>
      <c r="Z1203" s="18"/>
      <c r="AA1203" s="18"/>
      <c r="AB1203" s="69" t="s">
        <v>9719</v>
      </c>
      <c r="AC1203" s="70">
        <v>0.4</v>
      </c>
    </row>
    <row r="1204" spans="1:29" ht="12" customHeight="1">
      <c r="A1204" s="11" t="s">
        <v>10999</v>
      </c>
      <c r="B1204" s="12">
        <v>5902838493588</v>
      </c>
      <c r="C1204" s="21" t="s">
        <v>13656</v>
      </c>
      <c r="D1204" s="13" t="s">
        <v>11136</v>
      </c>
      <c r="E1204" s="67">
        <v>437.43</v>
      </c>
      <c r="F1204" s="15">
        <f t="shared" si="106"/>
        <v>437.43</v>
      </c>
      <c r="G1204" s="16">
        <f t="shared" si="107"/>
        <v>17.154117647058825</v>
      </c>
      <c r="H1204" s="17">
        <f t="shared" si="108"/>
        <v>17.154117647058825</v>
      </c>
      <c r="I1204" s="18" t="s">
        <v>1596</v>
      </c>
      <c r="J1204" s="74">
        <v>85362010</v>
      </c>
      <c r="K1204" s="18" t="s">
        <v>23</v>
      </c>
      <c r="L1204" s="18" t="s">
        <v>3991</v>
      </c>
      <c r="M1204" s="18" t="s">
        <v>11167</v>
      </c>
      <c r="N1204" s="19">
        <v>0.192</v>
      </c>
      <c r="O1204" s="19">
        <v>0.20799999999999999</v>
      </c>
      <c r="P1204" s="19" t="s">
        <v>26</v>
      </c>
      <c r="Q1204" s="18">
        <v>60</v>
      </c>
      <c r="R1204" s="18"/>
      <c r="S1204" s="18" t="s">
        <v>11174</v>
      </c>
      <c r="T1204" s="18"/>
      <c r="U1204" s="18" t="s">
        <v>27</v>
      </c>
      <c r="V1204"/>
      <c r="Z1204" s="18"/>
      <c r="AA1204" s="18"/>
      <c r="AB1204" s="69" t="s">
        <v>9719</v>
      </c>
      <c r="AC1204" s="70">
        <v>0.19</v>
      </c>
    </row>
    <row r="1205" spans="1:29" ht="12" customHeight="1">
      <c r="A1205" s="11" t="s">
        <v>11000</v>
      </c>
      <c r="B1205" s="12">
        <v>5902838493595</v>
      </c>
      <c r="C1205" s="21" t="s">
        <v>13655</v>
      </c>
      <c r="D1205" s="13" t="s">
        <v>11137</v>
      </c>
      <c r="E1205" s="67">
        <v>437.43</v>
      </c>
      <c r="F1205" s="15">
        <f t="shared" si="106"/>
        <v>437.43</v>
      </c>
      <c r="G1205" s="16">
        <f t="shared" si="107"/>
        <v>17.154117647058825</v>
      </c>
      <c r="H1205" s="17">
        <f t="shared" si="108"/>
        <v>17.154117647058825</v>
      </c>
      <c r="I1205" s="18" t="s">
        <v>1596</v>
      </c>
      <c r="J1205" s="74">
        <v>85362010</v>
      </c>
      <c r="K1205" s="18" t="s">
        <v>23</v>
      </c>
      <c r="L1205" s="18" t="s">
        <v>3991</v>
      </c>
      <c r="M1205" s="18" t="s">
        <v>11167</v>
      </c>
      <c r="N1205" s="19">
        <v>0.192</v>
      </c>
      <c r="O1205" s="19">
        <v>0.20799999999999999</v>
      </c>
      <c r="P1205" s="19" t="s">
        <v>26</v>
      </c>
      <c r="Q1205" s="18">
        <v>60</v>
      </c>
      <c r="R1205" s="18"/>
      <c r="S1205" s="18" t="s">
        <v>11174</v>
      </c>
      <c r="T1205" s="18"/>
      <c r="U1205" s="18" t="s">
        <v>27</v>
      </c>
      <c r="V1205"/>
      <c r="Z1205" s="18"/>
      <c r="AA1205" s="18"/>
      <c r="AB1205" s="69" t="s">
        <v>9719</v>
      </c>
      <c r="AC1205" s="70">
        <v>0.19</v>
      </c>
    </row>
    <row r="1206" spans="1:29" ht="12" customHeight="1">
      <c r="A1206" s="11" t="s">
        <v>11001</v>
      </c>
      <c r="B1206" s="12">
        <v>5902838493601</v>
      </c>
      <c r="C1206" s="21" t="s">
        <v>13654</v>
      </c>
      <c r="D1206" s="13" t="s">
        <v>11138</v>
      </c>
      <c r="E1206" s="67">
        <v>437.43</v>
      </c>
      <c r="F1206" s="15">
        <f t="shared" ref="F1206:F1269" si="109">E1206*(1-$E$1)</f>
        <v>437.43</v>
      </c>
      <c r="G1206" s="16">
        <f t="shared" ref="G1206:G1269" si="110">E1206/$E$2</f>
        <v>17.154117647058825</v>
      </c>
      <c r="H1206" s="17">
        <f t="shared" si="108"/>
        <v>17.154117647058825</v>
      </c>
      <c r="I1206" s="18" t="s">
        <v>1596</v>
      </c>
      <c r="J1206" s="74">
        <v>85362010</v>
      </c>
      <c r="K1206" s="18" t="s">
        <v>23</v>
      </c>
      <c r="L1206" s="18" t="s">
        <v>3991</v>
      </c>
      <c r="M1206" s="18" t="s">
        <v>11167</v>
      </c>
      <c r="N1206" s="19">
        <v>0.192</v>
      </c>
      <c r="O1206" s="19">
        <v>0.20799999999999999</v>
      </c>
      <c r="P1206" s="19" t="s">
        <v>26</v>
      </c>
      <c r="Q1206" s="18">
        <v>60</v>
      </c>
      <c r="R1206" s="18"/>
      <c r="S1206" s="18" t="s">
        <v>11174</v>
      </c>
      <c r="T1206" s="18"/>
      <c r="U1206" s="18" t="s">
        <v>27</v>
      </c>
      <c r="V1206"/>
      <c r="Z1206" s="18"/>
      <c r="AA1206" s="18"/>
      <c r="AB1206" s="69" t="s">
        <v>9719</v>
      </c>
      <c r="AC1206" s="70">
        <v>0.19</v>
      </c>
    </row>
    <row r="1207" spans="1:29" ht="12" customHeight="1">
      <c r="A1207" s="11" t="s">
        <v>11002</v>
      </c>
      <c r="B1207" s="12">
        <v>5902838494462</v>
      </c>
      <c r="C1207" s="21" t="s">
        <v>13653</v>
      </c>
      <c r="D1207" s="13" t="s">
        <v>11139</v>
      </c>
      <c r="E1207" s="67">
        <v>437.43</v>
      </c>
      <c r="F1207" s="15">
        <f t="shared" si="109"/>
        <v>437.43</v>
      </c>
      <c r="G1207" s="16">
        <f t="shared" si="110"/>
        <v>17.154117647058825</v>
      </c>
      <c r="H1207" s="17">
        <f t="shared" si="108"/>
        <v>17.154117647058825</v>
      </c>
      <c r="I1207" s="18" t="s">
        <v>1596</v>
      </c>
      <c r="J1207" s="74">
        <v>85362010</v>
      </c>
      <c r="K1207" s="18" t="s">
        <v>23</v>
      </c>
      <c r="L1207" s="18" t="s">
        <v>3991</v>
      </c>
      <c r="M1207" s="18" t="s">
        <v>11167</v>
      </c>
      <c r="N1207" s="19">
        <v>0.192</v>
      </c>
      <c r="O1207" s="19">
        <v>0.20799999999999999</v>
      </c>
      <c r="P1207" s="19" t="s">
        <v>26</v>
      </c>
      <c r="Q1207" s="18">
        <v>60</v>
      </c>
      <c r="R1207" s="18"/>
      <c r="S1207" s="18" t="s">
        <v>11174</v>
      </c>
      <c r="T1207" s="18"/>
      <c r="U1207" s="18" t="s">
        <v>27</v>
      </c>
      <c r="V1207"/>
      <c r="Z1207" s="18"/>
      <c r="AA1207" s="18"/>
      <c r="AB1207" s="69" t="s">
        <v>9719</v>
      </c>
      <c r="AC1207" s="70">
        <v>0.19</v>
      </c>
    </row>
    <row r="1208" spans="1:29" ht="12" customHeight="1">
      <c r="A1208" s="11" t="s">
        <v>11006</v>
      </c>
      <c r="B1208" s="12">
        <v>5902838495179</v>
      </c>
      <c r="C1208" s="21" t="s">
        <v>13652</v>
      </c>
      <c r="D1208" s="13" t="s">
        <v>11140</v>
      </c>
      <c r="E1208" s="67">
        <v>1289.93</v>
      </c>
      <c r="F1208" s="15">
        <f t="shared" si="109"/>
        <v>1289.93</v>
      </c>
      <c r="G1208" s="16">
        <f t="shared" si="110"/>
        <v>50.585490196078432</v>
      </c>
      <c r="H1208" s="17">
        <f t="shared" si="108"/>
        <v>50.585490196078432</v>
      </c>
      <c r="I1208" s="18" t="s">
        <v>1596</v>
      </c>
      <c r="J1208" s="74">
        <v>85362010</v>
      </c>
      <c r="K1208" s="18" t="s">
        <v>23</v>
      </c>
      <c r="L1208" s="18" t="s">
        <v>3991</v>
      </c>
      <c r="M1208" s="18" t="s">
        <v>11166</v>
      </c>
      <c r="N1208" s="19">
        <v>0.38700000000000001</v>
      </c>
      <c r="O1208" s="19">
        <v>0.41199999999999998</v>
      </c>
      <c r="P1208" s="19" t="s">
        <v>26</v>
      </c>
      <c r="Q1208" s="18">
        <v>40</v>
      </c>
      <c r="R1208" s="18"/>
      <c r="S1208" s="18" t="s">
        <v>11175</v>
      </c>
      <c r="T1208" s="18"/>
      <c r="U1208" s="18" t="s">
        <v>27</v>
      </c>
      <c r="V1208"/>
      <c r="Z1208" s="18"/>
      <c r="AA1208" s="18"/>
      <c r="AB1208" s="69" t="s">
        <v>9719</v>
      </c>
      <c r="AC1208" s="70">
        <v>0.39</v>
      </c>
    </row>
    <row r="1209" spans="1:29" ht="12" customHeight="1">
      <c r="A1209" s="11" t="s">
        <v>9984</v>
      </c>
      <c r="B1209" s="12">
        <v>5902838495582</v>
      </c>
      <c r="C1209" s="21" t="s">
        <v>11081</v>
      </c>
      <c r="D1209" s="13" t="s">
        <v>9995</v>
      </c>
      <c r="E1209" s="67">
        <v>591.03</v>
      </c>
      <c r="F1209" s="15">
        <f t="shared" si="109"/>
        <v>591.03</v>
      </c>
      <c r="G1209" s="16">
        <f t="shared" si="110"/>
        <v>23.177647058823528</v>
      </c>
      <c r="H1209" s="17">
        <f t="shared" si="108"/>
        <v>23.177647058823528</v>
      </c>
      <c r="I1209" s="18" t="s">
        <v>1596</v>
      </c>
      <c r="J1209" s="74">
        <v>85362010</v>
      </c>
      <c r="K1209" s="18" t="s">
        <v>23</v>
      </c>
      <c r="L1209" s="18" t="s">
        <v>1685</v>
      </c>
      <c r="M1209" s="22"/>
      <c r="N1209" s="19">
        <v>0.2</v>
      </c>
      <c r="O1209" s="19">
        <v>0.23</v>
      </c>
      <c r="P1209" s="18" t="s">
        <v>26</v>
      </c>
      <c r="Q1209" s="18">
        <v>6</v>
      </c>
      <c r="R1209" s="18"/>
      <c r="S1209" s="18"/>
      <c r="T1209" s="19"/>
      <c r="Z1209" s="18"/>
      <c r="AA1209" s="18"/>
      <c r="AB1209" s="69" t="s">
        <v>9719</v>
      </c>
      <c r="AC1209" s="70">
        <v>0.2</v>
      </c>
    </row>
    <row r="1210" spans="1:29" ht="12" customHeight="1">
      <c r="A1210" s="11" t="s">
        <v>9985</v>
      </c>
      <c r="B1210" s="12">
        <v>5902838495599</v>
      </c>
      <c r="C1210" s="21" t="s">
        <v>11082</v>
      </c>
      <c r="D1210" s="13" t="s">
        <v>9996</v>
      </c>
      <c r="E1210" s="67">
        <v>591.03</v>
      </c>
      <c r="F1210" s="15">
        <f t="shared" si="109"/>
        <v>591.03</v>
      </c>
      <c r="G1210" s="16">
        <f t="shared" si="110"/>
        <v>23.177647058823528</v>
      </c>
      <c r="H1210" s="17">
        <f t="shared" ref="H1210:H1273" si="111">G1210*(1-$E$1)</f>
        <v>23.177647058823528</v>
      </c>
      <c r="I1210" s="18" t="s">
        <v>1596</v>
      </c>
      <c r="J1210" s="74">
        <v>85362010</v>
      </c>
      <c r="K1210" s="18" t="s">
        <v>23</v>
      </c>
      <c r="L1210" s="18" t="s">
        <v>1685</v>
      </c>
      <c r="M1210" s="22"/>
      <c r="N1210" s="19">
        <v>0.2</v>
      </c>
      <c r="O1210" s="19">
        <v>0.23</v>
      </c>
      <c r="P1210" s="18" t="s">
        <v>26</v>
      </c>
      <c r="Q1210" s="18">
        <v>6</v>
      </c>
      <c r="R1210" s="18"/>
      <c r="S1210" s="18"/>
      <c r="T1210" s="19"/>
      <c r="Z1210" s="18"/>
      <c r="AA1210" s="18"/>
      <c r="AB1210" s="69" t="s">
        <v>9719</v>
      </c>
      <c r="AC1210" s="70">
        <v>0.2</v>
      </c>
    </row>
    <row r="1211" spans="1:29" ht="12" customHeight="1">
      <c r="A1211" s="11" t="s">
        <v>9986</v>
      </c>
      <c r="B1211" s="12">
        <v>5902838495605</v>
      </c>
      <c r="C1211" s="21" t="s">
        <v>11083</v>
      </c>
      <c r="D1211" s="13" t="s">
        <v>9997</v>
      </c>
      <c r="E1211" s="67">
        <v>591.03</v>
      </c>
      <c r="F1211" s="15">
        <f t="shared" si="109"/>
        <v>591.03</v>
      </c>
      <c r="G1211" s="16">
        <f t="shared" si="110"/>
        <v>23.177647058823528</v>
      </c>
      <c r="H1211" s="17">
        <f t="shared" si="111"/>
        <v>23.177647058823528</v>
      </c>
      <c r="I1211" s="18" t="s">
        <v>1596</v>
      </c>
      <c r="J1211" s="74">
        <v>85362010</v>
      </c>
      <c r="K1211" s="18" t="s">
        <v>23</v>
      </c>
      <c r="L1211" s="18" t="s">
        <v>1685</v>
      </c>
      <c r="M1211" s="22"/>
      <c r="N1211" s="19">
        <v>0.2</v>
      </c>
      <c r="O1211" s="19">
        <v>0.23</v>
      </c>
      <c r="P1211" s="18" t="s">
        <v>26</v>
      </c>
      <c r="Q1211" s="18">
        <v>6</v>
      </c>
      <c r="R1211" s="18"/>
      <c r="S1211" s="18"/>
      <c r="T1211" s="19"/>
      <c r="Z1211" s="18"/>
      <c r="AA1211" s="18"/>
      <c r="AB1211" s="69" t="s">
        <v>9719</v>
      </c>
      <c r="AC1211" s="70">
        <v>0.2</v>
      </c>
    </row>
    <row r="1212" spans="1:29" ht="12" customHeight="1">
      <c r="A1212" s="11" t="s">
        <v>9987</v>
      </c>
      <c r="B1212" s="12">
        <v>5902838495629</v>
      </c>
      <c r="C1212" s="21" t="s">
        <v>11084</v>
      </c>
      <c r="D1212" s="13" t="s">
        <v>9998</v>
      </c>
      <c r="E1212" s="67">
        <v>847.48</v>
      </c>
      <c r="F1212" s="15">
        <f t="shared" si="109"/>
        <v>847.48</v>
      </c>
      <c r="G1212" s="16">
        <f t="shared" si="110"/>
        <v>33.234509803921569</v>
      </c>
      <c r="H1212" s="17">
        <f t="shared" si="111"/>
        <v>33.234509803921569</v>
      </c>
      <c r="I1212" s="18" t="s">
        <v>1596</v>
      </c>
      <c r="J1212" s="74">
        <v>85362010</v>
      </c>
      <c r="K1212" s="18" t="s">
        <v>23</v>
      </c>
      <c r="L1212" s="18" t="s">
        <v>1685</v>
      </c>
      <c r="M1212" s="22"/>
      <c r="N1212" s="19">
        <v>0.2</v>
      </c>
      <c r="O1212" s="19">
        <v>0.23</v>
      </c>
      <c r="P1212" s="18" t="s">
        <v>26</v>
      </c>
      <c r="Q1212" s="18">
        <v>6</v>
      </c>
      <c r="R1212" s="18"/>
      <c r="S1212" s="18"/>
      <c r="T1212" s="19"/>
      <c r="Z1212" s="18"/>
      <c r="AA1212" s="18"/>
      <c r="AB1212" s="69" t="s">
        <v>9719</v>
      </c>
      <c r="AC1212" s="70">
        <v>0.2</v>
      </c>
    </row>
    <row r="1213" spans="1:29" ht="12" customHeight="1">
      <c r="A1213" s="11" t="s">
        <v>9988</v>
      </c>
      <c r="B1213" s="12">
        <v>5902838495612</v>
      </c>
      <c r="C1213" s="21" t="s">
        <v>11085</v>
      </c>
      <c r="D1213" s="13" t="s">
        <v>9999</v>
      </c>
      <c r="E1213" s="67">
        <v>847.48</v>
      </c>
      <c r="F1213" s="15">
        <f t="shared" si="109"/>
        <v>847.48</v>
      </c>
      <c r="G1213" s="16">
        <f t="shared" si="110"/>
        <v>33.234509803921569</v>
      </c>
      <c r="H1213" s="17">
        <f t="shared" si="111"/>
        <v>33.234509803921569</v>
      </c>
      <c r="I1213" s="18" t="s">
        <v>1596</v>
      </c>
      <c r="J1213" s="74">
        <v>85362010</v>
      </c>
      <c r="K1213" s="18" t="s">
        <v>23</v>
      </c>
      <c r="L1213" s="18" t="s">
        <v>1685</v>
      </c>
      <c r="M1213" s="22"/>
      <c r="N1213" s="19">
        <v>0.2</v>
      </c>
      <c r="O1213" s="19">
        <v>0.23</v>
      </c>
      <c r="P1213" s="18" t="s">
        <v>26</v>
      </c>
      <c r="Q1213" s="18">
        <v>6</v>
      </c>
      <c r="R1213" s="18"/>
      <c r="S1213" s="18"/>
      <c r="T1213" s="19"/>
      <c r="Z1213" s="18"/>
      <c r="AA1213" s="18"/>
      <c r="AB1213" s="69" t="s">
        <v>9719</v>
      </c>
      <c r="AC1213" s="70">
        <v>0.2</v>
      </c>
    </row>
    <row r="1214" spans="1:29" ht="12" customHeight="1">
      <c r="A1214" s="11" t="s">
        <v>9989</v>
      </c>
      <c r="B1214" s="12">
        <v>5902838495636</v>
      </c>
      <c r="C1214" s="21" t="s">
        <v>11017</v>
      </c>
      <c r="D1214" s="13" t="s">
        <v>10000</v>
      </c>
      <c r="E1214" s="67">
        <v>875.64</v>
      </c>
      <c r="F1214" s="15">
        <f t="shared" si="109"/>
        <v>875.64</v>
      </c>
      <c r="G1214" s="16">
        <f t="shared" si="110"/>
        <v>34.338823529411762</v>
      </c>
      <c r="H1214" s="17">
        <f t="shared" si="111"/>
        <v>34.338823529411762</v>
      </c>
      <c r="I1214" s="18" t="s">
        <v>1596</v>
      </c>
      <c r="J1214" s="74">
        <v>85362010</v>
      </c>
      <c r="K1214" s="18" t="s">
        <v>23</v>
      </c>
      <c r="L1214" s="18" t="s">
        <v>1685</v>
      </c>
      <c r="M1214" s="22"/>
      <c r="N1214" s="19">
        <v>0.33</v>
      </c>
      <c r="O1214" s="19">
        <v>0.4</v>
      </c>
      <c r="P1214" s="18" t="s">
        <v>26</v>
      </c>
      <c r="Q1214" s="18">
        <v>3</v>
      </c>
      <c r="R1214" s="18"/>
      <c r="S1214" s="18"/>
      <c r="T1214" s="19"/>
      <c r="Z1214" s="18"/>
      <c r="AA1214" s="18"/>
      <c r="AB1214" s="69" t="s">
        <v>9719</v>
      </c>
      <c r="AC1214" s="70">
        <v>0.33</v>
      </c>
    </row>
    <row r="1215" spans="1:29" ht="12" customHeight="1">
      <c r="A1215" s="11" t="s">
        <v>9990</v>
      </c>
      <c r="B1215" s="12">
        <v>5902838495643</v>
      </c>
      <c r="C1215" s="21" t="s">
        <v>11018</v>
      </c>
      <c r="D1215" s="13" t="s">
        <v>10001</v>
      </c>
      <c r="E1215" s="67">
        <v>875.64</v>
      </c>
      <c r="F1215" s="15">
        <f t="shared" si="109"/>
        <v>875.64</v>
      </c>
      <c r="G1215" s="16">
        <f t="shared" si="110"/>
        <v>34.338823529411762</v>
      </c>
      <c r="H1215" s="17">
        <f t="shared" si="111"/>
        <v>34.338823529411762</v>
      </c>
      <c r="I1215" s="18" t="s">
        <v>1596</v>
      </c>
      <c r="J1215" s="74">
        <v>85362010</v>
      </c>
      <c r="K1215" s="18" t="s">
        <v>23</v>
      </c>
      <c r="L1215" s="18" t="s">
        <v>1685</v>
      </c>
      <c r="M1215" s="22"/>
      <c r="N1215" s="19">
        <v>0.33</v>
      </c>
      <c r="O1215" s="19">
        <v>0.4</v>
      </c>
      <c r="P1215" s="18" t="s">
        <v>26</v>
      </c>
      <c r="Q1215" s="18">
        <v>3</v>
      </c>
      <c r="R1215" s="18"/>
      <c r="S1215" s="18"/>
      <c r="T1215" s="19"/>
      <c r="Z1215" s="18"/>
      <c r="AA1215" s="18"/>
      <c r="AB1215" s="69" t="s">
        <v>9719</v>
      </c>
      <c r="AC1215" s="70">
        <v>0.33</v>
      </c>
    </row>
    <row r="1216" spans="1:29" ht="12" customHeight="1">
      <c r="A1216" s="11" t="s">
        <v>9991</v>
      </c>
      <c r="B1216" s="12">
        <v>5902838495667</v>
      </c>
      <c r="C1216" s="21" t="s">
        <v>11086</v>
      </c>
      <c r="D1216" s="13" t="s">
        <v>10002</v>
      </c>
      <c r="E1216" s="67">
        <v>875.64</v>
      </c>
      <c r="F1216" s="15">
        <f t="shared" si="109"/>
        <v>875.64</v>
      </c>
      <c r="G1216" s="16">
        <f t="shared" si="110"/>
        <v>34.338823529411762</v>
      </c>
      <c r="H1216" s="17">
        <f t="shared" si="111"/>
        <v>34.338823529411762</v>
      </c>
      <c r="I1216" s="18" t="s">
        <v>1596</v>
      </c>
      <c r="J1216" s="74">
        <v>85362010</v>
      </c>
      <c r="K1216" s="18" t="s">
        <v>23</v>
      </c>
      <c r="L1216" s="18" t="s">
        <v>1685</v>
      </c>
      <c r="M1216" s="22"/>
      <c r="N1216" s="19">
        <v>0.33</v>
      </c>
      <c r="O1216" s="19">
        <v>0.4</v>
      </c>
      <c r="P1216" s="18" t="s">
        <v>26</v>
      </c>
      <c r="Q1216" s="18">
        <v>3</v>
      </c>
      <c r="R1216" s="18"/>
      <c r="S1216" s="18"/>
      <c r="T1216" s="19"/>
      <c r="Z1216" s="18"/>
      <c r="AA1216" s="18"/>
      <c r="AB1216" s="69" t="s">
        <v>9719</v>
      </c>
      <c r="AC1216" s="70">
        <v>0.33</v>
      </c>
    </row>
    <row r="1217" spans="1:29" ht="12" customHeight="1">
      <c r="A1217" s="11" t="s">
        <v>9992</v>
      </c>
      <c r="B1217" s="12">
        <v>5902838495674</v>
      </c>
      <c r="C1217" s="21" t="s">
        <v>11087</v>
      </c>
      <c r="D1217" s="13" t="s">
        <v>10003</v>
      </c>
      <c r="E1217" s="67">
        <v>875.64</v>
      </c>
      <c r="F1217" s="15">
        <f t="shared" si="109"/>
        <v>875.64</v>
      </c>
      <c r="G1217" s="16">
        <f t="shared" si="110"/>
        <v>34.338823529411762</v>
      </c>
      <c r="H1217" s="17">
        <f t="shared" si="111"/>
        <v>34.338823529411762</v>
      </c>
      <c r="I1217" s="18" t="s">
        <v>1596</v>
      </c>
      <c r="J1217" s="74">
        <v>85362010</v>
      </c>
      <c r="K1217" s="18" t="s">
        <v>23</v>
      </c>
      <c r="L1217" s="18" t="s">
        <v>1685</v>
      </c>
      <c r="M1217" s="22"/>
      <c r="N1217" s="19">
        <v>0.33</v>
      </c>
      <c r="O1217" s="19">
        <v>0.4</v>
      </c>
      <c r="P1217" s="18" t="s">
        <v>26</v>
      </c>
      <c r="Q1217" s="18">
        <v>3</v>
      </c>
      <c r="R1217" s="18"/>
      <c r="S1217" s="18"/>
      <c r="T1217" s="19"/>
      <c r="Z1217" s="18"/>
      <c r="AA1217" s="18"/>
      <c r="AB1217" s="69" t="s">
        <v>9719</v>
      </c>
      <c r="AC1217" s="70">
        <v>0.33</v>
      </c>
    </row>
    <row r="1218" spans="1:29" ht="12" customHeight="1">
      <c r="A1218" s="11" t="s">
        <v>9993</v>
      </c>
      <c r="B1218" s="12">
        <v>5902838495681</v>
      </c>
      <c r="C1218" s="21" t="s">
        <v>11088</v>
      </c>
      <c r="D1218" s="13" t="s">
        <v>10004</v>
      </c>
      <c r="E1218" s="67">
        <v>875.64</v>
      </c>
      <c r="F1218" s="15">
        <f t="shared" si="109"/>
        <v>875.64</v>
      </c>
      <c r="G1218" s="16">
        <f t="shared" si="110"/>
        <v>34.338823529411762</v>
      </c>
      <c r="H1218" s="17">
        <f t="shared" si="111"/>
        <v>34.338823529411762</v>
      </c>
      <c r="I1218" s="18" t="s">
        <v>1596</v>
      </c>
      <c r="J1218" s="74">
        <v>85362010</v>
      </c>
      <c r="K1218" s="18" t="s">
        <v>23</v>
      </c>
      <c r="L1218" s="18" t="s">
        <v>1685</v>
      </c>
      <c r="M1218" s="22"/>
      <c r="N1218" s="19">
        <v>0.33</v>
      </c>
      <c r="O1218" s="19">
        <v>0.4</v>
      </c>
      <c r="P1218" s="18" t="s">
        <v>26</v>
      </c>
      <c r="Q1218" s="18">
        <v>3</v>
      </c>
      <c r="R1218" s="18"/>
      <c r="S1218" s="18"/>
      <c r="T1218" s="19"/>
      <c r="Z1218" s="18"/>
      <c r="AA1218" s="18"/>
      <c r="AB1218" s="69" t="s">
        <v>9719</v>
      </c>
      <c r="AC1218" s="70">
        <v>0.33</v>
      </c>
    </row>
    <row r="1219" spans="1:29" ht="12" customHeight="1">
      <c r="A1219" s="11" t="s">
        <v>9994</v>
      </c>
      <c r="B1219" s="12">
        <v>5902838495650</v>
      </c>
      <c r="C1219" s="21" t="s">
        <v>11089</v>
      </c>
      <c r="D1219" s="13" t="s">
        <v>10005</v>
      </c>
      <c r="E1219" s="67">
        <v>1134.46</v>
      </c>
      <c r="F1219" s="15">
        <f t="shared" si="109"/>
        <v>1134.46</v>
      </c>
      <c r="G1219" s="16">
        <f t="shared" si="110"/>
        <v>44.488627450980395</v>
      </c>
      <c r="H1219" s="17">
        <f t="shared" si="111"/>
        <v>44.488627450980395</v>
      </c>
      <c r="I1219" s="18" t="s">
        <v>1596</v>
      </c>
      <c r="J1219" s="74">
        <v>85362010</v>
      </c>
      <c r="K1219" s="18" t="s">
        <v>23</v>
      </c>
      <c r="L1219" s="18" t="s">
        <v>1685</v>
      </c>
      <c r="M1219" s="22"/>
      <c r="N1219" s="19">
        <v>0.33</v>
      </c>
      <c r="O1219" s="19">
        <v>0.4</v>
      </c>
      <c r="P1219" s="18" t="s">
        <v>26</v>
      </c>
      <c r="Q1219" s="18">
        <v>3</v>
      </c>
      <c r="R1219" s="18"/>
      <c r="S1219" s="18"/>
      <c r="T1219" s="19"/>
      <c r="Z1219" s="18"/>
      <c r="AA1219" s="18"/>
      <c r="AB1219" s="69" t="s">
        <v>9719</v>
      </c>
      <c r="AC1219" s="70">
        <v>0.33</v>
      </c>
    </row>
    <row r="1220" spans="1:29" ht="12" customHeight="1">
      <c r="A1220" s="11" t="s">
        <v>10006</v>
      </c>
      <c r="B1220" s="12">
        <v>5902838493212</v>
      </c>
      <c r="C1220" s="21" t="s">
        <v>13120</v>
      </c>
      <c r="D1220" s="13">
        <v>493212</v>
      </c>
      <c r="E1220" s="67">
        <v>699.09</v>
      </c>
      <c r="F1220" s="15">
        <f t="shared" si="109"/>
        <v>699.09</v>
      </c>
      <c r="G1220" s="16">
        <f t="shared" si="110"/>
        <v>27.415294117647061</v>
      </c>
      <c r="H1220" s="17">
        <f t="shared" si="111"/>
        <v>27.415294117647061</v>
      </c>
      <c r="I1220" s="18" t="s">
        <v>1596</v>
      </c>
      <c r="J1220" s="74">
        <v>90303100</v>
      </c>
      <c r="K1220" s="18" t="s">
        <v>23</v>
      </c>
      <c r="L1220" s="18" t="s">
        <v>1767</v>
      </c>
      <c r="M1220" s="22" t="s">
        <v>12856</v>
      </c>
      <c r="N1220" s="19">
        <v>6.8000000000000005E-2</v>
      </c>
      <c r="O1220" s="19">
        <v>0.14199999999999999</v>
      </c>
      <c r="P1220" s="18" t="s">
        <v>26</v>
      </c>
      <c r="Q1220" s="18"/>
      <c r="R1220" s="18"/>
      <c r="S1220" s="18"/>
      <c r="T1220" s="19"/>
      <c r="Z1220" s="18"/>
      <c r="AA1220" s="18"/>
      <c r="AB1220" s="69" t="s">
        <v>9719</v>
      </c>
      <c r="AC1220" s="70">
        <v>7.0000000000000007E-2</v>
      </c>
    </row>
    <row r="1221" spans="1:29" ht="12" customHeight="1">
      <c r="A1221" s="11" t="s">
        <v>10007</v>
      </c>
      <c r="B1221" s="12">
        <v>5902838495131</v>
      </c>
      <c r="C1221" s="21" t="s">
        <v>13651</v>
      </c>
      <c r="D1221" s="13" t="s">
        <v>10009</v>
      </c>
      <c r="E1221" s="67">
        <v>733.83</v>
      </c>
      <c r="F1221" s="15">
        <f t="shared" si="109"/>
        <v>733.83</v>
      </c>
      <c r="G1221" s="16">
        <f t="shared" si="110"/>
        <v>28.777647058823533</v>
      </c>
      <c r="H1221" s="17">
        <f t="shared" si="111"/>
        <v>28.777647058823533</v>
      </c>
      <c r="I1221" s="18" t="s">
        <v>1596</v>
      </c>
      <c r="J1221" s="74">
        <v>85362010</v>
      </c>
      <c r="K1221" s="18" t="s">
        <v>23</v>
      </c>
      <c r="L1221" s="18" t="s">
        <v>1685</v>
      </c>
      <c r="M1221" s="22"/>
      <c r="N1221" s="19">
        <v>0.125</v>
      </c>
      <c r="O1221" s="19"/>
      <c r="P1221" s="18" t="s">
        <v>26</v>
      </c>
      <c r="Q1221" s="18"/>
      <c r="R1221" s="18"/>
      <c r="S1221" s="18"/>
      <c r="T1221" s="19"/>
      <c r="Z1221" s="18"/>
      <c r="AA1221" s="18"/>
      <c r="AB1221" s="69" t="s">
        <v>9719</v>
      </c>
      <c r="AC1221" s="70">
        <v>0.13</v>
      </c>
    </row>
    <row r="1222" spans="1:29" ht="12" customHeight="1">
      <c r="A1222" s="11" t="s">
        <v>11100</v>
      </c>
      <c r="B1222" s="12">
        <v>5900644369509</v>
      </c>
      <c r="C1222" s="21" t="s">
        <v>11101</v>
      </c>
      <c r="D1222" s="13" t="s">
        <v>11971</v>
      </c>
      <c r="E1222" s="67">
        <v>358.94</v>
      </c>
      <c r="F1222" s="15">
        <f t="shared" si="109"/>
        <v>358.94</v>
      </c>
      <c r="G1222" s="16">
        <f t="shared" si="110"/>
        <v>14.076078431372549</v>
      </c>
      <c r="H1222" s="17">
        <f t="shared" si="111"/>
        <v>14.076078431372549</v>
      </c>
      <c r="I1222" s="18" t="s">
        <v>1596</v>
      </c>
      <c r="J1222" s="74">
        <v>94051040</v>
      </c>
      <c r="K1222" s="18" t="s">
        <v>23</v>
      </c>
      <c r="L1222" s="18" t="s">
        <v>24</v>
      </c>
      <c r="M1222" s="22"/>
      <c r="N1222" s="19">
        <v>0.42299999999999999</v>
      </c>
      <c r="O1222" s="19">
        <v>0.47</v>
      </c>
      <c r="P1222" s="18" t="s">
        <v>26</v>
      </c>
      <c r="Q1222" s="18">
        <v>10</v>
      </c>
      <c r="R1222" s="18"/>
      <c r="S1222" s="18"/>
      <c r="T1222" s="19"/>
      <c r="U1222" s="18" t="s">
        <v>27</v>
      </c>
      <c r="Z1222" s="18"/>
      <c r="AA1222" s="18"/>
      <c r="AB1222" s="69" t="s">
        <v>9714</v>
      </c>
      <c r="AC1222" s="70">
        <v>2</v>
      </c>
    </row>
    <row r="1223" spans="1:29" ht="12" customHeight="1">
      <c r="A1223" s="11" t="s">
        <v>10008</v>
      </c>
      <c r="B1223" s="12">
        <v>5902838493779</v>
      </c>
      <c r="C1223" s="21" t="s">
        <v>10864</v>
      </c>
      <c r="D1223" s="13" t="s">
        <v>10010</v>
      </c>
      <c r="E1223" s="67">
        <v>422.29</v>
      </c>
      <c r="F1223" s="15">
        <f t="shared" si="109"/>
        <v>422.29</v>
      </c>
      <c r="G1223" s="16">
        <f t="shared" si="110"/>
        <v>16.560392156862747</v>
      </c>
      <c r="H1223" s="17">
        <f t="shared" si="111"/>
        <v>16.560392156862747</v>
      </c>
      <c r="I1223" s="18" t="s">
        <v>1596</v>
      </c>
      <c r="J1223" s="74">
        <v>94051040</v>
      </c>
      <c r="K1223" s="18" t="s">
        <v>23</v>
      </c>
      <c r="L1223" s="18" t="s">
        <v>24</v>
      </c>
      <c r="M1223" s="22" t="s">
        <v>10680</v>
      </c>
      <c r="N1223" s="19">
        <v>0.8</v>
      </c>
      <c r="O1223" s="19">
        <v>0.84499999999999997</v>
      </c>
      <c r="P1223" s="18" t="s">
        <v>26</v>
      </c>
      <c r="Q1223" s="18"/>
      <c r="R1223" s="18"/>
      <c r="S1223" s="18"/>
      <c r="T1223" s="19"/>
      <c r="Z1223" s="18"/>
      <c r="AA1223" s="18"/>
      <c r="AB1223" s="69" t="s">
        <v>9714</v>
      </c>
      <c r="AC1223" s="70">
        <v>2</v>
      </c>
    </row>
    <row r="1224" spans="1:29" ht="12" customHeight="1">
      <c r="A1224" s="11" t="s">
        <v>10011</v>
      </c>
      <c r="B1224" s="12" t="s">
        <v>10012</v>
      </c>
      <c r="C1224" s="21" t="s">
        <v>13119</v>
      </c>
      <c r="D1224" s="13" t="s">
        <v>11016</v>
      </c>
      <c r="E1224" s="67">
        <v>308.75</v>
      </c>
      <c r="F1224" s="15">
        <f t="shared" si="109"/>
        <v>308.75</v>
      </c>
      <c r="G1224" s="16">
        <f t="shared" si="110"/>
        <v>12.107843137254902</v>
      </c>
      <c r="H1224" s="17">
        <f t="shared" si="111"/>
        <v>12.107843137254902</v>
      </c>
      <c r="I1224" s="18" t="s">
        <v>1596</v>
      </c>
      <c r="J1224" s="74">
        <v>85362010</v>
      </c>
      <c r="K1224" s="18" t="s">
        <v>23</v>
      </c>
      <c r="L1224" s="18" t="s">
        <v>1794</v>
      </c>
      <c r="M1224" s="18" t="s">
        <v>10671</v>
      </c>
      <c r="N1224" s="19">
        <v>0.11600000000000001</v>
      </c>
      <c r="O1224" s="19">
        <v>0.13500000000000001</v>
      </c>
      <c r="P1224" s="18" t="s">
        <v>26</v>
      </c>
      <c r="Q1224" s="18"/>
      <c r="R1224" s="18"/>
      <c r="S1224" s="18"/>
      <c r="T1224" s="19"/>
      <c r="Z1224" s="18"/>
      <c r="AA1224" s="18"/>
      <c r="AB1224" s="69" t="s">
        <v>9719</v>
      </c>
      <c r="AC1224" s="70">
        <v>0.12</v>
      </c>
    </row>
    <row r="1225" spans="1:29" ht="12" customHeight="1">
      <c r="A1225" s="11" t="s">
        <v>10677</v>
      </c>
      <c r="B1225" s="12">
        <v>5900644369516</v>
      </c>
      <c r="C1225" s="21" t="s">
        <v>10865</v>
      </c>
      <c r="D1225" s="13" t="s">
        <v>11972</v>
      </c>
      <c r="E1225" s="67">
        <v>408.21</v>
      </c>
      <c r="F1225" s="15">
        <f t="shared" si="109"/>
        <v>408.21</v>
      </c>
      <c r="G1225" s="16">
        <f t="shared" si="110"/>
        <v>16.008235294117647</v>
      </c>
      <c r="H1225" s="17">
        <f t="shared" si="111"/>
        <v>16.008235294117647</v>
      </c>
      <c r="I1225" s="18" t="s">
        <v>1596</v>
      </c>
      <c r="J1225" s="74">
        <v>94051040</v>
      </c>
      <c r="K1225" s="18" t="s">
        <v>23</v>
      </c>
      <c r="L1225" s="18" t="s">
        <v>24</v>
      </c>
      <c r="M1225" s="22" t="s">
        <v>10678</v>
      </c>
      <c r="N1225" s="19">
        <v>0.88200000000000001</v>
      </c>
      <c r="O1225" s="19">
        <v>0.88500000000000001</v>
      </c>
      <c r="P1225" s="18" t="s">
        <v>26</v>
      </c>
      <c r="Q1225" s="18"/>
      <c r="R1225" s="18"/>
      <c r="S1225" s="18"/>
      <c r="T1225" s="19"/>
      <c r="Z1225" s="18"/>
      <c r="AA1225" s="18"/>
      <c r="AB1225" s="69" t="s">
        <v>9714</v>
      </c>
      <c r="AC1225" s="70">
        <v>2</v>
      </c>
    </row>
    <row r="1226" spans="1:29" ht="12" customHeight="1">
      <c r="A1226" s="11" t="s">
        <v>10679</v>
      </c>
      <c r="B1226" s="12">
        <v>5902838494080</v>
      </c>
      <c r="C1226" s="21" t="s">
        <v>10681</v>
      </c>
      <c r="D1226" s="13" t="s">
        <v>11973</v>
      </c>
      <c r="E1226" s="67">
        <v>536.66</v>
      </c>
      <c r="F1226" s="15">
        <f t="shared" si="109"/>
        <v>536.66</v>
      </c>
      <c r="G1226" s="16">
        <f t="shared" si="110"/>
        <v>21.045490196078429</v>
      </c>
      <c r="H1226" s="17">
        <f t="shared" si="111"/>
        <v>21.045490196078429</v>
      </c>
      <c r="I1226" s="18" t="s">
        <v>1596</v>
      </c>
      <c r="J1226" s="74">
        <v>94051040</v>
      </c>
      <c r="K1226" s="18" t="s">
        <v>23</v>
      </c>
      <c r="L1226" s="18" t="s">
        <v>24</v>
      </c>
      <c r="M1226" s="22" t="s">
        <v>10678</v>
      </c>
      <c r="N1226" s="19">
        <v>1.02</v>
      </c>
      <c r="O1226" s="19">
        <v>1.0900000000000001</v>
      </c>
      <c r="P1226" s="18" t="s">
        <v>26</v>
      </c>
      <c r="Q1226" s="18"/>
      <c r="R1226" s="18"/>
      <c r="S1226" s="18"/>
      <c r="T1226" s="19"/>
      <c r="Z1226" s="18"/>
      <c r="AA1226" s="18"/>
      <c r="AB1226" s="69" t="s">
        <v>9714</v>
      </c>
      <c r="AC1226" s="70">
        <v>2</v>
      </c>
    </row>
    <row r="1227" spans="1:29" ht="12" customHeight="1">
      <c r="A1227" s="11" t="s">
        <v>11879</v>
      </c>
      <c r="B1227" s="12">
        <v>5902838493786</v>
      </c>
      <c r="C1227" s="21" t="s">
        <v>13121</v>
      </c>
      <c r="D1227" s="13" t="s">
        <v>11974</v>
      </c>
      <c r="E1227" s="67">
        <v>767.16</v>
      </c>
      <c r="F1227" s="15">
        <f t="shared" si="109"/>
        <v>767.16</v>
      </c>
      <c r="G1227" s="16">
        <f t="shared" si="110"/>
        <v>30.084705882352939</v>
      </c>
      <c r="H1227" s="17">
        <f t="shared" si="111"/>
        <v>30.084705882352939</v>
      </c>
      <c r="I1227" s="18" t="s">
        <v>1596</v>
      </c>
      <c r="J1227" s="74">
        <v>94051040</v>
      </c>
      <c r="K1227" s="18" t="s">
        <v>23</v>
      </c>
      <c r="L1227" s="18" t="s">
        <v>24</v>
      </c>
      <c r="M1227" s="22" t="s">
        <v>11880</v>
      </c>
      <c r="N1227" s="19">
        <v>0.8</v>
      </c>
      <c r="O1227" s="19">
        <v>0.85</v>
      </c>
      <c r="P1227" s="18" t="s">
        <v>26</v>
      </c>
      <c r="Q1227" s="18"/>
      <c r="R1227" s="18"/>
      <c r="S1227" s="18"/>
      <c r="T1227" s="19"/>
      <c r="Z1227" s="18"/>
      <c r="AA1227" s="18"/>
      <c r="AB1227" s="69" t="s">
        <v>9714</v>
      </c>
      <c r="AC1227" s="70">
        <v>2</v>
      </c>
    </row>
    <row r="1228" spans="1:29" ht="12" customHeight="1">
      <c r="A1228" s="11" t="s">
        <v>10418</v>
      </c>
      <c r="B1228" s="12">
        <v>5902838495186</v>
      </c>
      <c r="C1228" s="21" t="s">
        <v>11852</v>
      </c>
      <c r="D1228" s="13" t="s">
        <v>12617</v>
      </c>
      <c r="E1228" s="67">
        <v>49.65</v>
      </c>
      <c r="F1228" s="15">
        <f t="shared" si="109"/>
        <v>49.65</v>
      </c>
      <c r="G1228" s="16">
        <f t="shared" si="110"/>
        <v>1.9470588235294117</v>
      </c>
      <c r="H1228" s="17">
        <f t="shared" si="111"/>
        <v>1.9470588235294117</v>
      </c>
      <c r="I1228" s="18" t="s">
        <v>1596</v>
      </c>
      <c r="J1228" s="74">
        <v>85366990</v>
      </c>
      <c r="K1228" s="18" t="s">
        <v>23</v>
      </c>
      <c r="L1228" s="18" t="s">
        <v>10474</v>
      </c>
      <c r="M1228" s="18" t="s">
        <v>10475</v>
      </c>
      <c r="N1228" s="18">
        <v>2.3E-2</v>
      </c>
      <c r="O1228" s="22">
        <v>2.5000000000000001E-2</v>
      </c>
      <c r="P1228" s="19" t="s">
        <v>26</v>
      </c>
      <c r="Q1228" s="18">
        <v>100</v>
      </c>
      <c r="R1228" s="18"/>
      <c r="S1228" s="18" t="s">
        <v>10476</v>
      </c>
      <c r="T1228" s="18">
        <v>2.48</v>
      </c>
      <c r="U1228" s="18" t="s">
        <v>27</v>
      </c>
      <c r="V1228"/>
      <c r="Z1228" s="18"/>
      <c r="AA1228" s="18"/>
      <c r="AB1228" s="78" t="s">
        <v>9715</v>
      </c>
      <c r="AC1228" s="70">
        <v>0</v>
      </c>
    </row>
    <row r="1229" spans="1:29" ht="12" customHeight="1">
      <c r="A1229" s="11" t="s">
        <v>10419</v>
      </c>
      <c r="B1229" s="12">
        <v>5902838495193</v>
      </c>
      <c r="C1229" s="21" t="s">
        <v>11699</v>
      </c>
      <c r="D1229" s="13" t="s">
        <v>11975</v>
      </c>
      <c r="E1229" s="67">
        <v>54.15</v>
      </c>
      <c r="F1229" s="15">
        <f t="shared" si="109"/>
        <v>54.15</v>
      </c>
      <c r="G1229" s="16">
        <f t="shared" si="110"/>
        <v>2.1235294117647059</v>
      </c>
      <c r="H1229" s="17">
        <f t="shared" si="111"/>
        <v>2.1235294117647059</v>
      </c>
      <c r="I1229" s="18" t="s">
        <v>1596</v>
      </c>
      <c r="J1229" s="74">
        <v>85366990</v>
      </c>
      <c r="K1229" s="18" t="s">
        <v>23</v>
      </c>
      <c r="L1229" s="18" t="s">
        <v>10474</v>
      </c>
      <c r="M1229" s="18" t="s">
        <v>10475</v>
      </c>
      <c r="N1229" s="18">
        <v>2.3E-2</v>
      </c>
      <c r="O1229" s="22">
        <v>2.5000000000000001E-2</v>
      </c>
      <c r="P1229" s="19" t="s">
        <v>26</v>
      </c>
      <c r="Q1229" s="18">
        <v>100</v>
      </c>
      <c r="R1229" s="18"/>
      <c r="S1229" s="18" t="s">
        <v>10476</v>
      </c>
      <c r="T1229" s="18">
        <v>2.48</v>
      </c>
      <c r="U1229" s="18" t="s">
        <v>27</v>
      </c>
      <c r="V1229"/>
      <c r="Z1229" s="18"/>
      <c r="AA1229" s="18"/>
      <c r="AB1229" s="78" t="s">
        <v>9715</v>
      </c>
      <c r="AC1229" s="70">
        <v>0</v>
      </c>
    </row>
    <row r="1230" spans="1:29" ht="12" customHeight="1">
      <c r="A1230" s="11" t="s">
        <v>10420</v>
      </c>
      <c r="B1230" s="12">
        <v>5902838495209</v>
      </c>
      <c r="C1230" s="21" t="s">
        <v>11700</v>
      </c>
      <c r="D1230" s="13" t="s">
        <v>11976</v>
      </c>
      <c r="E1230" s="67">
        <v>297.38</v>
      </c>
      <c r="F1230" s="15">
        <f t="shared" si="109"/>
        <v>297.38</v>
      </c>
      <c r="G1230" s="16">
        <f t="shared" si="110"/>
        <v>11.661960784313726</v>
      </c>
      <c r="H1230" s="17">
        <f t="shared" si="111"/>
        <v>11.661960784313726</v>
      </c>
      <c r="I1230" s="18" t="s">
        <v>1596</v>
      </c>
      <c r="J1230" s="74">
        <v>85366990</v>
      </c>
      <c r="K1230" s="18" t="s">
        <v>23</v>
      </c>
      <c r="L1230" s="18" t="s">
        <v>10474</v>
      </c>
      <c r="M1230" s="18" t="s">
        <v>10477</v>
      </c>
      <c r="N1230" s="18">
        <v>0.1</v>
      </c>
      <c r="O1230" s="22">
        <v>0.115</v>
      </c>
      <c r="P1230" s="19" t="s">
        <v>26</v>
      </c>
      <c r="Q1230" s="18" t="s">
        <v>9715</v>
      </c>
      <c r="R1230" s="18"/>
      <c r="S1230" s="18" t="s">
        <v>9715</v>
      </c>
      <c r="T1230" s="18" t="s">
        <v>9715</v>
      </c>
      <c r="U1230" s="19" t="s">
        <v>27</v>
      </c>
      <c r="V1230"/>
      <c r="Z1230" s="18"/>
      <c r="AA1230" s="18"/>
      <c r="AB1230" s="78" t="s">
        <v>9715</v>
      </c>
      <c r="AC1230" s="70">
        <v>0</v>
      </c>
    </row>
    <row r="1231" spans="1:29" ht="12" customHeight="1">
      <c r="A1231" s="11" t="s">
        <v>10421</v>
      </c>
      <c r="B1231" s="12">
        <v>5902838495216</v>
      </c>
      <c r="C1231" s="21" t="s">
        <v>11701</v>
      </c>
      <c r="D1231" s="13" t="s">
        <v>11977</v>
      </c>
      <c r="E1231" s="67">
        <v>465.22</v>
      </c>
      <c r="F1231" s="15">
        <f t="shared" si="109"/>
        <v>465.22</v>
      </c>
      <c r="G1231" s="16">
        <f t="shared" si="110"/>
        <v>18.243921568627453</v>
      </c>
      <c r="H1231" s="17">
        <f t="shared" si="111"/>
        <v>18.243921568627453</v>
      </c>
      <c r="I1231" s="18" t="s">
        <v>1596</v>
      </c>
      <c r="J1231" s="74">
        <v>85366990</v>
      </c>
      <c r="K1231" s="18" t="s">
        <v>23</v>
      </c>
      <c r="L1231" s="18" t="s">
        <v>10474</v>
      </c>
      <c r="M1231" s="18" t="s">
        <v>10478</v>
      </c>
      <c r="N1231" s="18">
        <v>0.11700000000000001</v>
      </c>
      <c r="O1231" s="22">
        <v>0.14000000000000001</v>
      </c>
      <c r="P1231" s="19" t="s">
        <v>26</v>
      </c>
      <c r="Q1231" s="18" t="s">
        <v>9715</v>
      </c>
      <c r="R1231" s="18"/>
      <c r="S1231" s="18" t="s">
        <v>9715</v>
      </c>
      <c r="T1231" s="18" t="s">
        <v>9715</v>
      </c>
      <c r="U1231" s="19" t="s">
        <v>27</v>
      </c>
      <c r="V1231"/>
      <c r="Z1231" s="18"/>
      <c r="AA1231" s="18"/>
      <c r="AB1231" s="78" t="s">
        <v>9715</v>
      </c>
      <c r="AC1231" s="70">
        <v>0</v>
      </c>
    </row>
    <row r="1232" spans="1:29" ht="12" customHeight="1">
      <c r="A1232" s="11" t="s">
        <v>10422</v>
      </c>
      <c r="B1232" s="12">
        <v>5902838495223</v>
      </c>
      <c r="C1232" s="21" t="s">
        <v>11702</v>
      </c>
      <c r="D1232" s="13" t="s">
        <v>11978</v>
      </c>
      <c r="E1232" s="67">
        <v>270.93</v>
      </c>
      <c r="F1232" s="15">
        <f t="shared" si="109"/>
        <v>270.93</v>
      </c>
      <c r="G1232" s="16">
        <f t="shared" si="110"/>
        <v>10.624705882352941</v>
      </c>
      <c r="H1232" s="17">
        <f t="shared" si="111"/>
        <v>10.624705882352941</v>
      </c>
      <c r="I1232" s="18" t="s">
        <v>1596</v>
      </c>
      <c r="J1232" s="74">
        <v>85366990</v>
      </c>
      <c r="K1232" s="18" t="s">
        <v>23</v>
      </c>
      <c r="L1232" s="18" t="s">
        <v>10474</v>
      </c>
      <c r="M1232" s="18" t="s">
        <v>10479</v>
      </c>
      <c r="N1232" s="18">
        <v>0.1</v>
      </c>
      <c r="O1232" s="22">
        <v>0.115</v>
      </c>
      <c r="P1232" s="19" t="s">
        <v>26</v>
      </c>
      <c r="Q1232" s="18" t="s">
        <v>9715</v>
      </c>
      <c r="R1232" s="18"/>
      <c r="S1232" s="18" t="s">
        <v>9715</v>
      </c>
      <c r="T1232" s="18" t="s">
        <v>9715</v>
      </c>
      <c r="U1232" s="19" t="s">
        <v>27</v>
      </c>
      <c r="V1232"/>
      <c r="Z1232" s="18"/>
      <c r="AA1232" s="18"/>
      <c r="AB1232" s="78" t="s">
        <v>9715</v>
      </c>
      <c r="AC1232" s="70">
        <v>0</v>
      </c>
    </row>
    <row r="1233" spans="1:29" ht="12" customHeight="1">
      <c r="A1233" s="11" t="s">
        <v>10423</v>
      </c>
      <c r="B1233" s="12">
        <v>5902838495230</v>
      </c>
      <c r="C1233" s="21" t="s">
        <v>11703</v>
      </c>
      <c r="D1233" s="13" t="s">
        <v>11979</v>
      </c>
      <c r="E1233" s="67">
        <v>425.11</v>
      </c>
      <c r="F1233" s="15">
        <f t="shared" si="109"/>
        <v>425.11</v>
      </c>
      <c r="G1233" s="16">
        <f t="shared" si="110"/>
        <v>16.670980392156864</v>
      </c>
      <c r="H1233" s="17">
        <f t="shared" si="111"/>
        <v>16.670980392156864</v>
      </c>
      <c r="I1233" s="18" t="s">
        <v>1596</v>
      </c>
      <c r="J1233" s="74">
        <v>85366990</v>
      </c>
      <c r="K1233" s="18" t="s">
        <v>23</v>
      </c>
      <c r="L1233" s="18" t="s">
        <v>10474</v>
      </c>
      <c r="M1233" s="18" t="s">
        <v>10480</v>
      </c>
      <c r="N1233" s="18">
        <v>0.11700000000000001</v>
      </c>
      <c r="O1233" s="22">
        <v>0.14000000000000001</v>
      </c>
      <c r="P1233" s="19" t="s">
        <v>26</v>
      </c>
      <c r="Q1233" s="18" t="s">
        <v>9715</v>
      </c>
      <c r="R1233" s="18"/>
      <c r="S1233" s="18" t="s">
        <v>9715</v>
      </c>
      <c r="T1233" s="18" t="s">
        <v>9715</v>
      </c>
      <c r="U1233" s="19" t="s">
        <v>27</v>
      </c>
      <c r="V1233"/>
      <c r="Z1233" s="18"/>
      <c r="AA1233" s="18"/>
      <c r="AB1233" s="78" t="s">
        <v>9715</v>
      </c>
      <c r="AC1233" s="70">
        <v>0</v>
      </c>
    </row>
    <row r="1234" spans="1:29" ht="12" customHeight="1">
      <c r="A1234" s="11" t="s">
        <v>10424</v>
      </c>
      <c r="B1234" s="12">
        <v>5902838493960</v>
      </c>
      <c r="C1234" s="21" t="s">
        <v>11090</v>
      </c>
      <c r="D1234" s="13" t="s">
        <v>11980</v>
      </c>
      <c r="E1234" s="67">
        <v>2069.21</v>
      </c>
      <c r="F1234" s="15">
        <f t="shared" si="109"/>
        <v>2069.21</v>
      </c>
      <c r="G1234" s="16">
        <f t="shared" si="110"/>
        <v>81.145490196078427</v>
      </c>
      <c r="H1234" s="17">
        <f t="shared" si="111"/>
        <v>81.145490196078427</v>
      </c>
      <c r="I1234" s="18" t="s">
        <v>1596</v>
      </c>
      <c r="J1234" s="74">
        <v>85363090</v>
      </c>
      <c r="K1234" s="18" t="s">
        <v>23</v>
      </c>
      <c r="L1234" s="18" t="s">
        <v>10481</v>
      </c>
      <c r="M1234" s="18" t="s">
        <v>10482</v>
      </c>
      <c r="N1234" s="18">
        <v>0.42399999999999999</v>
      </c>
      <c r="O1234" s="22">
        <v>0.44500000000000001</v>
      </c>
      <c r="P1234" s="19" t="s">
        <v>26</v>
      </c>
      <c r="Q1234" s="18">
        <v>46</v>
      </c>
      <c r="R1234" s="18"/>
      <c r="S1234" s="18" t="s">
        <v>10483</v>
      </c>
      <c r="T1234" s="18">
        <v>20.47</v>
      </c>
      <c r="U1234" s="18" t="s">
        <v>27</v>
      </c>
      <c r="V1234"/>
      <c r="Z1234" s="18"/>
      <c r="AA1234" s="18"/>
      <c r="AB1234" s="69" t="s">
        <v>10484</v>
      </c>
      <c r="AC1234" s="70">
        <v>0.42</v>
      </c>
    </row>
    <row r="1235" spans="1:29" ht="12" customHeight="1">
      <c r="A1235" s="11" t="s">
        <v>10425</v>
      </c>
      <c r="B1235" s="12">
        <v>5902838494929</v>
      </c>
      <c r="C1235" s="21" t="s">
        <v>11091</v>
      </c>
      <c r="D1235" s="13" t="s">
        <v>11981</v>
      </c>
      <c r="E1235" s="67">
        <v>4027.57</v>
      </c>
      <c r="F1235" s="15">
        <f t="shared" si="109"/>
        <v>4027.57</v>
      </c>
      <c r="G1235" s="16">
        <f t="shared" si="110"/>
        <v>157.94392156862745</v>
      </c>
      <c r="H1235" s="17">
        <f t="shared" si="111"/>
        <v>157.94392156862745</v>
      </c>
      <c r="I1235" s="18" t="s">
        <v>1596</v>
      </c>
      <c r="J1235" s="74">
        <v>85363090</v>
      </c>
      <c r="K1235" s="18" t="s">
        <v>23</v>
      </c>
      <c r="L1235" s="18" t="s">
        <v>10481</v>
      </c>
      <c r="M1235" s="18" t="s">
        <v>10485</v>
      </c>
      <c r="N1235" s="18">
        <v>0.54700000000000004</v>
      </c>
      <c r="O1235" s="22">
        <v>0.57499999999999996</v>
      </c>
      <c r="P1235" s="19" t="s">
        <v>26</v>
      </c>
      <c r="Q1235" s="18">
        <v>36</v>
      </c>
      <c r="R1235" s="18"/>
      <c r="S1235" s="18" t="s">
        <v>10486</v>
      </c>
      <c r="T1235" s="18">
        <v>20.7</v>
      </c>
      <c r="U1235" s="18" t="s">
        <v>27</v>
      </c>
      <c r="V1235"/>
      <c r="Z1235" s="18"/>
      <c r="AA1235" s="18"/>
      <c r="AB1235" s="69" t="s">
        <v>10484</v>
      </c>
      <c r="AC1235" s="70">
        <v>0.55000000000000004</v>
      </c>
    </row>
    <row r="1236" spans="1:29" ht="12" customHeight="1">
      <c r="A1236" s="11" t="s">
        <v>10426</v>
      </c>
      <c r="B1236" s="12">
        <v>5902838493946</v>
      </c>
      <c r="C1236" s="21" t="s">
        <v>11092</v>
      </c>
      <c r="D1236" s="13" t="s">
        <v>11982</v>
      </c>
      <c r="E1236" s="67">
        <v>1562.82</v>
      </c>
      <c r="F1236" s="15">
        <f t="shared" si="109"/>
        <v>1562.82</v>
      </c>
      <c r="G1236" s="16">
        <f t="shared" si="110"/>
        <v>61.287058823529406</v>
      </c>
      <c r="H1236" s="17">
        <f t="shared" si="111"/>
        <v>61.287058823529406</v>
      </c>
      <c r="I1236" s="18" t="s">
        <v>1596</v>
      </c>
      <c r="J1236" s="74">
        <v>85363090</v>
      </c>
      <c r="K1236" s="18" t="s">
        <v>23</v>
      </c>
      <c r="L1236" s="18" t="s">
        <v>10481</v>
      </c>
      <c r="M1236" s="18" t="s">
        <v>10485</v>
      </c>
      <c r="N1236" s="18">
        <v>0.23</v>
      </c>
      <c r="O1236" s="22">
        <v>0.24399999999999999</v>
      </c>
      <c r="P1236" s="19" t="s">
        <v>26</v>
      </c>
      <c r="Q1236" s="18">
        <v>72</v>
      </c>
      <c r="R1236" s="18"/>
      <c r="S1236" s="18" t="s">
        <v>10487</v>
      </c>
      <c r="T1236" s="18">
        <v>17.567999999999998</v>
      </c>
      <c r="U1236" s="18" t="s">
        <v>27</v>
      </c>
      <c r="V1236"/>
      <c r="Z1236" s="18"/>
      <c r="AA1236" s="18"/>
      <c r="AB1236" s="69" t="s">
        <v>10484</v>
      </c>
      <c r="AC1236" s="70">
        <v>0.23</v>
      </c>
    </row>
    <row r="1237" spans="1:29" ht="12" customHeight="1">
      <c r="A1237" s="11" t="s">
        <v>10427</v>
      </c>
      <c r="B1237" s="12">
        <v>5902838493953</v>
      </c>
      <c r="C1237" s="21" t="s">
        <v>11093</v>
      </c>
      <c r="D1237" s="13" t="s">
        <v>11983</v>
      </c>
      <c r="E1237" s="67">
        <v>1699.71</v>
      </c>
      <c r="F1237" s="15">
        <f t="shared" si="109"/>
        <v>1699.71</v>
      </c>
      <c r="G1237" s="16">
        <f t="shared" si="110"/>
        <v>66.65529411764706</v>
      </c>
      <c r="H1237" s="17">
        <f t="shared" si="111"/>
        <v>66.65529411764706</v>
      </c>
      <c r="I1237" s="18" t="s">
        <v>1596</v>
      </c>
      <c r="J1237" s="74">
        <v>85363090</v>
      </c>
      <c r="K1237" s="18" t="s">
        <v>23</v>
      </c>
      <c r="L1237" s="18" t="s">
        <v>10481</v>
      </c>
      <c r="M1237" s="18" t="s">
        <v>10482</v>
      </c>
      <c r="N1237" s="18">
        <v>0.33400000000000002</v>
      </c>
      <c r="O1237" s="22">
        <v>0.35599999999999998</v>
      </c>
      <c r="P1237" s="19" t="s">
        <v>26</v>
      </c>
      <c r="Q1237" s="18">
        <v>46</v>
      </c>
      <c r="R1237" s="18"/>
      <c r="S1237" s="18" t="s">
        <v>10483</v>
      </c>
      <c r="T1237" s="18">
        <v>16.375999999999998</v>
      </c>
      <c r="U1237" s="18" t="s">
        <v>27</v>
      </c>
      <c r="V1237"/>
      <c r="Z1237" s="18"/>
      <c r="AA1237" s="18"/>
      <c r="AB1237" s="69" t="s">
        <v>10484</v>
      </c>
      <c r="AC1237" s="70">
        <v>0.33</v>
      </c>
    </row>
    <row r="1238" spans="1:29" ht="12" customHeight="1">
      <c r="A1238" s="11" t="s">
        <v>10428</v>
      </c>
      <c r="B1238" s="12">
        <v>5902838491249</v>
      </c>
      <c r="C1238" s="21" t="s">
        <v>13970</v>
      </c>
      <c r="D1238" s="13" t="s">
        <v>11984</v>
      </c>
      <c r="E1238" s="67">
        <v>205.99</v>
      </c>
      <c r="F1238" s="15">
        <f t="shared" si="109"/>
        <v>205.99</v>
      </c>
      <c r="G1238" s="16">
        <f t="shared" si="110"/>
        <v>8.0780392156862746</v>
      </c>
      <c r="H1238" s="17">
        <f t="shared" si="111"/>
        <v>8.0780392156862746</v>
      </c>
      <c r="I1238" s="18" t="s">
        <v>1596</v>
      </c>
      <c r="J1238" s="74">
        <v>85389099</v>
      </c>
      <c r="K1238" s="18" t="s">
        <v>23</v>
      </c>
      <c r="L1238" s="18" t="s">
        <v>1740</v>
      </c>
      <c r="M1238" s="18" t="s">
        <v>14001</v>
      </c>
      <c r="N1238" s="18">
        <v>0.12</v>
      </c>
      <c r="O1238" s="22">
        <v>0.13300000000000001</v>
      </c>
      <c r="P1238" s="19" t="s">
        <v>26</v>
      </c>
      <c r="Q1238" s="18">
        <v>90</v>
      </c>
      <c r="R1238" s="18"/>
      <c r="S1238" s="18" t="s">
        <v>10488</v>
      </c>
      <c r="T1238" s="18">
        <v>11.97</v>
      </c>
      <c r="U1238" s="18" t="s">
        <v>27</v>
      </c>
      <c r="V1238"/>
      <c r="Z1238" s="18"/>
      <c r="AA1238" s="18"/>
      <c r="AB1238" s="69" t="s">
        <v>10484</v>
      </c>
      <c r="AC1238" s="70">
        <v>0.12</v>
      </c>
    </row>
    <row r="1239" spans="1:29" ht="12" customHeight="1">
      <c r="A1239" s="11" t="s">
        <v>10429</v>
      </c>
      <c r="B1239" s="12">
        <v>5902838495711</v>
      </c>
      <c r="C1239" s="21" t="s">
        <v>11094</v>
      </c>
      <c r="D1239" s="13" t="s">
        <v>11985</v>
      </c>
      <c r="E1239" s="67">
        <v>92.3</v>
      </c>
      <c r="F1239" s="15">
        <f t="shared" si="109"/>
        <v>92.3</v>
      </c>
      <c r="G1239" s="16">
        <f t="shared" si="110"/>
        <v>3.6196078431372549</v>
      </c>
      <c r="H1239" s="17">
        <f t="shared" si="111"/>
        <v>3.6196078431372549</v>
      </c>
      <c r="I1239" s="18" t="s">
        <v>1596</v>
      </c>
      <c r="J1239" s="74">
        <v>85361050</v>
      </c>
      <c r="K1239" s="18" t="s">
        <v>23</v>
      </c>
      <c r="L1239" s="18" t="s">
        <v>12061</v>
      </c>
      <c r="M1239" s="18" t="s">
        <v>10489</v>
      </c>
      <c r="N1239" s="18">
        <v>0.01</v>
      </c>
      <c r="O1239" s="22">
        <v>1.0999999999999999E-2</v>
      </c>
      <c r="P1239" s="19" t="s">
        <v>26</v>
      </c>
      <c r="Q1239" s="18">
        <v>200</v>
      </c>
      <c r="R1239" s="18"/>
      <c r="S1239" s="18" t="s">
        <v>10490</v>
      </c>
      <c r="T1239" s="18">
        <v>2.15</v>
      </c>
      <c r="U1239" s="18" t="s">
        <v>27</v>
      </c>
      <c r="V1239"/>
      <c r="Z1239" s="18"/>
      <c r="AA1239" s="18"/>
      <c r="AB1239" s="78" t="s">
        <v>9715</v>
      </c>
      <c r="AC1239" s="70">
        <v>0</v>
      </c>
    </row>
    <row r="1240" spans="1:29" ht="12" customHeight="1">
      <c r="A1240" s="11" t="s">
        <v>10430</v>
      </c>
      <c r="B1240" s="12">
        <v>5902838495728</v>
      </c>
      <c r="C1240" s="21" t="s">
        <v>11095</v>
      </c>
      <c r="D1240" s="13" t="s">
        <v>11986</v>
      </c>
      <c r="E1240" s="67">
        <v>92.3</v>
      </c>
      <c r="F1240" s="15">
        <f t="shared" si="109"/>
        <v>92.3</v>
      </c>
      <c r="G1240" s="16">
        <f t="shared" si="110"/>
        <v>3.6196078431372549</v>
      </c>
      <c r="H1240" s="17">
        <f t="shared" si="111"/>
        <v>3.6196078431372549</v>
      </c>
      <c r="I1240" s="18" t="s">
        <v>1596</v>
      </c>
      <c r="J1240" s="74">
        <v>85361050</v>
      </c>
      <c r="K1240" s="18" t="s">
        <v>23</v>
      </c>
      <c r="L1240" s="18" t="s">
        <v>12061</v>
      </c>
      <c r="M1240" s="18" t="s">
        <v>10489</v>
      </c>
      <c r="N1240" s="18">
        <v>0.01</v>
      </c>
      <c r="O1240" s="22">
        <v>1.0999999999999999E-2</v>
      </c>
      <c r="P1240" s="19" t="s">
        <v>26</v>
      </c>
      <c r="Q1240" s="18">
        <v>200</v>
      </c>
      <c r="R1240" s="18"/>
      <c r="S1240" s="18" t="s">
        <v>10490</v>
      </c>
      <c r="T1240" s="18">
        <v>2.15</v>
      </c>
      <c r="U1240" s="18" t="s">
        <v>27</v>
      </c>
      <c r="V1240"/>
      <c r="Z1240" s="18"/>
      <c r="AA1240" s="18"/>
      <c r="AB1240" s="78" t="s">
        <v>9715</v>
      </c>
      <c r="AC1240" s="70">
        <v>0</v>
      </c>
    </row>
    <row r="1241" spans="1:29" ht="12" customHeight="1">
      <c r="A1241" s="11" t="s">
        <v>10431</v>
      </c>
      <c r="B1241" s="12">
        <v>5902838495735</v>
      </c>
      <c r="C1241" s="21" t="s">
        <v>11096</v>
      </c>
      <c r="D1241" s="13" t="s">
        <v>11987</v>
      </c>
      <c r="E1241" s="67">
        <v>92.3</v>
      </c>
      <c r="F1241" s="15">
        <f t="shared" si="109"/>
        <v>92.3</v>
      </c>
      <c r="G1241" s="16">
        <f t="shared" si="110"/>
        <v>3.6196078431372549</v>
      </c>
      <c r="H1241" s="17">
        <f t="shared" si="111"/>
        <v>3.6196078431372549</v>
      </c>
      <c r="I1241" s="18" t="s">
        <v>1596</v>
      </c>
      <c r="J1241" s="74">
        <v>85361050</v>
      </c>
      <c r="K1241" s="18" t="s">
        <v>23</v>
      </c>
      <c r="L1241" s="18" t="s">
        <v>12061</v>
      </c>
      <c r="M1241" s="18" t="s">
        <v>10489</v>
      </c>
      <c r="N1241" s="18">
        <v>0.01</v>
      </c>
      <c r="O1241" s="22">
        <v>1.0999999999999999E-2</v>
      </c>
      <c r="P1241" s="19" t="s">
        <v>26</v>
      </c>
      <c r="Q1241" s="18">
        <v>200</v>
      </c>
      <c r="R1241" s="18"/>
      <c r="S1241" s="18" t="s">
        <v>10490</v>
      </c>
      <c r="T1241" s="18">
        <v>2.15</v>
      </c>
      <c r="U1241" s="18" t="s">
        <v>27</v>
      </c>
      <c r="V1241"/>
      <c r="Z1241" s="18"/>
      <c r="AA1241" s="18"/>
      <c r="AB1241" s="78" t="s">
        <v>9715</v>
      </c>
      <c r="AC1241" s="70">
        <v>0</v>
      </c>
    </row>
    <row r="1242" spans="1:29" ht="12" customHeight="1">
      <c r="A1242" s="11" t="s">
        <v>10432</v>
      </c>
      <c r="B1242" s="12">
        <v>5902838495742</v>
      </c>
      <c r="C1242" s="21" t="s">
        <v>11097</v>
      </c>
      <c r="D1242" s="13" t="s">
        <v>11988</v>
      </c>
      <c r="E1242" s="67">
        <v>96.35</v>
      </c>
      <c r="F1242" s="15">
        <f t="shared" si="109"/>
        <v>96.35</v>
      </c>
      <c r="G1242" s="16">
        <f t="shared" si="110"/>
        <v>3.7784313725490195</v>
      </c>
      <c r="H1242" s="17">
        <f t="shared" si="111"/>
        <v>3.7784313725490195</v>
      </c>
      <c r="I1242" s="18" t="s">
        <v>1596</v>
      </c>
      <c r="J1242" s="74">
        <v>85361050</v>
      </c>
      <c r="K1242" s="18" t="s">
        <v>23</v>
      </c>
      <c r="L1242" s="18" t="s">
        <v>12061</v>
      </c>
      <c r="M1242" s="18" t="s">
        <v>10489</v>
      </c>
      <c r="N1242" s="18">
        <v>0.01</v>
      </c>
      <c r="O1242" s="22">
        <v>1.0999999999999999E-2</v>
      </c>
      <c r="P1242" s="19" t="s">
        <v>26</v>
      </c>
      <c r="Q1242" s="18">
        <v>200</v>
      </c>
      <c r="R1242" s="18"/>
      <c r="S1242" s="18" t="s">
        <v>10490</v>
      </c>
      <c r="T1242" s="18">
        <v>2.15</v>
      </c>
      <c r="U1242" s="18" t="s">
        <v>27</v>
      </c>
      <c r="V1242"/>
      <c r="Z1242" s="18"/>
      <c r="AA1242" s="18"/>
      <c r="AB1242" s="78" t="s">
        <v>9715</v>
      </c>
      <c r="AC1242" s="70">
        <v>0</v>
      </c>
    </row>
    <row r="1243" spans="1:29" ht="12" customHeight="1">
      <c r="A1243" s="11" t="s">
        <v>10433</v>
      </c>
      <c r="B1243" s="12">
        <v>5902838495759</v>
      </c>
      <c r="C1243" s="21" t="s">
        <v>11098</v>
      </c>
      <c r="D1243" s="13" t="s">
        <v>11989</v>
      </c>
      <c r="E1243" s="67">
        <v>100.5</v>
      </c>
      <c r="F1243" s="15">
        <f t="shared" si="109"/>
        <v>100.5</v>
      </c>
      <c r="G1243" s="16">
        <f t="shared" si="110"/>
        <v>3.9411764705882355</v>
      </c>
      <c r="H1243" s="17">
        <f t="shared" si="111"/>
        <v>3.9411764705882355</v>
      </c>
      <c r="I1243" s="18" t="s">
        <v>1596</v>
      </c>
      <c r="J1243" s="74">
        <v>85361050</v>
      </c>
      <c r="K1243" s="18" t="s">
        <v>23</v>
      </c>
      <c r="L1243" s="18" t="s">
        <v>12061</v>
      </c>
      <c r="M1243" s="18" t="s">
        <v>10489</v>
      </c>
      <c r="N1243" s="18">
        <v>0.01</v>
      </c>
      <c r="O1243" s="22">
        <v>1.0999999999999999E-2</v>
      </c>
      <c r="P1243" s="19" t="s">
        <v>26</v>
      </c>
      <c r="Q1243" s="18">
        <v>200</v>
      </c>
      <c r="R1243" s="18"/>
      <c r="S1243" s="18" t="s">
        <v>10490</v>
      </c>
      <c r="T1243" s="18">
        <v>2.15</v>
      </c>
      <c r="U1243" s="18" t="s">
        <v>27</v>
      </c>
      <c r="V1243"/>
      <c r="Z1243" s="18"/>
      <c r="AA1243" s="18"/>
      <c r="AB1243" s="78" t="s">
        <v>9715</v>
      </c>
      <c r="AC1243" s="70">
        <v>0</v>
      </c>
    </row>
    <row r="1244" spans="1:29" ht="12" customHeight="1">
      <c r="A1244" s="11" t="s">
        <v>10434</v>
      </c>
      <c r="B1244" s="12">
        <v>5902838495766</v>
      </c>
      <c r="C1244" s="21" t="s">
        <v>11099</v>
      </c>
      <c r="D1244" s="13" t="s">
        <v>11990</v>
      </c>
      <c r="E1244" s="67">
        <v>107.89</v>
      </c>
      <c r="F1244" s="15">
        <f t="shared" si="109"/>
        <v>107.89</v>
      </c>
      <c r="G1244" s="16">
        <f t="shared" si="110"/>
        <v>4.2309803921568632</v>
      </c>
      <c r="H1244" s="17">
        <f t="shared" si="111"/>
        <v>4.2309803921568632</v>
      </c>
      <c r="I1244" s="18" t="s">
        <v>1596</v>
      </c>
      <c r="J1244" s="74">
        <v>85361050</v>
      </c>
      <c r="K1244" s="18" t="s">
        <v>23</v>
      </c>
      <c r="L1244" s="18" t="s">
        <v>12061</v>
      </c>
      <c r="M1244" s="18" t="s">
        <v>10489</v>
      </c>
      <c r="N1244" s="18">
        <v>0.01</v>
      </c>
      <c r="O1244" s="22">
        <v>1.0999999999999999E-2</v>
      </c>
      <c r="P1244" s="19" t="s">
        <v>26</v>
      </c>
      <c r="Q1244" s="18">
        <v>200</v>
      </c>
      <c r="R1244" s="18"/>
      <c r="S1244" s="18" t="s">
        <v>10490</v>
      </c>
      <c r="T1244" s="18">
        <v>2.15</v>
      </c>
      <c r="U1244" s="18" t="s">
        <v>27</v>
      </c>
      <c r="V1244"/>
      <c r="Z1244" s="18"/>
      <c r="AA1244" s="18"/>
      <c r="AB1244" s="78" t="s">
        <v>9715</v>
      </c>
      <c r="AC1244" s="70">
        <v>0</v>
      </c>
    </row>
    <row r="1245" spans="1:29" ht="12" customHeight="1">
      <c r="A1245" s="11" t="s">
        <v>10435</v>
      </c>
      <c r="B1245" s="12">
        <v>5902838495278</v>
      </c>
      <c r="C1245" s="21" t="s">
        <v>10436</v>
      </c>
      <c r="D1245" s="13" t="s">
        <v>11991</v>
      </c>
      <c r="E1245" s="67">
        <v>72500</v>
      </c>
      <c r="F1245" s="15">
        <f t="shared" si="109"/>
        <v>72500</v>
      </c>
      <c r="G1245" s="16">
        <f t="shared" si="110"/>
        <v>2843.1372549019607</v>
      </c>
      <c r="H1245" s="17">
        <f t="shared" si="111"/>
        <v>2843.1372549019607</v>
      </c>
      <c r="I1245" s="18" t="s">
        <v>1596</v>
      </c>
      <c r="J1245" s="74">
        <v>85044084</v>
      </c>
      <c r="K1245" s="18" t="s">
        <v>23</v>
      </c>
      <c r="L1245" s="18" t="s">
        <v>10491</v>
      </c>
      <c r="M1245" s="18" t="s">
        <v>10492</v>
      </c>
      <c r="N1245" s="18">
        <v>31</v>
      </c>
      <c r="O1245" s="22">
        <v>32.5</v>
      </c>
      <c r="P1245" s="19" t="s">
        <v>26</v>
      </c>
      <c r="Q1245" s="18" t="s">
        <v>9715</v>
      </c>
      <c r="R1245" s="18"/>
      <c r="S1245" s="18"/>
      <c r="T1245" s="18" t="s">
        <v>9715</v>
      </c>
      <c r="U1245" s="19"/>
      <c r="V1245"/>
      <c r="Z1245" s="18"/>
      <c r="AA1245" s="18"/>
      <c r="AB1245" s="69" t="s">
        <v>10493</v>
      </c>
      <c r="AC1245" s="70">
        <v>84.03</v>
      </c>
    </row>
    <row r="1246" spans="1:29" ht="12" customHeight="1">
      <c r="A1246" s="11" t="s">
        <v>10615</v>
      </c>
      <c r="B1246" s="12">
        <v>5902838496046</v>
      </c>
      <c r="C1246" s="21" t="s">
        <v>13118</v>
      </c>
      <c r="D1246" s="13" t="s">
        <v>10643</v>
      </c>
      <c r="E1246" s="67">
        <v>308.75</v>
      </c>
      <c r="F1246" s="15">
        <f t="shared" si="109"/>
        <v>308.75</v>
      </c>
      <c r="G1246" s="16">
        <f t="shared" si="110"/>
        <v>12.107843137254902</v>
      </c>
      <c r="H1246" s="17">
        <f t="shared" si="111"/>
        <v>12.107843137254902</v>
      </c>
      <c r="I1246" s="18" t="s">
        <v>1596</v>
      </c>
      <c r="J1246" s="74">
        <v>85362010</v>
      </c>
      <c r="K1246" s="18" t="s">
        <v>23</v>
      </c>
      <c r="L1246" s="18" t="s">
        <v>1794</v>
      </c>
      <c r="M1246" s="18" t="s">
        <v>10671</v>
      </c>
      <c r="N1246" s="18">
        <v>0.11600000000000001</v>
      </c>
      <c r="O1246" s="22">
        <v>0.13500000000000001</v>
      </c>
      <c r="P1246" s="19" t="s">
        <v>26</v>
      </c>
      <c r="Q1246" s="18">
        <v>120</v>
      </c>
      <c r="R1246" s="18"/>
      <c r="S1246" s="18"/>
      <c r="T1246" s="18"/>
      <c r="U1246" s="18" t="s">
        <v>27</v>
      </c>
      <c r="V1246"/>
      <c r="Z1246" s="18"/>
      <c r="AA1246" s="18"/>
      <c r="AB1246" s="69" t="s">
        <v>10484</v>
      </c>
      <c r="AC1246" s="70">
        <v>0.12</v>
      </c>
    </row>
    <row r="1247" spans="1:29" ht="12" customHeight="1">
      <c r="A1247" s="11" t="s">
        <v>10616</v>
      </c>
      <c r="B1247" s="12">
        <v>5902838496053</v>
      </c>
      <c r="C1247" s="21" t="s">
        <v>13092</v>
      </c>
      <c r="D1247" s="13" t="s">
        <v>10644</v>
      </c>
      <c r="E1247" s="67">
        <v>308.75</v>
      </c>
      <c r="F1247" s="15">
        <f t="shared" si="109"/>
        <v>308.75</v>
      </c>
      <c r="G1247" s="16">
        <f t="shared" si="110"/>
        <v>12.107843137254902</v>
      </c>
      <c r="H1247" s="17">
        <f t="shared" si="111"/>
        <v>12.107843137254902</v>
      </c>
      <c r="I1247" s="18" t="s">
        <v>1596</v>
      </c>
      <c r="J1247" s="74">
        <v>85362010</v>
      </c>
      <c r="K1247" s="18" t="s">
        <v>23</v>
      </c>
      <c r="L1247" s="18" t="s">
        <v>1794</v>
      </c>
      <c r="M1247" s="18" t="s">
        <v>10671</v>
      </c>
      <c r="N1247" s="18">
        <v>0.11600000000000001</v>
      </c>
      <c r="O1247" s="22">
        <v>0.13500000000000001</v>
      </c>
      <c r="P1247" s="19" t="s">
        <v>26</v>
      </c>
      <c r="Q1247" s="18">
        <v>120</v>
      </c>
      <c r="R1247" s="18"/>
      <c r="S1247" s="18"/>
      <c r="T1247" s="18"/>
      <c r="U1247" s="18" t="s">
        <v>27</v>
      </c>
      <c r="V1247"/>
      <c r="Z1247" s="18"/>
      <c r="AA1247" s="18"/>
      <c r="AB1247" s="69" t="s">
        <v>10484</v>
      </c>
      <c r="AC1247" s="70">
        <v>0.12</v>
      </c>
    </row>
    <row r="1248" spans="1:29" ht="12" customHeight="1">
      <c r="A1248" s="11" t="s">
        <v>10617</v>
      </c>
      <c r="B1248" s="12">
        <v>5902838496077</v>
      </c>
      <c r="C1248" s="21" t="s">
        <v>13093</v>
      </c>
      <c r="D1248" s="13" t="s">
        <v>10645</v>
      </c>
      <c r="E1248" s="67">
        <v>308.75</v>
      </c>
      <c r="F1248" s="15">
        <f t="shared" si="109"/>
        <v>308.75</v>
      </c>
      <c r="G1248" s="16">
        <f t="shared" si="110"/>
        <v>12.107843137254902</v>
      </c>
      <c r="H1248" s="17">
        <f t="shared" si="111"/>
        <v>12.107843137254902</v>
      </c>
      <c r="I1248" s="18" t="s">
        <v>1596</v>
      </c>
      <c r="J1248" s="74">
        <v>85362010</v>
      </c>
      <c r="K1248" s="18" t="s">
        <v>23</v>
      </c>
      <c r="L1248" s="18" t="s">
        <v>1794</v>
      </c>
      <c r="M1248" s="18" t="s">
        <v>10671</v>
      </c>
      <c r="N1248" s="18">
        <v>0.11600000000000001</v>
      </c>
      <c r="O1248" s="22">
        <v>0.13500000000000001</v>
      </c>
      <c r="P1248" s="19" t="s">
        <v>26</v>
      </c>
      <c r="Q1248" s="18">
        <v>120</v>
      </c>
      <c r="R1248" s="18"/>
      <c r="S1248" s="18"/>
      <c r="T1248" s="18"/>
      <c r="U1248" s="18" t="s">
        <v>27</v>
      </c>
      <c r="V1248"/>
      <c r="Z1248" s="18"/>
      <c r="AA1248" s="18"/>
      <c r="AB1248" s="69" t="s">
        <v>10484</v>
      </c>
      <c r="AC1248" s="70">
        <v>0.12</v>
      </c>
    </row>
    <row r="1249" spans="1:29" ht="12" customHeight="1">
      <c r="A1249" s="11" t="s">
        <v>10618</v>
      </c>
      <c r="B1249" s="12">
        <v>5902838496084</v>
      </c>
      <c r="C1249" s="21" t="s">
        <v>13094</v>
      </c>
      <c r="D1249" s="13" t="s">
        <v>10646</v>
      </c>
      <c r="E1249" s="67">
        <v>519.11</v>
      </c>
      <c r="F1249" s="15">
        <f t="shared" si="109"/>
        <v>519.11</v>
      </c>
      <c r="G1249" s="16">
        <f t="shared" si="110"/>
        <v>20.357254901960786</v>
      </c>
      <c r="H1249" s="17">
        <f t="shared" si="111"/>
        <v>20.357254901960786</v>
      </c>
      <c r="I1249" s="18" t="s">
        <v>1596</v>
      </c>
      <c r="J1249" s="74">
        <v>85362010</v>
      </c>
      <c r="K1249" s="18" t="s">
        <v>23</v>
      </c>
      <c r="L1249" s="18" t="s">
        <v>1794</v>
      </c>
      <c r="M1249" s="18" t="s">
        <v>10671</v>
      </c>
      <c r="N1249" s="18">
        <v>0.11600000000000001</v>
      </c>
      <c r="O1249" s="22">
        <v>0.13500000000000001</v>
      </c>
      <c r="P1249" s="19" t="s">
        <v>26</v>
      </c>
      <c r="Q1249" s="18">
        <v>120</v>
      </c>
      <c r="R1249" s="18"/>
      <c r="S1249" s="18"/>
      <c r="T1249" s="18"/>
      <c r="U1249" s="18" t="s">
        <v>27</v>
      </c>
      <c r="V1249"/>
      <c r="Z1249" s="18"/>
      <c r="AA1249" s="18"/>
      <c r="AB1249" s="69" t="s">
        <v>10484</v>
      </c>
      <c r="AC1249" s="70">
        <v>0.12</v>
      </c>
    </row>
    <row r="1250" spans="1:29" ht="12" customHeight="1">
      <c r="A1250" s="11" t="s">
        <v>10619</v>
      </c>
      <c r="B1250" s="12">
        <v>5902838496091</v>
      </c>
      <c r="C1250" s="21" t="s">
        <v>13095</v>
      </c>
      <c r="D1250" s="13" t="s">
        <v>10647</v>
      </c>
      <c r="E1250" s="67">
        <v>278.39</v>
      </c>
      <c r="F1250" s="15">
        <f t="shared" si="109"/>
        <v>278.39</v>
      </c>
      <c r="G1250" s="16">
        <f t="shared" si="110"/>
        <v>10.917254901960783</v>
      </c>
      <c r="H1250" s="17">
        <f t="shared" si="111"/>
        <v>10.917254901960783</v>
      </c>
      <c r="I1250" s="18" t="s">
        <v>1596</v>
      </c>
      <c r="J1250" s="74">
        <v>85362010</v>
      </c>
      <c r="K1250" s="18" t="s">
        <v>23</v>
      </c>
      <c r="L1250" s="18" t="s">
        <v>1794</v>
      </c>
      <c r="M1250" s="18" t="s">
        <v>10671</v>
      </c>
      <c r="N1250" s="18">
        <v>0.11600000000000001</v>
      </c>
      <c r="O1250" s="22">
        <v>0.13500000000000001</v>
      </c>
      <c r="P1250" s="19" t="s">
        <v>26</v>
      </c>
      <c r="Q1250" s="18">
        <v>120</v>
      </c>
      <c r="R1250" s="18"/>
      <c r="S1250" s="18"/>
      <c r="T1250" s="18"/>
      <c r="U1250" s="18" t="s">
        <v>27</v>
      </c>
      <c r="V1250"/>
      <c r="Z1250" s="18"/>
      <c r="AA1250" s="18"/>
      <c r="AB1250" s="69" t="s">
        <v>10484</v>
      </c>
      <c r="AC1250" s="70">
        <v>0.12</v>
      </c>
    </row>
    <row r="1251" spans="1:29" ht="12" customHeight="1">
      <c r="A1251" s="11" t="s">
        <v>10620</v>
      </c>
      <c r="B1251" s="12">
        <v>5902838496107</v>
      </c>
      <c r="C1251" s="21" t="s">
        <v>13096</v>
      </c>
      <c r="D1251" s="13" t="s">
        <v>10648</v>
      </c>
      <c r="E1251" s="67">
        <v>519.11</v>
      </c>
      <c r="F1251" s="15">
        <f t="shared" si="109"/>
        <v>519.11</v>
      </c>
      <c r="G1251" s="16">
        <f t="shared" si="110"/>
        <v>20.357254901960786</v>
      </c>
      <c r="H1251" s="17">
        <f t="shared" si="111"/>
        <v>20.357254901960786</v>
      </c>
      <c r="I1251" s="18" t="s">
        <v>1596</v>
      </c>
      <c r="J1251" s="74">
        <v>85362010</v>
      </c>
      <c r="K1251" s="18" t="s">
        <v>23</v>
      </c>
      <c r="L1251" s="18" t="s">
        <v>1794</v>
      </c>
      <c r="M1251" s="18" t="s">
        <v>10672</v>
      </c>
      <c r="N1251" s="18">
        <v>0.20499999999999999</v>
      </c>
      <c r="O1251" s="22">
        <v>0.23499999999999999</v>
      </c>
      <c r="P1251" s="19" t="s">
        <v>26</v>
      </c>
      <c r="Q1251" s="18">
        <v>60</v>
      </c>
      <c r="R1251" s="18"/>
      <c r="S1251" s="18"/>
      <c r="T1251" s="18"/>
      <c r="U1251" s="18" t="s">
        <v>27</v>
      </c>
      <c r="V1251"/>
      <c r="Z1251" s="18"/>
      <c r="AA1251" s="18"/>
      <c r="AB1251" s="69" t="s">
        <v>10484</v>
      </c>
      <c r="AC1251" s="70">
        <v>0.21</v>
      </c>
    </row>
    <row r="1252" spans="1:29" ht="12" customHeight="1">
      <c r="A1252" s="11" t="s">
        <v>10621</v>
      </c>
      <c r="B1252" s="12">
        <v>5902838496114</v>
      </c>
      <c r="C1252" s="21" t="s">
        <v>13097</v>
      </c>
      <c r="D1252" s="13" t="s">
        <v>10649</v>
      </c>
      <c r="E1252" s="67">
        <v>519.11</v>
      </c>
      <c r="F1252" s="15">
        <f t="shared" si="109"/>
        <v>519.11</v>
      </c>
      <c r="G1252" s="16">
        <f t="shared" si="110"/>
        <v>20.357254901960786</v>
      </c>
      <c r="H1252" s="17">
        <f t="shared" si="111"/>
        <v>20.357254901960786</v>
      </c>
      <c r="I1252" s="18" t="s">
        <v>1596</v>
      </c>
      <c r="J1252" s="74">
        <v>85362010</v>
      </c>
      <c r="K1252" s="18" t="s">
        <v>23</v>
      </c>
      <c r="L1252" s="18" t="s">
        <v>1794</v>
      </c>
      <c r="M1252" s="18" t="s">
        <v>10672</v>
      </c>
      <c r="N1252" s="18">
        <v>0.20499999999999999</v>
      </c>
      <c r="O1252" s="22">
        <v>0.23499999999999999</v>
      </c>
      <c r="P1252" s="19" t="s">
        <v>26</v>
      </c>
      <c r="Q1252" s="18">
        <v>60</v>
      </c>
      <c r="R1252" s="18"/>
      <c r="S1252" s="18"/>
      <c r="T1252" s="18"/>
      <c r="U1252" s="18" t="s">
        <v>27</v>
      </c>
      <c r="V1252"/>
      <c r="Z1252" s="18"/>
      <c r="AA1252" s="18"/>
      <c r="AB1252" s="69" t="s">
        <v>10484</v>
      </c>
      <c r="AC1252" s="70">
        <v>0.21</v>
      </c>
    </row>
    <row r="1253" spans="1:29" ht="12" customHeight="1">
      <c r="A1253" s="11" t="s">
        <v>10622</v>
      </c>
      <c r="B1253" s="12">
        <v>5902838496121</v>
      </c>
      <c r="C1253" s="21" t="s">
        <v>13098</v>
      </c>
      <c r="D1253" s="13" t="s">
        <v>10650</v>
      </c>
      <c r="E1253" s="67">
        <v>519.11</v>
      </c>
      <c r="F1253" s="15">
        <f t="shared" si="109"/>
        <v>519.11</v>
      </c>
      <c r="G1253" s="16">
        <f t="shared" si="110"/>
        <v>20.357254901960786</v>
      </c>
      <c r="H1253" s="17">
        <f t="shared" si="111"/>
        <v>20.357254901960786</v>
      </c>
      <c r="I1253" s="18" t="s">
        <v>1596</v>
      </c>
      <c r="J1253" s="74">
        <v>85362010</v>
      </c>
      <c r="K1253" s="18" t="s">
        <v>23</v>
      </c>
      <c r="L1253" s="18" t="s">
        <v>1794</v>
      </c>
      <c r="M1253" s="18" t="s">
        <v>10672</v>
      </c>
      <c r="N1253" s="18">
        <v>0.20499999999999999</v>
      </c>
      <c r="O1253" s="22">
        <v>0.23499999999999999</v>
      </c>
      <c r="P1253" s="19" t="s">
        <v>26</v>
      </c>
      <c r="Q1253" s="18">
        <v>60</v>
      </c>
      <c r="R1253" s="18"/>
      <c r="S1253" s="18"/>
      <c r="T1253" s="18"/>
      <c r="U1253" s="18" t="s">
        <v>27</v>
      </c>
      <c r="V1253"/>
      <c r="Z1253" s="18"/>
      <c r="AA1253" s="18"/>
      <c r="AB1253" s="69" t="s">
        <v>10484</v>
      </c>
      <c r="AC1253" s="70">
        <v>0.21</v>
      </c>
    </row>
    <row r="1254" spans="1:29" ht="12" customHeight="1">
      <c r="A1254" s="11" t="s">
        <v>10623</v>
      </c>
      <c r="B1254" s="12">
        <v>5902838496138</v>
      </c>
      <c r="C1254" s="21" t="s">
        <v>13099</v>
      </c>
      <c r="D1254" s="13" t="s">
        <v>10651</v>
      </c>
      <c r="E1254" s="67">
        <v>861.79</v>
      </c>
      <c r="F1254" s="15">
        <f t="shared" si="109"/>
        <v>861.79</v>
      </c>
      <c r="G1254" s="16">
        <f t="shared" si="110"/>
        <v>33.795686274509805</v>
      </c>
      <c r="H1254" s="17">
        <f t="shared" si="111"/>
        <v>33.795686274509805</v>
      </c>
      <c r="I1254" s="18" t="s">
        <v>1596</v>
      </c>
      <c r="J1254" s="74">
        <v>85362010</v>
      </c>
      <c r="K1254" s="18" t="s">
        <v>23</v>
      </c>
      <c r="L1254" s="18" t="s">
        <v>1794</v>
      </c>
      <c r="M1254" s="18" t="s">
        <v>10672</v>
      </c>
      <c r="N1254" s="18">
        <v>0.20499999999999999</v>
      </c>
      <c r="O1254" s="22">
        <v>0.23499999999999999</v>
      </c>
      <c r="P1254" s="19" t="s">
        <v>26</v>
      </c>
      <c r="Q1254" s="18">
        <v>60</v>
      </c>
      <c r="R1254" s="18"/>
      <c r="S1254" s="18"/>
      <c r="T1254" s="18"/>
      <c r="U1254" s="18" t="s">
        <v>27</v>
      </c>
      <c r="V1254"/>
      <c r="Z1254" s="18"/>
      <c r="AA1254" s="18"/>
      <c r="AB1254" s="69" t="s">
        <v>10484</v>
      </c>
      <c r="AC1254" s="70">
        <v>0.21</v>
      </c>
    </row>
    <row r="1255" spans="1:29" ht="12" customHeight="1">
      <c r="A1255" s="11" t="s">
        <v>10624</v>
      </c>
      <c r="B1255" s="12">
        <v>5902838496145</v>
      </c>
      <c r="C1255" s="21" t="s">
        <v>13100</v>
      </c>
      <c r="D1255" s="13" t="s">
        <v>10652</v>
      </c>
      <c r="E1255" s="67">
        <v>519.11</v>
      </c>
      <c r="F1255" s="15">
        <f t="shared" si="109"/>
        <v>519.11</v>
      </c>
      <c r="G1255" s="16">
        <f t="shared" si="110"/>
        <v>20.357254901960786</v>
      </c>
      <c r="H1255" s="17">
        <f t="shared" si="111"/>
        <v>20.357254901960786</v>
      </c>
      <c r="I1255" s="18" t="s">
        <v>1596</v>
      </c>
      <c r="J1255" s="74">
        <v>85362010</v>
      </c>
      <c r="K1255" s="18" t="s">
        <v>23</v>
      </c>
      <c r="L1255" s="18" t="s">
        <v>1794</v>
      </c>
      <c r="M1255" s="18" t="s">
        <v>10672</v>
      </c>
      <c r="N1255" s="18">
        <v>0.20499999999999999</v>
      </c>
      <c r="O1255" s="22">
        <v>0.23499999999999999</v>
      </c>
      <c r="P1255" s="19" t="s">
        <v>26</v>
      </c>
      <c r="Q1255" s="18">
        <v>60</v>
      </c>
      <c r="R1255" s="18"/>
      <c r="S1255" s="18"/>
      <c r="T1255" s="18"/>
      <c r="U1255" s="18" t="s">
        <v>27</v>
      </c>
      <c r="V1255"/>
      <c r="Z1255" s="18"/>
      <c r="AA1255" s="18"/>
      <c r="AB1255" s="69" t="s">
        <v>10484</v>
      </c>
      <c r="AC1255" s="70">
        <v>0.21</v>
      </c>
    </row>
    <row r="1256" spans="1:29" ht="12" customHeight="1">
      <c r="A1256" s="11" t="s">
        <v>10625</v>
      </c>
      <c r="B1256" s="12">
        <v>5902838496152</v>
      </c>
      <c r="C1256" s="21" t="s">
        <v>13101</v>
      </c>
      <c r="D1256" s="13" t="s">
        <v>10653</v>
      </c>
      <c r="E1256" s="67">
        <v>519.11</v>
      </c>
      <c r="F1256" s="15">
        <f t="shared" si="109"/>
        <v>519.11</v>
      </c>
      <c r="G1256" s="16">
        <f t="shared" si="110"/>
        <v>20.357254901960786</v>
      </c>
      <c r="H1256" s="17">
        <f t="shared" si="111"/>
        <v>20.357254901960786</v>
      </c>
      <c r="I1256" s="18" t="s">
        <v>1596</v>
      </c>
      <c r="J1256" s="74">
        <v>85362010</v>
      </c>
      <c r="K1256" s="18" t="s">
        <v>23</v>
      </c>
      <c r="L1256" s="18" t="s">
        <v>1794</v>
      </c>
      <c r="M1256" s="18" t="s">
        <v>10672</v>
      </c>
      <c r="N1256" s="18">
        <v>0.20499999999999999</v>
      </c>
      <c r="O1256" s="22">
        <v>0.23499999999999999</v>
      </c>
      <c r="P1256" s="19" t="s">
        <v>26</v>
      </c>
      <c r="Q1256" s="18">
        <v>60</v>
      </c>
      <c r="R1256" s="18"/>
      <c r="S1256" s="18"/>
      <c r="T1256" s="18"/>
      <c r="U1256" s="18" t="s">
        <v>27</v>
      </c>
      <c r="V1256"/>
      <c r="Z1256" s="18"/>
      <c r="AA1256" s="18"/>
      <c r="AB1256" s="69" t="s">
        <v>10484</v>
      </c>
      <c r="AC1256" s="70">
        <v>0.21</v>
      </c>
    </row>
    <row r="1257" spans="1:29" ht="12" customHeight="1">
      <c r="A1257" s="11" t="s">
        <v>10626</v>
      </c>
      <c r="B1257" s="12">
        <v>5902838496169</v>
      </c>
      <c r="C1257" s="21" t="s">
        <v>13102</v>
      </c>
      <c r="D1257" s="13" t="s">
        <v>10654</v>
      </c>
      <c r="E1257" s="67">
        <v>647.32000000000005</v>
      </c>
      <c r="F1257" s="15">
        <f t="shared" si="109"/>
        <v>647.32000000000005</v>
      </c>
      <c r="G1257" s="16">
        <f t="shared" si="110"/>
        <v>25.385098039215688</v>
      </c>
      <c r="H1257" s="17">
        <f t="shared" si="111"/>
        <v>25.385098039215688</v>
      </c>
      <c r="I1257" s="18" t="s">
        <v>1596</v>
      </c>
      <c r="J1257" s="74">
        <v>85362010</v>
      </c>
      <c r="K1257" s="18" t="s">
        <v>23</v>
      </c>
      <c r="L1257" s="18" t="s">
        <v>1794</v>
      </c>
      <c r="M1257" s="18" t="s">
        <v>10673</v>
      </c>
      <c r="N1257" s="18">
        <v>0.32700000000000001</v>
      </c>
      <c r="O1257" s="22">
        <v>0.37</v>
      </c>
      <c r="P1257" s="19" t="s">
        <v>26</v>
      </c>
      <c r="Q1257" s="18">
        <v>40</v>
      </c>
      <c r="R1257" s="18"/>
      <c r="S1257" s="18"/>
      <c r="T1257" s="18"/>
      <c r="U1257" s="18" t="s">
        <v>27</v>
      </c>
      <c r="V1257"/>
      <c r="Z1257" s="18"/>
      <c r="AA1257" s="18"/>
      <c r="AB1257" s="69" t="s">
        <v>10484</v>
      </c>
      <c r="AC1257" s="70">
        <v>0.33</v>
      </c>
    </row>
    <row r="1258" spans="1:29" ht="12" customHeight="1">
      <c r="A1258" s="11" t="s">
        <v>10627</v>
      </c>
      <c r="B1258" s="12">
        <v>5902838496176</v>
      </c>
      <c r="C1258" s="21" t="s">
        <v>13103</v>
      </c>
      <c r="D1258" s="13" t="s">
        <v>10655</v>
      </c>
      <c r="E1258" s="67">
        <v>647.32000000000005</v>
      </c>
      <c r="F1258" s="15">
        <f t="shared" si="109"/>
        <v>647.32000000000005</v>
      </c>
      <c r="G1258" s="16">
        <f t="shared" si="110"/>
        <v>25.385098039215688</v>
      </c>
      <c r="H1258" s="17">
        <f t="shared" si="111"/>
        <v>25.385098039215688</v>
      </c>
      <c r="I1258" s="18" t="s">
        <v>1596</v>
      </c>
      <c r="J1258" s="74">
        <v>85362010</v>
      </c>
      <c r="K1258" s="18" t="s">
        <v>23</v>
      </c>
      <c r="L1258" s="18" t="s">
        <v>1794</v>
      </c>
      <c r="M1258" s="18" t="s">
        <v>10673</v>
      </c>
      <c r="N1258" s="18">
        <v>0.32700000000000001</v>
      </c>
      <c r="O1258" s="22">
        <v>0.37</v>
      </c>
      <c r="P1258" s="19" t="s">
        <v>26</v>
      </c>
      <c r="Q1258" s="18">
        <v>40</v>
      </c>
      <c r="R1258" s="18"/>
      <c r="S1258" s="18"/>
      <c r="T1258" s="18"/>
      <c r="U1258" s="18" t="s">
        <v>27</v>
      </c>
      <c r="V1258"/>
      <c r="Z1258" s="18"/>
      <c r="AA1258" s="18"/>
      <c r="AB1258" s="69" t="s">
        <v>10484</v>
      </c>
      <c r="AC1258" s="70">
        <v>0.33</v>
      </c>
    </row>
    <row r="1259" spans="1:29" ht="12" customHeight="1">
      <c r="A1259" s="11" t="s">
        <v>10628</v>
      </c>
      <c r="B1259" s="12">
        <v>5902838496183</v>
      </c>
      <c r="C1259" s="21" t="s">
        <v>13104</v>
      </c>
      <c r="D1259" s="13" t="s">
        <v>10656</v>
      </c>
      <c r="E1259" s="67">
        <v>647.32000000000005</v>
      </c>
      <c r="F1259" s="15">
        <f t="shared" si="109"/>
        <v>647.32000000000005</v>
      </c>
      <c r="G1259" s="16">
        <f t="shared" si="110"/>
        <v>25.385098039215688</v>
      </c>
      <c r="H1259" s="17">
        <f t="shared" si="111"/>
        <v>25.385098039215688</v>
      </c>
      <c r="I1259" s="18" t="s">
        <v>1596</v>
      </c>
      <c r="J1259" s="74">
        <v>85362010</v>
      </c>
      <c r="K1259" s="18" t="s">
        <v>23</v>
      </c>
      <c r="L1259" s="18" t="s">
        <v>1794</v>
      </c>
      <c r="M1259" s="18" t="s">
        <v>10673</v>
      </c>
      <c r="N1259" s="18">
        <v>0.32700000000000001</v>
      </c>
      <c r="O1259" s="22">
        <v>0.37</v>
      </c>
      <c r="P1259" s="19" t="s">
        <v>26</v>
      </c>
      <c r="Q1259" s="18">
        <v>40</v>
      </c>
      <c r="R1259" s="18"/>
      <c r="S1259" s="18"/>
      <c r="T1259" s="18"/>
      <c r="U1259" s="18" t="s">
        <v>27</v>
      </c>
      <c r="V1259"/>
      <c r="Z1259" s="18"/>
      <c r="AA1259" s="18"/>
      <c r="AB1259" s="69" t="s">
        <v>10484</v>
      </c>
      <c r="AC1259" s="70">
        <v>0.33</v>
      </c>
    </row>
    <row r="1260" spans="1:29" ht="12" customHeight="1">
      <c r="A1260" s="11" t="s">
        <v>10629</v>
      </c>
      <c r="B1260" s="12">
        <v>5902838496190</v>
      </c>
      <c r="C1260" s="21" t="s">
        <v>13105</v>
      </c>
      <c r="D1260" s="13" t="s">
        <v>10657</v>
      </c>
      <c r="E1260" s="67">
        <v>647.32000000000005</v>
      </c>
      <c r="F1260" s="15">
        <f t="shared" si="109"/>
        <v>647.32000000000005</v>
      </c>
      <c r="G1260" s="16">
        <f t="shared" si="110"/>
        <v>25.385098039215688</v>
      </c>
      <c r="H1260" s="17">
        <f t="shared" si="111"/>
        <v>25.385098039215688</v>
      </c>
      <c r="I1260" s="18" t="s">
        <v>1596</v>
      </c>
      <c r="J1260" s="74">
        <v>85362010</v>
      </c>
      <c r="K1260" s="18" t="s">
        <v>23</v>
      </c>
      <c r="L1260" s="18" t="s">
        <v>1794</v>
      </c>
      <c r="M1260" s="18" t="s">
        <v>10673</v>
      </c>
      <c r="N1260" s="18">
        <v>0.32700000000000001</v>
      </c>
      <c r="O1260" s="22">
        <v>0.37</v>
      </c>
      <c r="P1260" s="19" t="s">
        <v>26</v>
      </c>
      <c r="Q1260" s="18">
        <v>40</v>
      </c>
      <c r="R1260" s="18"/>
      <c r="S1260" s="18"/>
      <c r="T1260" s="18"/>
      <c r="U1260" s="18" t="s">
        <v>27</v>
      </c>
      <c r="V1260"/>
      <c r="Z1260" s="18"/>
      <c r="AA1260" s="18"/>
      <c r="AB1260" s="69" t="s">
        <v>10484</v>
      </c>
      <c r="AC1260" s="70">
        <v>0.33</v>
      </c>
    </row>
    <row r="1261" spans="1:29" ht="12" customHeight="1">
      <c r="A1261" s="11" t="s">
        <v>10630</v>
      </c>
      <c r="B1261" s="12">
        <v>5902838496206</v>
      </c>
      <c r="C1261" s="21" t="s">
        <v>13106</v>
      </c>
      <c r="D1261" s="13" t="s">
        <v>10658</v>
      </c>
      <c r="E1261" s="67">
        <v>1153.57</v>
      </c>
      <c r="F1261" s="15">
        <f t="shared" si="109"/>
        <v>1153.57</v>
      </c>
      <c r="G1261" s="16">
        <f t="shared" si="110"/>
        <v>45.238039215686271</v>
      </c>
      <c r="H1261" s="17">
        <f t="shared" si="111"/>
        <v>45.238039215686271</v>
      </c>
      <c r="I1261" s="18" t="s">
        <v>1596</v>
      </c>
      <c r="J1261" s="74">
        <v>85362010</v>
      </c>
      <c r="K1261" s="18" t="s">
        <v>23</v>
      </c>
      <c r="L1261" s="18" t="s">
        <v>1794</v>
      </c>
      <c r="M1261" s="18" t="s">
        <v>10673</v>
      </c>
      <c r="N1261" s="18">
        <v>0.32700000000000001</v>
      </c>
      <c r="O1261" s="22">
        <v>0.37</v>
      </c>
      <c r="P1261" s="19" t="s">
        <v>26</v>
      </c>
      <c r="Q1261" s="18">
        <v>40</v>
      </c>
      <c r="R1261" s="18"/>
      <c r="S1261" s="18"/>
      <c r="T1261" s="18"/>
      <c r="U1261" s="18" t="s">
        <v>27</v>
      </c>
      <c r="V1261"/>
      <c r="Z1261" s="18"/>
      <c r="AA1261" s="18"/>
      <c r="AB1261" s="69" t="s">
        <v>10484</v>
      </c>
      <c r="AC1261" s="70">
        <v>0.33</v>
      </c>
    </row>
    <row r="1262" spans="1:29" ht="12" customHeight="1">
      <c r="A1262" s="11" t="s">
        <v>10631</v>
      </c>
      <c r="B1262" s="12">
        <v>5902838496213</v>
      </c>
      <c r="C1262" s="21" t="s">
        <v>13107</v>
      </c>
      <c r="D1262" s="13" t="s">
        <v>10659</v>
      </c>
      <c r="E1262" s="67">
        <v>647.32000000000005</v>
      </c>
      <c r="F1262" s="15">
        <f t="shared" si="109"/>
        <v>647.32000000000005</v>
      </c>
      <c r="G1262" s="16">
        <f t="shared" si="110"/>
        <v>25.385098039215688</v>
      </c>
      <c r="H1262" s="17">
        <f t="shared" si="111"/>
        <v>25.385098039215688</v>
      </c>
      <c r="I1262" s="18" t="s">
        <v>1596</v>
      </c>
      <c r="J1262" s="74">
        <v>85362010</v>
      </c>
      <c r="K1262" s="18" t="s">
        <v>23</v>
      </c>
      <c r="L1262" s="18" t="s">
        <v>1794</v>
      </c>
      <c r="M1262" s="18" t="s">
        <v>10673</v>
      </c>
      <c r="N1262" s="18">
        <v>0.32700000000000001</v>
      </c>
      <c r="O1262" s="22">
        <v>0.37</v>
      </c>
      <c r="P1262" s="19" t="s">
        <v>26</v>
      </c>
      <c r="Q1262" s="18">
        <v>40</v>
      </c>
      <c r="R1262" s="18"/>
      <c r="S1262" s="18"/>
      <c r="T1262" s="18"/>
      <c r="U1262" s="18" t="s">
        <v>27</v>
      </c>
      <c r="V1262"/>
      <c r="Z1262" s="18"/>
      <c r="AA1262" s="18"/>
      <c r="AB1262" s="69" t="s">
        <v>10484</v>
      </c>
      <c r="AC1262" s="70">
        <v>0.33</v>
      </c>
    </row>
    <row r="1263" spans="1:29" ht="12" customHeight="1">
      <c r="A1263" s="11" t="s">
        <v>10632</v>
      </c>
      <c r="B1263" s="12">
        <v>5902838496220</v>
      </c>
      <c r="C1263" s="21" t="s">
        <v>13108</v>
      </c>
      <c r="D1263" s="13" t="s">
        <v>10660</v>
      </c>
      <c r="E1263" s="67">
        <v>647.32000000000005</v>
      </c>
      <c r="F1263" s="15">
        <f t="shared" si="109"/>
        <v>647.32000000000005</v>
      </c>
      <c r="G1263" s="16">
        <f t="shared" si="110"/>
        <v>25.385098039215688</v>
      </c>
      <c r="H1263" s="17">
        <f t="shared" si="111"/>
        <v>25.385098039215688</v>
      </c>
      <c r="I1263" s="18" t="s">
        <v>1596</v>
      </c>
      <c r="J1263" s="74">
        <v>85362010</v>
      </c>
      <c r="K1263" s="18" t="s">
        <v>23</v>
      </c>
      <c r="L1263" s="18" t="s">
        <v>1794</v>
      </c>
      <c r="M1263" s="18" t="s">
        <v>10673</v>
      </c>
      <c r="N1263" s="18">
        <v>0.32700000000000001</v>
      </c>
      <c r="O1263" s="22">
        <v>0.37</v>
      </c>
      <c r="P1263" s="19" t="s">
        <v>26</v>
      </c>
      <c r="Q1263" s="18">
        <v>40</v>
      </c>
      <c r="R1263" s="18"/>
      <c r="S1263" s="18"/>
      <c r="T1263" s="18"/>
      <c r="U1263" s="18" t="s">
        <v>27</v>
      </c>
      <c r="V1263"/>
      <c r="Z1263" s="18"/>
      <c r="AA1263" s="18"/>
      <c r="AB1263" s="69" t="s">
        <v>10484</v>
      </c>
      <c r="AC1263" s="70">
        <v>0.33</v>
      </c>
    </row>
    <row r="1264" spans="1:29" ht="12" customHeight="1">
      <c r="A1264" s="11" t="s">
        <v>10633</v>
      </c>
      <c r="B1264" s="12">
        <v>5902838496237</v>
      </c>
      <c r="C1264" s="21" t="s">
        <v>13109</v>
      </c>
      <c r="D1264" s="13" t="s">
        <v>10661</v>
      </c>
      <c r="E1264" s="67">
        <v>647.32000000000005</v>
      </c>
      <c r="F1264" s="15">
        <f t="shared" si="109"/>
        <v>647.32000000000005</v>
      </c>
      <c r="G1264" s="16">
        <f t="shared" si="110"/>
        <v>25.385098039215688</v>
      </c>
      <c r="H1264" s="17">
        <f t="shared" si="111"/>
        <v>25.385098039215688</v>
      </c>
      <c r="I1264" s="18" t="s">
        <v>1596</v>
      </c>
      <c r="J1264" s="74">
        <v>85362010</v>
      </c>
      <c r="K1264" s="18" t="s">
        <v>23</v>
      </c>
      <c r="L1264" s="18" t="s">
        <v>1794</v>
      </c>
      <c r="M1264" s="18" t="s">
        <v>10673</v>
      </c>
      <c r="N1264" s="18">
        <v>0.32700000000000001</v>
      </c>
      <c r="O1264" s="22">
        <v>0.37</v>
      </c>
      <c r="P1264" s="19" t="s">
        <v>26</v>
      </c>
      <c r="Q1264" s="18">
        <v>40</v>
      </c>
      <c r="R1264" s="18"/>
      <c r="S1264" s="18"/>
      <c r="T1264" s="18"/>
      <c r="U1264" s="18" t="s">
        <v>27</v>
      </c>
      <c r="V1264"/>
      <c r="Z1264" s="18"/>
      <c r="AA1264" s="18"/>
      <c r="AB1264" s="69" t="s">
        <v>10484</v>
      </c>
      <c r="AC1264" s="70">
        <v>0.33</v>
      </c>
    </row>
    <row r="1265" spans="1:29" ht="12" customHeight="1">
      <c r="A1265" s="11" t="s">
        <v>10634</v>
      </c>
      <c r="B1265" s="12">
        <v>5902838496244</v>
      </c>
      <c r="C1265" s="21" t="s">
        <v>13110</v>
      </c>
      <c r="D1265" s="13" t="s">
        <v>10662</v>
      </c>
      <c r="E1265" s="67">
        <v>1325.71</v>
      </c>
      <c r="F1265" s="15">
        <f t="shared" si="109"/>
        <v>1325.71</v>
      </c>
      <c r="G1265" s="16">
        <f t="shared" si="110"/>
        <v>51.988627450980395</v>
      </c>
      <c r="H1265" s="17">
        <f t="shared" si="111"/>
        <v>51.988627450980395</v>
      </c>
      <c r="I1265" s="18" t="s">
        <v>1596</v>
      </c>
      <c r="J1265" s="74">
        <v>85362010</v>
      </c>
      <c r="K1265" s="18" t="s">
        <v>23</v>
      </c>
      <c r="L1265" s="18" t="s">
        <v>1794</v>
      </c>
      <c r="M1265" s="18" t="s">
        <v>10673</v>
      </c>
      <c r="N1265" s="18">
        <v>0.32700000000000001</v>
      </c>
      <c r="O1265" s="22">
        <v>0.37</v>
      </c>
      <c r="P1265" s="19" t="s">
        <v>26</v>
      </c>
      <c r="Q1265" s="18">
        <v>40</v>
      </c>
      <c r="R1265" s="18"/>
      <c r="S1265" s="18"/>
      <c r="T1265" s="18"/>
      <c r="U1265" s="18" t="s">
        <v>27</v>
      </c>
      <c r="V1265"/>
      <c r="Z1265" s="18"/>
      <c r="AA1265" s="18"/>
      <c r="AB1265" s="69" t="s">
        <v>10484</v>
      </c>
      <c r="AC1265" s="70">
        <v>0.33</v>
      </c>
    </row>
    <row r="1266" spans="1:29" ht="12" customHeight="1">
      <c r="A1266" s="11" t="s">
        <v>10635</v>
      </c>
      <c r="B1266" s="12">
        <v>5902838496251</v>
      </c>
      <c r="C1266" s="21" t="s">
        <v>13111</v>
      </c>
      <c r="D1266" s="13" t="s">
        <v>10663</v>
      </c>
      <c r="E1266" s="67">
        <v>647.32000000000005</v>
      </c>
      <c r="F1266" s="15">
        <f t="shared" si="109"/>
        <v>647.32000000000005</v>
      </c>
      <c r="G1266" s="16">
        <f t="shared" si="110"/>
        <v>25.385098039215688</v>
      </c>
      <c r="H1266" s="17">
        <f t="shared" si="111"/>
        <v>25.385098039215688</v>
      </c>
      <c r="I1266" s="18" t="s">
        <v>1596</v>
      </c>
      <c r="J1266" s="74">
        <v>85362010</v>
      </c>
      <c r="K1266" s="18" t="s">
        <v>23</v>
      </c>
      <c r="L1266" s="18" t="s">
        <v>1794</v>
      </c>
      <c r="M1266" s="18" t="s">
        <v>10673</v>
      </c>
      <c r="N1266" s="18">
        <v>0.32700000000000001</v>
      </c>
      <c r="O1266" s="22">
        <v>0.37</v>
      </c>
      <c r="P1266" s="19" t="s">
        <v>26</v>
      </c>
      <c r="Q1266" s="18">
        <v>40</v>
      </c>
      <c r="R1266" s="18"/>
      <c r="S1266" s="18"/>
      <c r="T1266" s="18"/>
      <c r="U1266" s="18" t="s">
        <v>27</v>
      </c>
      <c r="V1266"/>
      <c r="Z1266" s="18"/>
      <c r="AA1266" s="18"/>
      <c r="AB1266" s="69" t="s">
        <v>10484</v>
      </c>
      <c r="AC1266" s="70">
        <v>0.33</v>
      </c>
    </row>
    <row r="1267" spans="1:29" ht="12" customHeight="1">
      <c r="A1267" s="11" t="s">
        <v>10636</v>
      </c>
      <c r="B1267" s="12">
        <v>5902838496268</v>
      </c>
      <c r="C1267" s="21" t="s">
        <v>13091</v>
      </c>
      <c r="D1267" s="13" t="s">
        <v>10664</v>
      </c>
      <c r="E1267" s="67">
        <v>2452.5</v>
      </c>
      <c r="F1267" s="15">
        <f t="shared" si="109"/>
        <v>2452.5</v>
      </c>
      <c r="G1267" s="16">
        <f t="shared" si="110"/>
        <v>96.17647058823529</v>
      </c>
      <c r="H1267" s="17">
        <f t="shared" si="111"/>
        <v>96.17647058823529</v>
      </c>
      <c r="I1267" s="18" t="s">
        <v>1596</v>
      </c>
      <c r="J1267" s="74">
        <v>85362010</v>
      </c>
      <c r="K1267" s="18" t="s">
        <v>23</v>
      </c>
      <c r="L1267" s="18" t="s">
        <v>1794</v>
      </c>
      <c r="M1267" s="18" t="s">
        <v>10674</v>
      </c>
      <c r="N1267" s="18">
        <v>0.626</v>
      </c>
      <c r="O1267" s="22">
        <v>0.67</v>
      </c>
      <c r="P1267" s="19" t="s">
        <v>26</v>
      </c>
      <c r="Q1267" s="18">
        <v>30</v>
      </c>
      <c r="R1267" s="18"/>
      <c r="S1267" s="18"/>
      <c r="T1267" s="18"/>
      <c r="U1267" s="18" t="s">
        <v>27</v>
      </c>
      <c r="V1267"/>
      <c r="Z1267" s="18"/>
      <c r="AA1267" s="18"/>
      <c r="AB1267" s="69" t="s">
        <v>10484</v>
      </c>
      <c r="AC1267" s="70">
        <v>0.63</v>
      </c>
    </row>
    <row r="1268" spans="1:29" ht="12" customHeight="1">
      <c r="A1268" s="11" t="s">
        <v>10637</v>
      </c>
      <c r="B1268" s="12">
        <v>5902838496275</v>
      </c>
      <c r="C1268" s="21" t="s">
        <v>13112</v>
      </c>
      <c r="D1268" s="13" t="s">
        <v>10665</v>
      </c>
      <c r="E1268" s="67">
        <v>371.25</v>
      </c>
      <c r="F1268" s="15">
        <f t="shared" si="109"/>
        <v>371.25</v>
      </c>
      <c r="G1268" s="16">
        <f t="shared" si="110"/>
        <v>14.558823529411764</v>
      </c>
      <c r="H1268" s="17">
        <f t="shared" si="111"/>
        <v>14.558823529411764</v>
      </c>
      <c r="I1268" s="18" t="s">
        <v>1596</v>
      </c>
      <c r="J1268" s="74">
        <v>85362010</v>
      </c>
      <c r="K1268" s="18" t="s">
        <v>23</v>
      </c>
      <c r="L1268" s="18" t="s">
        <v>1794</v>
      </c>
      <c r="M1268" s="18" t="s">
        <v>10671</v>
      </c>
      <c r="N1268" s="18">
        <v>0.11600000000000001</v>
      </c>
      <c r="O1268" s="22">
        <v>0.13500000000000001</v>
      </c>
      <c r="P1268" s="19" t="s">
        <v>26</v>
      </c>
      <c r="Q1268" s="18">
        <v>120</v>
      </c>
      <c r="R1268" s="18"/>
      <c r="S1268" s="18"/>
      <c r="T1268" s="18"/>
      <c r="U1268" s="18" t="s">
        <v>27</v>
      </c>
      <c r="V1268"/>
      <c r="Z1268" s="18"/>
      <c r="AA1268" s="18"/>
      <c r="AB1268" s="69" t="s">
        <v>10484</v>
      </c>
      <c r="AC1268" s="70">
        <v>0.12</v>
      </c>
    </row>
    <row r="1269" spans="1:29" ht="12" customHeight="1">
      <c r="A1269" s="11" t="s">
        <v>10638</v>
      </c>
      <c r="B1269" s="12">
        <v>5902838496282</v>
      </c>
      <c r="C1269" s="21" t="s">
        <v>13113</v>
      </c>
      <c r="D1269" s="13" t="s">
        <v>10666</v>
      </c>
      <c r="E1269" s="67">
        <v>371.25</v>
      </c>
      <c r="F1269" s="15">
        <f t="shared" si="109"/>
        <v>371.25</v>
      </c>
      <c r="G1269" s="16">
        <f t="shared" si="110"/>
        <v>14.558823529411764</v>
      </c>
      <c r="H1269" s="17">
        <f t="shared" si="111"/>
        <v>14.558823529411764</v>
      </c>
      <c r="I1269" s="18" t="s">
        <v>1596</v>
      </c>
      <c r="J1269" s="74">
        <v>85362010</v>
      </c>
      <c r="K1269" s="18" t="s">
        <v>23</v>
      </c>
      <c r="L1269" s="18" t="s">
        <v>1794</v>
      </c>
      <c r="M1269" s="18" t="s">
        <v>10671</v>
      </c>
      <c r="N1269" s="18">
        <v>0.11600000000000001</v>
      </c>
      <c r="O1269" s="22">
        <v>0.13500000000000001</v>
      </c>
      <c r="P1269" s="19" t="s">
        <v>26</v>
      </c>
      <c r="Q1269" s="18">
        <v>120</v>
      </c>
      <c r="R1269" s="18"/>
      <c r="S1269" s="18"/>
      <c r="T1269" s="18"/>
      <c r="U1269" s="18" t="s">
        <v>27</v>
      </c>
      <c r="V1269"/>
      <c r="Z1269" s="18"/>
      <c r="AA1269" s="18"/>
      <c r="AB1269" s="69" t="s">
        <v>10484</v>
      </c>
      <c r="AC1269" s="70">
        <v>0.12</v>
      </c>
    </row>
    <row r="1270" spans="1:29" ht="12" customHeight="1">
      <c r="A1270" s="11" t="s">
        <v>10639</v>
      </c>
      <c r="B1270" s="12">
        <v>5902838496299</v>
      </c>
      <c r="C1270" s="21" t="s">
        <v>13114</v>
      </c>
      <c r="D1270" s="13" t="s">
        <v>10667</v>
      </c>
      <c r="E1270" s="67">
        <v>663.04</v>
      </c>
      <c r="F1270" s="15">
        <f t="shared" ref="F1270:F1333" si="112">E1270*(1-$E$1)</f>
        <v>663.04</v>
      </c>
      <c r="G1270" s="16">
        <f t="shared" ref="G1270:G1333" si="113">E1270/$E$2</f>
        <v>26.001568627450979</v>
      </c>
      <c r="H1270" s="17">
        <f t="shared" si="111"/>
        <v>26.001568627450979</v>
      </c>
      <c r="I1270" s="18" t="s">
        <v>1596</v>
      </c>
      <c r="J1270" s="74">
        <v>85362010</v>
      </c>
      <c r="K1270" s="18" t="s">
        <v>23</v>
      </c>
      <c r="L1270" s="18" t="s">
        <v>1794</v>
      </c>
      <c r="M1270" s="18" t="s">
        <v>10672</v>
      </c>
      <c r="N1270" s="18">
        <v>0.20499999999999999</v>
      </c>
      <c r="O1270" s="22">
        <v>0.23499999999999999</v>
      </c>
      <c r="P1270" s="19" t="s">
        <v>26</v>
      </c>
      <c r="Q1270" s="18">
        <v>60</v>
      </c>
      <c r="R1270" s="18"/>
      <c r="S1270" s="18"/>
      <c r="T1270" s="18"/>
      <c r="U1270" s="18" t="s">
        <v>27</v>
      </c>
      <c r="V1270"/>
      <c r="Z1270" s="18"/>
      <c r="AA1270" s="18"/>
      <c r="AB1270" s="69" t="s">
        <v>10484</v>
      </c>
      <c r="AC1270" s="70">
        <v>0.21</v>
      </c>
    </row>
    <row r="1271" spans="1:29" ht="12" customHeight="1">
      <c r="A1271" s="11" t="s">
        <v>10640</v>
      </c>
      <c r="B1271" s="12">
        <v>5902838496305</v>
      </c>
      <c r="C1271" s="21" t="s">
        <v>13115</v>
      </c>
      <c r="D1271" s="13" t="s">
        <v>10668</v>
      </c>
      <c r="E1271" s="67">
        <v>994.11</v>
      </c>
      <c r="F1271" s="15">
        <f t="shared" si="112"/>
        <v>994.11</v>
      </c>
      <c r="G1271" s="16">
        <f t="shared" si="113"/>
        <v>38.984705882352941</v>
      </c>
      <c r="H1271" s="17">
        <f t="shared" si="111"/>
        <v>38.984705882352941</v>
      </c>
      <c r="I1271" s="18" t="s">
        <v>1596</v>
      </c>
      <c r="J1271" s="74">
        <v>85362010</v>
      </c>
      <c r="K1271" s="18" t="s">
        <v>23</v>
      </c>
      <c r="L1271" s="18" t="s">
        <v>1794</v>
      </c>
      <c r="M1271" s="18" t="s">
        <v>10673</v>
      </c>
      <c r="N1271" s="18">
        <v>0.32700000000000001</v>
      </c>
      <c r="O1271" s="22">
        <v>0.37</v>
      </c>
      <c r="P1271" s="19" t="s">
        <v>26</v>
      </c>
      <c r="Q1271" s="18">
        <v>40</v>
      </c>
      <c r="R1271" s="18"/>
      <c r="S1271" s="18"/>
      <c r="T1271" s="18"/>
      <c r="U1271" s="18" t="s">
        <v>27</v>
      </c>
      <c r="V1271"/>
      <c r="Z1271" s="18"/>
      <c r="AA1271" s="18"/>
      <c r="AB1271" s="69" t="s">
        <v>10484</v>
      </c>
      <c r="AC1271" s="70">
        <v>0.33</v>
      </c>
    </row>
    <row r="1272" spans="1:29" ht="12" customHeight="1">
      <c r="A1272" s="11" t="s">
        <v>10641</v>
      </c>
      <c r="B1272" s="12">
        <v>5902838496312</v>
      </c>
      <c r="C1272" s="21" t="s">
        <v>13116</v>
      </c>
      <c r="D1272" s="13" t="s">
        <v>10669</v>
      </c>
      <c r="E1272" s="67">
        <v>1007.5</v>
      </c>
      <c r="F1272" s="15">
        <f t="shared" si="112"/>
        <v>1007.5</v>
      </c>
      <c r="G1272" s="16">
        <f t="shared" si="113"/>
        <v>39.509803921568626</v>
      </c>
      <c r="H1272" s="17">
        <f t="shared" si="111"/>
        <v>39.509803921568626</v>
      </c>
      <c r="I1272" s="18" t="s">
        <v>1596</v>
      </c>
      <c r="J1272" s="74">
        <v>85362010</v>
      </c>
      <c r="K1272" s="18" t="s">
        <v>23</v>
      </c>
      <c r="L1272" s="18" t="s">
        <v>1794</v>
      </c>
      <c r="M1272" s="18" t="s">
        <v>10673</v>
      </c>
      <c r="N1272" s="18">
        <v>0.32700000000000001</v>
      </c>
      <c r="O1272" s="22">
        <v>0.37</v>
      </c>
      <c r="P1272" s="19" t="s">
        <v>26</v>
      </c>
      <c r="Q1272" s="18">
        <v>40</v>
      </c>
      <c r="R1272" s="18"/>
      <c r="S1272" s="18"/>
      <c r="T1272" s="18"/>
      <c r="U1272" s="18" t="s">
        <v>27</v>
      </c>
      <c r="V1272"/>
      <c r="Z1272" s="18"/>
      <c r="AA1272" s="18"/>
      <c r="AB1272" s="69" t="s">
        <v>10484</v>
      </c>
      <c r="AC1272" s="70">
        <v>0.33</v>
      </c>
    </row>
    <row r="1273" spans="1:29" ht="12" customHeight="1">
      <c r="A1273" s="11" t="s">
        <v>10642</v>
      </c>
      <c r="B1273" s="12">
        <v>5902838496329</v>
      </c>
      <c r="C1273" s="21" t="s">
        <v>13117</v>
      </c>
      <c r="D1273" s="13" t="s">
        <v>10670</v>
      </c>
      <c r="E1273" s="67">
        <v>151.43</v>
      </c>
      <c r="F1273" s="15">
        <f t="shared" si="112"/>
        <v>151.43</v>
      </c>
      <c r="G1273" s="16">
        <f t="shared" si="113"/>
        <v>5.9384313725490196</v>
      </c>
      <c r="H1273" s="17">
        <f t="shared" si="111"/>
        <v>5.9384313725490196</v>
      </c>
      <c r="I1273" s="18" t="s">
        <v>1596</v>
      </c>
      <c r="J1273" s="74">
        <v>85362010</v>
      </c>
      <c r="K1273" s="18" t="s">
        <v>23</v>
      </c>
      <c r="L1273" s="18" t="s">
        <v>1794</v>
      </c>
      <c r="M1273" s="18" t="s">
        <v>10671</v>
      </c>
      <c r="N1273" s="18">
        <v>3.3000000000000002E-2</v>
      </c>
      <c r="O1273" s="22">
        <v>5.0999999999999997E-2</v>
      </c>
      <c r="P1273" s="19" t="s">
        <v>26</v>
      </c>
      <c r="Q1273" s="18">
        <v>120</v>
      </c>
      <c r="R1273" s="18"/>
      <c r="S1273" s="18"/>
      <c r="T1273" s="18"/>
      <c r="U1273" s="18" t="s">
        <v>27</v>
      </c>
      <c r="V1273"/>
      <c r="Z1273" s="18"/>
      <c r="AA1273" s="18"/>
      <c r="AB1273" s="69" t="s">
        <v>10484</v>
      </c>
      <c r="AC1273" s="70">
        <v>0.03</v>
      </c>
    </row>
    <row r="1274" spans="1:29" ht="12" customHeight="1">
      <c r="A1274" s="11" t="s">
        <v>11008</v>
      </c>
      <c r="B1274" s="12">
        <v>5902838496787</v>
      </c>
      <c r="C1274" s="21" t="s">
        <v>11009</v>
      </c>
      <c r="D1274" s="13" t="s">
        <v>11992</v>
      </c>
      <c r="E1274" s="67">
        <v>76.89</v>
      </c>
      <c r="F1274" s="15">
        <f t="shared" si="112"/>
        <v>76.89</v>
      </c>
      <c r="G1274" s="16">
        <f t="shared" si="113"/>
        <v>3.0152941176470587</v>
      </c>
      <c r="H1274" s="17">
        <f t="shared" ref="H1274:H1405" si="114">G1274*(1-$E$1)</f>
        <v>3.0152941176470587</v>
      </c>
      <c r="I1274" s="18" t="s">
        <v>1596</v>
      </c>
      <c r="J1274" s="74">
        <v>85362010</v>
      </c>
      <c r="K1274" s="18" t="s">
        <v>23</v>
      </c>
      <c r="L1274" s="18" t="s">
        <v>1609</v>
      </c>
      <c r="M1274" s="18" t="s">
        <v>11163</v>
      </c>
      <c r="N1274" s="18">
        <v>9.5000000000000001E-2</v>
      </c>
      <c r="O1274" s="22">
        <v>0.10100000000000001</v>
      </c>
      <c r="P1274" s="19" t="s">
        <v>26</v>
      </c>
      <c r="Q1274" s="18">
        <v>180</v>
      </c>
      <c r="R1274" s="18"/>
      <c r="S1274" s="18" t="s">
        <v>11173</v>
      </c>
      <c r="T1274" s="18"/>
      <c r="U1274" s="18" t="s">
        <v>27</v>
      </c>
      <c r="V1274"/>
      <c r="Z1274" s="18"/>
      <c r="AA1274" s="18"/>
      <c r="AB1274" s="69" t="s">
        <v>9719</v>
      </c>
      <c r="AC1274" s="70">
        <v>0.1</v>
      </c>
    </row>
    <row r="1275" spans="1:29" ht="12" customHeight="1">
      <c r="A1275" s="11" t="s">
        <v>11010</v>
      </c>
      <c r="B1275" s="12">
        <v>5902838496794</v>
      </c>
      <c r="C1275" s="21" t="s">
        <v>11011</v>
      </c>
      <c r="D1275" s="13" t="s">
        <v>11993</v>
      </c>
      <c r="E1275" s="67">
        <v>76.89</v>
      </c>
      <c r="F1275" s="15">
        <f t="shared" si="112"/>
        <v>76.89</v>
      </c>
      <c r="G1275" s="16">
        <f t="shared" si="113"/>
        <v>3.0152941176470587</v>
      </c>
      <c r="H1275" s="17">
        <f t="shared" si="114"/>
        <v>3.0152941176470587</v>
      </c>
      <c r="I1275" s="18" t="s">
        <v>1596</v>
      </c>
      <c r="J1275" s="74">
        <v>85362010</v>
      </c>
      <c r="K1275" s="18" t="s">
        <v>23</v>
      </c>
      <c r="L1275" s="18" t="s">
        <v>1609</v>
      </c>
      <c r="M1275" s="18" t="s">
        <v>11163</v>
      </c>
      <c r="N1275" s="18">
        <v>9.5000000000000001E-2</v>
      </c>
      <c r="O1275" s="22">
        <v>0.10100000000000001</v>
      </c>
      <c r="P1275" s="19" t="s">
        <v>26</v>
      </c>
      <c r="Q1275" s="18">
        <v>180</v>
      </c>
      <c r="R1275" s="18"/>
      <c r="S1275" s="18" t="s">
        <v>11173</v>
      </c>
      <c r="T1275" s="18"/>
      <c r="U1275" s="18" t="s">
        <v>27</v>
      </c>
      <c r="V1275"/>
      <c r="Z1275" s="18"/>
      <c r="AA1275" s="18"/>
      <c r="AB1275" s="69" t="s">
        <v>9719</v>
      </c>
      <c r="AC1275" s="70">
        <v>0.1</v>
      </c>
    </row>
    <row r="1276" spans="1:29" ht="12" customHeight="1">
      <c r="A1276" s="11" t="s">
        <v>11012</v>
      </c>
      <c r="B1276" s="12">
        <v>5902838496800</v>
      </c>
      <c r="C1276" s="21" t="s">
        <v>11013</v>
      </c>
      <c r="D1276" s="13" t="s">
        <v>11994</v>
      </c>
      <c r="E1276" s="67">
        <v>76.89</v>
      </c>
      <c r="F1276" s="15">
        <f t="shared" si="112"/>
        <v>76.89</v>
      </c>
      <c r="G1276" s="16">
        <f t="shared" si="113"/>
        <v>3.0152941176470587</v>
      </c>
      <c r="H1276" s="17">
        <f t="shared" si="114"/>
        <v>3.0152941176470587</v>
      </c>
      <c r="I1276" s="18" t="s">
        <v>1596</v>
      </c>
      <c r="J1276" s="74">
        <v>85362010</v>
      </c>
      <c r="K1276" s="18" t="s">
        <v>23</v>
      </c>
      <c r="L1276" s="18" t="s">
        <v>1609</v>
      </c>
      <c r="M1276" s="18" t="s">
        <v>11163</v>
      </c>
      <c r="N1276" s="18">
        <v>9.5000000000000001E-2</v>
      </c>
      <c r="O1276" s="22">
        <v>0.10100000000000001</v>
      </c>
      <c r="P1276" s="19" t="s">
        <v>26</v>
      </c>
      <c r="Q1276" s="18">
        <v>180</v>
      </c>
      <c r="R1276" s="18"/>
      <c r="S1276" s="18" t="s">
        <v>11173</v>
      </c>
      <c r="T1276" s="18"/>
      <c r="U1276" s="18" t="s">
        <v>27</v>
      </c>
      <c r="V1276"/>
      <c r="Z1276" s="18"/>
      <c r="AA1276" s="18"/>
      <c r="AB1276" s="69" t="s">
        <v>9719</v>
      </c>
      <c r="AC1276" s="70">
        <v>0.1</v>
      </c>
    </row>
    <row r="1277" spans="1:29" ht="12" customHeight="1">
      <c r="A1277" s="11" t="s">
        <v>11014</v>
      </c>
      <c r="B1277" s="12">
        <v>5902838496817</v>
      </c>
      <c r="C1277" s="21" t="s">
        <v>11015</v>
      </c>
      <c r="D1277" s="13" t="s">
        <v>11995</v>
      </c>
      <c r="E1277" s="67">
        <v>76.89</v>
      </c>
      <c r="F1277" s="15">
        <f t="shared" si="112"/>
        <v>76.89</v>
      </c>
      <c r="G1277" s="16">
        <f t="shared" si="113"/>
        <v>3.0152941176470587</v>
      </c>
      <c r="H1277" s="17">
        <f t="shared" si="114"/>
        <v>3.0152941176470587</v>
      </c>
      <c r="I1277" s="18" t="s">
        <v>1596</v>
      </c>
      <c r="J1277" s="74">
        <v>85362010</v>
      </c>
      <c r="K1277" s="18" t="s">
        <v>23</v>
      </c>
      <c r="L1277" s="18" t="s">
        <v>1609</v>
      </c>
      <c r="M1277" s="18" t="s">
        <v>11163</v>
      </c>
      <c r="N1277" s="18">
        <v>9.5000000000000001E-2</v>
      </c>
      <c r="O1277" s="22">
        <v>0.10100000000000001</v>
      </c>
      <c r="P1277" s="19" t="s">
        <v>26</v>
      </c>
      <c r="Q1277" s="18">
        <v>180</v>
      </c>
      <c r="R1277" s="18"/>
      <c r="S1277" s="18" t="s">
        <v>11173</v>
      </c>
      <c r="T1277" s="18"/>
      <c r="U1277" s="18" t="s">
        <v>27</v>
      </c>
      <c r="V1277"/>
      <c r="Z1277" s="18"/>
      <c r="AA1277" s="18"/>
      <c r="AB1277" s="69" t="s">
        <v>9719</v>
      </c>
      <c r="AC1277" s="70">
        <v>0.1</v>
      </c>
    </row>
    <row r="1278" spans="1:29" ht="12" customHeight="1">
      <c r="A1278" s="11" t="s">
        <v>10924</v>
      </c>
      <c r="B1278" s="12" t="s">
        <v>10925</v>
      </c>
      <c r="C1278" s="21" t="s">
        <v>13090</v>
      </c>
      <c r="D1278" s="13" t="s">
        <v>11141</v>
      </c>
      <c r="E1278" s="67">
        <v>662.08</v>
      </c>
      <c r="F1278" s="15">
        <f t="shared" si="112"/>
        <v>662.08</v>
      </c>
      <c r="G1278" s="16">
        <f t="shared" si="113"/>
        <v>25.963921568627452</v>
      </c>
      <c r="H1278" s="17">
        <f t="shared" si="114"/>
        <v>25.963921568627452</v>
      </c>
      <c r="I1278" s="18" t="s">
        <v>1596</v>
      </c>
      <c r="J1278" s="74">
        <v>85354000</v>
      </c>
      <c r="K1278" s="18" t="s">
        <v>23</v>
      </c>
      <c r="L1278" s="18" t="s">
        <v>3915</v>
      </c>
      <c r="M1278" s="18" t="s">
        <v>11171</v>
      </c>
      <c r="N1278" s="18">
        <v>0.123</v>
      </c>
      <c r="O1278" s="22">
        <v>0.13</v>
      </c>
      <c r="P1278" s="19" t="s">
        <v>26</v>
      </c>
      <c r="Q1278" s="18"/>
      <c r="R1278" s="18"/>
      <c r="S1278" s="18" t="s">
        <v>10486</v>
      </c>
      <c r="T1278" s="18"/>
      <c r="U1278" s="19"/>
      <c r="V1278"/>
      <c r="Z1278" s="18"/>
      <c r="AA1278" s="18"/>
      <c r="AB1278" s="69" t="s">
        <v>9719</v>
      </c>
      <c r="AC1278" s="70">
        <v>0.12</v>
      </c>
    </row>
    <row r="1279" spans="1:29" ht="12" customHeight="1">
      <c r="A1279" s="11" t="s">
        <v>10926</v>
      </c>
      <c r="B1279" s="12" t="s">
        <v>10927</v>
      </c>
      <c r="C1279" s="21" t="s">
        <v>14274</v>
      </c>
      <c r="D1279" s="13" t="s">
        <v>11142</v>
      </c>
      <c r="E1279" s="67">
        <v>6682.5</v>
      </c>
      <c r="F1279" s="15">
        <f t="shared" si="112"/>
        <v>6682.5</v>
      </c>
      <c r="G1279" s="16">
        <f t="shared" si="113"/>
        <v>262.05882352941177</v>
      </c>
      <c r="H1279" s="17">
        <f t="shared" si="114"/>
        <v>262.05882352941177</v>
      </c>
      <c r="I1279" s="18" t="s">
        <v>1596</v>
      </c>
      <c r="J1279" s="74">
        <v>85354000</v>
      </c>
      <c r="K1279" s="18" t="s">
        <v>23</v>
      </c>
      <c r="L1279" s="18" t="s">
        <v>3915</v>
      </c>
      <c r="M1279" s="18" t="s">
        <v>11170</v>
      </c>
      <c r="N1279" s="18">
        <v>0.98299999999999998</v>
      </c>
      <c r="O1279" s="22">
        <v>1.0389999999999999</v>
      </c>
      <c r="P1279" s="19" t="s">
        <v>26</v>
      </c>
      <c r="Q1279" s="18">
        <v>18</v>
      </c>
      <c r="R1279" s="18"/>
      <c r="S1279" s="18" t="s">
        <v>10486</v>
      </c>
      <c r="T1279" s="18"/>
      <c r="U1279" s="18" t="s">
        <v>27</v>
      </c>
      <c r="V1279"/>
      <c r="Z1279" s="18"/>
      <c r="AA1279" s="18"/>
      <c r="AB1279" s="69" t="s">
        <v>9719</v>
      </c>
      <c r="AC1279" s="70">
        <v>0.98</v>
      </c>
    </row>
    <row r="1280" spans="1:29" ht="12" customHeight="1">
      <c r="A1280" s="11" t="s">
        <v>10928</v>
      </c>
      <c r="B1280" s="12" t="s">
        <v>10929</v>
      </c>
      <c r="C1280" s="21" t="s">
        <v>13089</v>
      </c>
      <c r="D1280" s="13">
        <v>490938</v>
      </c>
      <c r="E1280" s="67">
        <v>416.19</v>
      </c>
      <c r="F1280" s="15">
        <f t="shared" si="112"/>
        <v>416.19</v>
      </c>
      <c r="G1280" s="16">
        <f t="shared" si="113"/>
        <v>16.321176470588235</v>
      </c>
      <c r="H1280" s="17">
        <f t="shared" si="114"/>
        <v>16.321176470588235</v>
      </c>
      <c r="I1280" s="18" t="s">
        <v>1596</v>
      </c>
      <c r="J1280" s="74">
        <v>85354000</v>
      </c>
      <c r="K1280" s="18" t="s">
        <v>23</v>
      </c>
      <c r="L1280" s="18" t="s">
        <v>3915</v>
      </c>
      <c r="M1280" s="18" t="s">
        <v>11171</v>
      </c>
      <c r="N1280" s="18">
        <v>0.123</v>
      </c>
      <c r="O1280" s="22">
        <v>0.13</v>
      </c>
      <c r="P1280" s="19" t="s">
        <v>26</v>
      </c>
      <c r="Q1280" s="18">
        <v>144</v>
      </c>
      <c r="R1280" s="18"/>
      <c r="S1280" s="18" t="s">
        <v>10486</v>
      </c>
      <c r="T1280" s="18"/>
      <c r="U1280" s="18" t="s">
        <v>27</v>
      </c>
      <c r="V1280"/>
      <c r="Z1280" s="18"/>
      <c r="AA1280" s="18"/>
      <c r="AB1280" s="69" t="s">
        <v>9719</v>
      </c>
      <c r="AC1280" s="70">
        <v>0.12</v>
      </c>
    </row>
    <row r="1281" spans="1:29" ht="12" customHeight="1">
      <c r="A1281" s="11" t="s">
        <v>10930</v>
      </c>
      <c r="B1281" s="12" t="s">
        <v>10931</v>
      </c>
      <c r="C1281" s="21" t="s">
        <v>13088</v>
      </c>
      <c r="D1281" s="13" t="s">
        <v>11143</v>
      </c>
      <c r="E1281" s="67">
        <v>1476.25</v>
      </c>
      <c r="F1281" s="15">
        <f t="shared" si="112"/>
        <v>1476.25</v>
      </c>
      <c r="G1281" s="16">
        <f t="shared" si="113"/>
        <v>57.892156862745097</v>
      </c>
      <c r="H1281" s="17">
        <f t="shared" si="114"/>
        <v>57.892156862745097</v>
      </c>
      <c r="I1281" s="18" t="s">
        <v>1596</v>
      </c>
      <c r="J1281" s="74">
        <v>85354000</v>
      </c>
      <c r="K1281" s="18" t="s">
        <v>23</v>
      </c>
      <c r="L1281" s="18" t="s">
        <v>3915</v>
      </c>
      <c r="M1281" s="18" t="s">
        <v>10485</v>
      </c>
      <c r="N1281" s="18">
        <v>0.5</v>
      </c>
      <c r="O1281" s="22">
        <v>0.52700000000000002</v>
      </c>
      <c r="P1281" s="19" t="s">
        <v>26</v>
      </c>
      <c r="Q1281" s="18">
        <v>36</v>
      </c>
      <c r="R1281" s="18"/>
      <c r="S1281" s="18" t="s">
        <v>10486</v>
      </c>
      <c r="T1281" s="18"/>
      <c r="U1281" s="18" t="s">
        <v>27</v>
      </c>
      <c r="V1281"/>
      <c r="Z1281" s="18"/>
      <c r="AA1281" s="18"/>
      <c r="AB1281" s="69" t="s">
        <v>9719</v>
      </c>
      <c r="AC1281" s="70">
        <v>0.5</v>
      </c>
    </row>
    <row r="1282" spans="1:29" ht="12" customHeight="1">
      <c r="A1282" s="11" t="s">
        <v>10932</v>
      </c>
      <c r="B1282" s="12" t="s">
        <v>10933</v>
      </c>
      <c r="C1282" s="21" t="s">
        <v>13087</v>
      </c>
      <c r="D1282" s="13" t="s">
        <v>11144</v>
      </c>
      <c r="E1282" s="67">
        <v>1634.46</v>
      </c>
      <c r="F1282" s="15">
        <f t="shared" si="112"/>
        <v>1634.46</v>
      </c>
      <c r="G1282" s="16">
        <f t="shared" si="113"/>
        <v>64.096470588235292</v>
      </c>
      <c r="H1282" s="17">
        <f t="shared" si="114"/>
        <v>64.096470588235292</v>
      </c>
      <c r="I1282" s="18" t="s">
        <v>1596</v>
      </c>
      <c r="J1282" s="74">
        <v>85354000</v>
      </c>
      <c r="K1282" s="18" t="s">
        <v>23</v>
      </c>
      <c r="L1282" s="18" t="s">
        <v>3915</v>
      </c>
      <c r="M1282" s="18" t="s">
        <v>10485</v>
      </c>
      <c r="N1282" s="18">
        <v>0.51900000000000002</v>
      </c>
      <c r="O1282" s="22">
        <v>0.54700000000000004</v>
      </c>
      <c r="P1282" s="19" t="s">
        <v>26</v>
      </c>
      <c r="Q1282" s="18">
        <v>36</v>
      </c>
      <c r="R1282" s="18"/>
      <c r="S1282" s="18" t="s">
        <v>10486</v>
      </c>
      <c r="T1282" s="18"/>
      <c r="U1282" s="18" t="s">
        <v>27</v>
      </c>
      <c r="V1282"/>
      <c r="Z1282" s="18"/>
      <c r="AA1282" s="18"/>
      <c r="AB1282" s="69" t="s">
        <v>9719</v>
      </c>
      <c r="AC1282" s="70">
        <v>0.52</v>
      </c>
    </row>
    <row r="1283" spans="1:29" ht="12" customHeight="1">
      <c r="A1283" s="11" t="s">
        <v>10934</v>
      </c>
      <c r="B1283" s="12" t="s">
        <v>10935</v>
      </c>
      <c r="C1283" s="21" t="s">
        <v>14004</v>
      </c>
      <c r="D1283" s="13" t="s">
        <v>11145</v>
      </c>
      <c r="E1283" s="67">
        <v>520.96</v>
      </c>
      <c r="F1283" s="15">
        <f t="shared" si="112"/>
        <v>520.96</v>
      </c>
      <c r="G1283" s="16">
        <f t="shared" si="113"/>
        <v>20.429803921568627</v>
      </c>
      <c r="H1283" s="17">
        <f t="shared" si="114"/>
        <v>20.429803921568627</v>
      </c>
      <c r="I1283" s="18" t="s">
        <v>1596</v>
      </c>
      <c r="J1283" s="74">
        <v>85354000</v>
      </c>
      <c r="K1283" s="18" t="s">
        <v>23</v>
      </c>
      <c r="L1283" s="18" t="s">
        <v>3915</v>
      </c>
      <c r="M1283" s="18" t="s">
        <v>11171</v>
      </c>
      <c r="N1283" s="18">
        <v>0.13100000000000001</v>
      </c>
      <c r="O1283" s="22">
        <v>0.13800000000000001</v>
      </c>
      <c r="P1283" s="19" t="s">
        <v>26</v>
      </c>
      <c r="Q1283" s="18">
        <v>144</v>
      </c>
      <c r="R1283" s="18"/>
      <c r="S1283" s="18" t="s">
        <v>10486</v>
      </c>
      <c r="T1283" s="18"/>
      <c r="U1283" s="18" t="s">
        <v>27</v>
      </c>
      <c r="V1283"/>
      <c r="Z1283" s="18"/>
      <c r="AA1283" s="18"/>
      <c r="AB1283" s="69" t="s">
        <v>9719</v>
      </c>
      <c r="AC1283" s="70">
        <v>0.13</v>
      </c>
    </row>
    <row r="1284" spans="1:29" ht="12" customHeight="1">
      <c r="A1284" s="11" t="s">
        <v>10936</v>
      </c>
      <c r="B1284" s="12" t="s">
        <v>10937</v>
      </c>
      <c r="C1284" s="21" t="s">
        <v>14005</v>
      </c>
      <c r="D1284" s="13" t="s">
        <v>11146</v>
      </c>
      <c r="E1284" s="67">
        <v>1785.45</v>
      </c>
      <c r="F1284" s="15">
        <f t="shared" si="112"/>
        <v>1785.45</v>
      </c>
      <c r="G1284" s="16">
        <f t="shared" si="113"/>
        <v>70.017647058823528</v>
      </c>
      <c r="H1284" s="17">
        <f t="shared" si="114"/>
        <v>70.017647058823528</v>
      </c>
      <c r="I1284" s="18" t="s">
        <v>1596</v>
      </c>
      <c r="J1284" s="74">
        <v>85354000</v>
      </c>
      <c r="K1284" s="18" t="s">
        <v>23</v>
      </c>
      <c r="L1284" s="18" t="s">
        <v>3915</v>
      </c>
      <c r="M1284" s="18" t="s">
        <v>10485</v>
      </c>
      <c r="N1284" s="18">
        <v>0.46600000000000003</v>
      </c>
      <c r="O1284" s="22">
        <v>0.49399999999999999</v>
      </c>
      <c r="P1284" s="19" t="s">
        <v>26</v>
      </c>
      <c r="Q1284" s="18">
        <v>36</v>
      </c>
      <c r="R1284" s="18"/>
      <c r="S1284" s="18" t="s">
        <v>10486</v>
      </c>
      <c r="T1284" s="18"/>
      <c r="U1284" s="18" t="s">
        <v>27</v>
      </c>
      <c r="V1284"/>
      <c r="Z1284" s="18"/>
      <c r="AA1284" s="18"/>
      <c r="AB1284" s="69" t="s">
        <v>9719</v>
      </c>
      <c r="AC1284" s="70">
        <v>0.47</v>
      </c>
    </row>
    <row r="1285" spans="1:29" ht="12" customHeight="1">
      <c r="A1285" s="11" t="s">
        <v>10938</v>
      </c>
      <c r="B1285" s="12">
        <v>5902838494363</v>
      </c>
      <c r="C1285" s="21" t="s">
        <v>13086</v>
      </c>
      <c r="D1285" s="13" t="s">
        <v>11147</v>
      </c>
      <c r="E1285" s="67">
        <v>2365.7800000000002</v>
      </c>
      <c r="F1285" s="15">
        <f t="shared" si="112"/>
        <v>2365.7800000000002</v>
      </c>
      <c r="G1285" s="16">
        <f t="shared" si="113"/>
        <v>92.775686274509809</v>
      </c>
      <c r="H1285" s="17">
        <f t="shared" si="114"/>
        <v>92.775686274509809</v>
      </c>
      <c r="I1285" s="18" t="s">
        <v>1596</v>
      </c>
      <c r="J1285" s="74">
        <v>85354000</v>
      </c>
      <c r="K1285" s="18" t="s">
        <v>23</v>
      </c>
      <c r="L1285" s="18" t="s">
        <v>3915</v>
      </c>
      <c r="M1285" s="18" t="s">
        <v>10485</v>
      </c>
      <c r="N1285" s="18">
        <v>0.46899999999999997</v>
      </c>
      <c r="O1285" s="22">
        <v>0.497</v>
      </c>
      <c r="P1285" s="19" t="s">
        <v>26</v>
      </c>
      <c r="Q1285" s="18">
        <v>36</v>
      </c>
      <c r="R1285" s="18"/>
      <c r="S1285" s="18" t="s">
        <v>10486</v>
      </c>
      <c r="T1285" s="18"/>
      <c r="U1285" s="18" t="s">
        <v>27</v>
      </c>
      <c r="V1285"/>
      <c r="Z1285" s="18"/>
      <c r="AA1285" s="18"/>
      <c r="AB1285" s="69" t="s">
        <v>9719</v>
      </c>
      <c r="AC1285" s="70">
        <v>0.47</v>
      </c>
    </row>
    <row r="1286" spans="1:29" ht="12" customHeight="1">
      <c r="A1286" s="11" t="s">
        <v>10957</v>
      </c>
      <c r="B1286" s="12">
        <v>5902838496831</v>
      </c>
      <c r="C1286" s="21" t="s">
        <v>10958</v>
      </c>
      <c r="D1286" s="13" t="s">
        <v>11148</v>
      </c>
      <c r="E1286" s="67">
        <v>771.75</v>
      </c>
      <c r="F1286" s="15">
        <f t="shared" si="112"/>
        <v>771.75</v>
      </c>
      <c r="G1286" s="16">
        <f t="shared" si="113"/>
        <v>30.264705882352942</v>
      </c>
      <c r="H1286" s="17">
        <f t="shared" si="114"/>
        <v>30.264705882352942</v>
      </c>
      <c r="I1286" s="18" t="s">
        <v>1596</v>
      </c>
      <c r="J1286" s="74">
        <v>85354000</v>
      </c>
      <c r="K1286" s="18" t="s">
        <v>23</v>
      </c>
      <c r="L1286" s="18" t="s">
        <v>3986</v>
      </c>
      <c r="M1286" s="18" t="s">
        <v>11164</v>
      </c>
      <c r="N1286" s="18">
        <v>0.25800000000000001</v>
      </c>
      <c r="O1286" s="22">
        <v>0.27500000000000002</v>
      </c>
      <c r="P1286" s="19" t="s">
        <v>26</v>
      </c>
      <c r="Q1286" s="18">
        <v>60</v>
      </c>
      <c r="R1286" s="18"/>
      <c r="S1286" s="18" t="s">
        <v>11173</v>
      </c>
      <c r="T1286" s="18"/>
      <c r="U1286" s="18" t="s">
        <v>27</v>
      </c>
      <c r="V1286"/>
      <c r="Z1286" s="18"/>
      <c r="AA1286" s="18"/>
      <c r="AB1286" s="69" t="s">
        <v>9719</v>
      </c>
      <c r="AC1286" s="70">
        <v>0.26</v>
      </c>
    </row>
    <row r="1287" spans="1:29" ht="12" customHeight="1">
      <c r="A1287" s="11" t="s">
        <v>10959</v>
      </c>
      <c r="B1287" s="12">
        <v>5902838496848</v>
      </c>
      <c r="C1287" s="21" t="s">
        <v>10960</v>
      </c>
      <c r="D1287" s="13" t="s">
        <v>11149</v>
      </c>
      <c r="E1287" s="67">
        <v>771.75</v>
      </c>
      <c r="F1287" s="15">
        <f t="shared" si="112"/>
        <v>771.75</v>
      </c>
      <c r="G1287" s="16">
        <f t="shared" si="113"/>
        <v>30.264705882352942</v>
      </c>
      <c r="H1287" s="17">
        <f t="shared" si="114"/>
        <v>30.264705882352942</v>
      </c>
      <c r="I1287" s="18" t="s">
        <v>1596</v>
      </c>
      <c r="J1287" s="74">
        <v>85354000</v>
      </c>
      <c r="K1287" s="18" t="s">
        <v>23</v>
      </c>
      <c r="L1287" s="18" t="s">
        <v>3986</v>
      </c>
      <c r="M1287" s="18" t="s">
        <v>11164</v>
      </c>
      <c r="N1287" s="18">
        <v>0.25800000000000001</v>
      </c>
      <c r="O1287" s="22">
        <v>0.27500000000000002</v>
      </c>
      <c r="P1287" s="19" t="s">
        <v>26</v>
      </c>
      <c r="Q1287" s="18">
        <v>60</v>
      </c>
      <c r="R1287" s="18"/>
      <c r="S1287" s="18" t="s">
        <v>11173</v>
      </c>
      <c r="T1287" s="18"/>
      <c r="U1287" s="18" t="s">
        <v>27</v>
      </c>
      <c r="V1287"/>
      <c r="Z1287" s="18"/>
      <c r="AA1287" s="18"/>
      <c r="AB1287" s="69" t="s">
        <v>9719</v>
      </c>
      <c r="AC1287" s="70">
        <v>0.26</v>
      </c>
    </row>
    <row r="1288" spans="1:29" ht="12" customHeight="1">
      <c r="A1288" s="11" t="s">
        <v>10969</v>
      </c>
      <c r="B1288" s="12">
        <v>5902838496855</v>
      </c>
      <c r="C1288" s="21" t="s">
        <v>10970</v>
      </c>
      <c r="D1288" s="13" t="s">
        <v>11150</v>
      </c>
      <c r="E1288" s="67">
        <v>771.75</v>
      </c>
      <c r="F1288" s="15">
        <f t="shared" si="112"/>
        <v>771.75</v>
      </c>
      <c r="G1288" s="16">
        <f t="shared" si="113"/>
        <v>30.264705882352942</v>
      </c>
      <c r="H1288" s="17">
        <f t="shared" si="114"/>
        <v>30.264705882352942</v>
      </c>
      <c r="I1288" s="18" t="s">
        <v>1596</v>
      </c>
      <c r="J1288" s="74">
        <v>85354000</v>
      </c>
      <c r="K1288" s="18" t="s">
        <v>23</v>
      </c>
      <c r="L1288" s="18" t="s">
        <v>3986</v>
      </c>
      <c r="M1288" s="18" t="s">
        <v>11164</v>
      </c>
      <c r="N1288" s="18">
        <v>0.25800000000000001</v>
      </c>
      <c r="O1288" s="22">
        <v>0.27500000000000002</v>
      </c>
      <c r="P1288" s="19" t="s">
        <v>26</v>
      </c>
      <c r="Q1288" s="18">
        <v>60</v>
      </c>
      <c r="R1288" s="18"/>
      <c r="S1288" s="18" t="s">
        <v>11173</v>
      </c>
      <c r="T1288" s="18"/>
      <c r="U1288" s="18" t="s">
        <v>27</v>
      </c>
      <c r="V1288"/>
      <c r="Z1288" s="18"/>
      <c r="AA1288" s="18"/>
      <c r="AB1288" s="69" t="s">
        <v>9719</v>
      </c>
      <c r="AC1288" s="70">
        <v>0.26</v>
      </c>
    </row>
    <row r="1289" spans="1:29" ht="12" customHeight="1">
      <c r="A1289" s="11" t="s">
        <v>10993</v>
      </c>
      <c r="B1289" s="12">
        <v>5902838495070</v>
      </c>
      <c r="C1289" s="21" t="s">
        <v>14277</v>
      </c>
      <c r="D1289" s="13" t="s">
        <v>11151</v>
      </c>
      <c r="E1289" s="67">
        <v>541.58000000000004</v>
      </c>
      <c r="F1289" s="15">
        <f t="shared" si="112"/>
        <v>541.58000000000004</v>
      </c>
      <c r="G1289" s="16">
        <f t="shared" si="113"/>
        <v>21.238431372549019</v>
      </c>
      <c r="H1289" s="17">
        <f t="shared" si="114"/>
        <v>21.238431372549019</v>
      </c>
      <c r="I1289" s="18" t="s">
        <v>1596</v>
      </c>
      <c r="J1289" s="74">
        <v>85362010</v>
      </c>
      <c r="K1289" s="18" t="s">
        <v>23</v>
      </c>
      <c r="L1289" s="18" t="s">
        <v>3991</v>
      </c>
      <c r="M1289" s="18" t="s">
        <v>11169</v>
      </c>
      <c r="N1289" s="18">
        <v>0.106</v>
      </c>
      <c r="O1289" s="22">
        <v>0.114</v>
      </c>
      <c r="P1289" s="19" t="s">
        <v>26</v>
      </c>
      <c r="Q1289" s="18">
        <v>120</v>
      </c>
      <c r="R1289" s="18"/>
      <c r="S1289" s="18" t="s">
        <v>11176</v>
      </c>
      <c r="T1289" s="18"/>
      <c r="U1289" s="18" t="s">
        <v>27</v>
      </c>
      <c r="V1289"/>
      <c r="Z1289" s="18"/>
      <c r="AA1289" s="18"/>
      <c r="AB1289" s="69" t="s">
        <v>9719</v>
      </c>
      <c r="AC1289" s="70">
        <v>0.11</v>
      </c>
    </row>
    <row r="1290" spans="1:29" ht="12" customHeight="1">
      <c r="A1290" s="11" t="s">
        <v>10994</v>
      </c>
      <c r="B1290" s="12">
        <v>5902838495087</v>
      </c>
      <c r="C1290" s="21" t="s">
        <v>14278</v>
      </c>
      <c r="D1290" s="13" t="s">
        <v>11152</v>
      </c>
      <c r="E1290" s="67">
        <v>541.58000000000004</v>
      </c>
      <c r="F1290" s="15">
        <f t="shared" si="112"/>
        <v>541.58000000000004</v>
      </c>
      <c r="G1290" s="16">
        <f t="shared" si="113"/>
        <v>21.238431372549019</v>
      </c>
      <c r="H1290" s="17">
        <f t="shared" si="114"/>
        <v>21.238431372549019</v>
      </c>
      <c r="I1290" s="18" t="s">
        <v>1596</v>
      </c>
      <c r="J1290" s="74">
        <v>85362010</v>
      </c>
      <c r="K1290" s="18" t="s">
        <v>23</v>
      </c>
      <c r="L1290" s="18" t="s">
        <v>3991</v>
      </c>
      <c r="M1290" s="18" t="s">
        <v>11169</v>
      </c>
      <c r="N1290" s="18">
        <v>0.106</v>
      </c>
      <c r="O1290" s="22">
        <v>0.114</v>
      </c>
      <c r="P1290" s="19" t="s">
        <v>26</v>
      </c>
      <c r="Q1290" s="18">
        <v>120</v>
      </c>
      <c r="R1290" s="18"/>
      <c r="S1290" s="18" t="s">
        <v>11176</v>
      </c>
      <c r="T1290" s="18"/>
      <c r="U1290" s="18" t="s">
        <v>27</v>
      </c>
      <c r="V1290"/>
      <c r="Z1290" s="18"/>
      <c r="AA1290" s="18"/>
      <c r="AB1290" s="69" t="s">
        <v>9719</v>
      </c>
      <c r="AC1290" s="70">
        <v>0.11</v>
      </c>
    </row>
    <row r="1291" spans="1:29" ht="12" customHeight="1">
      <c r="A1291" s="11" t="s">
        <v>10995</v>
      </c>
      <c r="B1291" s="12">
        <v>5902838496732</v>
      </c>
      <c r="C1291" s="21" t="s">
        <v>13650</v>
      </c>
      <c r="D1291" s="13" t="s">
        <v>11153</v>
      </c>
      <c r="E1291" s="67">
        <v>437.43</v>
      </c>
      <c r="F1291" s="15">
        <f t="shared" si="112"/>
        <v>437.43</v>
      </c>
      <c r="G1291" s="16">
        <f t="shared" si="113"/>
        <v>17.154117647058825</v>
      </c>
      <c r="H1291" s="17">
        <f t="shared" si="114"/>
        <v>17.154117647058825</v>
      </c>
      <c r="I1291" s="18" t="s">
        <v>1596</v>
      </c>
      <c r="J1291" s="74">
        <v>85362010</v>
      </c>
      <c r="K1291" s="18" t="s">
        <v>23</v>
      </c>
      <c r="L1291" s="18" t="s">
        <v>3991</v>
      </c>
      <c r="M1291" s="18" t="s">
        <v>11169</v>
      </c>
      <c r="N1291" s="18">
        <v>0.192</v>
      </c>
      <c r="O1291" s="22">
        <v>0.20799999999999999</v>
      </c>
      <c r="P1291" s="19" t="s">
        <v>26</v>
      </c>
      <c r="Q1291" s="18">
        <v>60</v>
      </c>
      <c r="R1291" s="18"/>
      <c r="S1291" s="18" t="s">
        <v>11176</v>
      </c>
      <c r="T1291" s="18"/>
      <c r="U1291" s="18" t="s">
        <v>27</v>
      </c>
      <c r="V1291"/>
      <c r="Z1291" s="18"/>
      <c r="AA1291" s="18"/>
      <c r="AB1291" s="69" t="s">
        <v>9719</v>
      </c>
      <c r="AC1291" s="70">
        <v>0.19</v>
      </c>
    </row>
    <row r="1292" spans="1:29" ht="12" customHeight="1">
      <c r="A1292" s="11" t="s">
        <v>10996</v>
      </c>
      <c r="B1292" s="12">
        <v>5902838495094</v>
      </c>
      <c r="C1292" s="21" t="s">
        <v>13649</v>
      </c>
      <c r="D1292" s="13" t="s">
        <v>11154</v>
      </c>
      <c r="E1292" s="67">
        <v>770.71</v>
      </c>
      <c r="F1292" s="15">
        <f t="shared" si="112"/>
        <v>770.71</v>
      </c>
      <c r="G1292" s="16">
        <f t="shared" si="113"/>
        <v>30.223921568627453</v>
      </c>
      <c r="H1292" s="17">
        <f t="shared" si="114"/>
        <v>30.223921568627453</v>
      </c>
      <c r="I1292" s="18" t="s">
        <v>1596</v>
      </c>
      <c r="J1292" s="74">
        <v>85362010</v>
      </c>
      <c r="K1292" s="18" t="s">
        <v>23</v>
      </c>
      <c r="L1292" s="18" t="s">
        <v>3991</v>
      </c>
      <c r="M1292" s="18" t="s">
        <v>11172</v>
      </c>
      <c r="N1292" s="18">
        <v>0.222</v>
      </c>
      <c r="O1292" s="22">
        <v>0.23300000000000001</v>
      </c>
      <c r="P1292" s="19" t="s">
        <v>26</v>
      </c>
      <c r="Q1292" s="18">
        <v>90</v>
      </c>
      <c r="R1292" s="18"/>
      <c r="S1292" s="18" t="s">
        <v>10488</v>
      </c>
      <c r="T1292" s="18"/>
      <c r="U1292" s="18" t="s">
        <v>27</v>
      </c>
      <c r="V1292"/>
      <c r="Z1292" s="18"/>
      <c r="AA1292" s="18"/>
      <c r="AB1292" s="69" t="s">
        <v>9719</v>
      </c>
      <c r="AC1292" s="70">
        <v>0.22</v>
      </c>
    </row>
    <row r="1293" spans="1:29" ht="12" customHeight="1">
      <c r="A1293" s="11" t="s">
        <v>10997</v>
      </c>
      <c r="B1293" s="12">
        <v>5902838495100</v>
      </c>
      <c r="C1293" s="21" t="s">
        <v>13648</v>
      </c>
      <c r="D1293" s="13" t="s">
        <v>11155</v>
      </c>
      <c r="E1293" s="67">
        <v>770.71</v>
      </c>
      <c r="F1293" s="15">
        <f t="shared" si="112"/>
        <v>770.71</v>
      </c>
      <c r="G1293" s="16">
        <f t="shared" si="113"/>
        <v>30.223921568627453</v>
      </c>
      <c r="H1293" s="17">
        <f t="shared" si="114"/>
        <v>30.223921568627453</v>
      </c>
      <c r="I1293" s="18" t="s">
        <v>1596</v>
      </c>
      <c r="J1293" s="74">
        <v>85362010</v>
      </c>
      <c r="K1293" s="18" t="s">
        <v>23</v>
      </c>
      <c r="L1293" s="18" t="s">
        <v>3991</v>
      </c>
      <c r="M1293" s="18" t="s">
        <v>11172</v>
      </c>
      <c r="N1293" s="18">
        <v>0.222</v>
      </c>
      <c r="O1293" s="22">
        <v>0.23300000000000001</v>
      </c>
      <c r="P1293" s="19" t="s">
        <v>26</v>
      </c>
      <c r="Q1293" s="18">
        <v>90</v>
      </c>
      <c r="R1293" s="18"/>
      <c r="S1293" s="18" t="s">
        <v>10488</v>
      </c>
      <c r="T1293" s="18"/>
      <c r="U1293" s="18" t="s">
        <v>27</v>
      </c>
      <c r="V1293"/>
      <c r="Z1293" s="18"/>
      <c r="AA1293" s="18"/>
      <c r="AB1293" s="69" t="s">
        <v>9719</v>
      </c>
      <c r="AC1293" s="70">
        <v>0.22</v>
      </c>
    </row>
    <row r="1294" spans="1:29" ht="12" customHeight="1">
      <c r="A1294" s="11" t="s">
        <v>10998</v>
      </c>
      <c r="B1294" s="12">
        <v>5902838495117</v>
      </c>
      <c r="C1294" s="21" t="s">
        <v>13647</v>
      </c>
      <c r="D1294" s="13" t="s">
        <v>11156</v>
      </c>
      <c r="E1294" s="67">
        <v>770.71</v>
      </c>
      <c r="F1294" s="15">
        <f t="shared" si="112"/>
        <v>770.71</v>
      </c>
      <c r="G1294" s="16">
        <f t="shared" si="113"/>
        <v>30.223921568627453</v>
      </c>
      <c r="H1294" s="17">
        <f t="shared" si="114"/>
        <v>30.223921568627453</v>
      </c>
      <c r="I1294" s="18" t="s">
        <v>1596</v>
      </c>
      <c r="J1294" s="74">
        <v>85362010</v>
      </c>
      <c r="K1294" s="18" t="s">
        <v>23</v>
      </c>
      <c r="L1294" s="18" t="s">
        <v>3991</v>
      </c>
      <c r="M1294" s="18" t="s">
        <v>11172</v>
      </c>
      <c r="N1294" s="18">
        <v>0.222</v>
      </c>
      <c r="O1294" s="22">
        <v>0.23300000000000001</v>
      </c>
      <c r="P1294" s="19" t="s">
        <v>26</v>
      </c>
      <c r="Q1294" s="18">
        <v>90</v>
      </c>
      <c r="R1294" s="18"/>
      <c r="S1294" s="18" t="s">
        <v>10488</v>
      </c>
      <c r="T1294" s="18"/>
      <c r="U1294" s="18" t="s">
        <v>27</v>
      </c>
      <c r="V1294"/>
      <c r="Z1294" s="18"/>
      <c r="AA1294" s="18"/>
      <c r="AB1294" s="69" t="s">
        <v>9719</v>
      </c>
      <c r="AC1294" s="70">
        <v>0.22</v>
      </c>
    </row>
    <row r="1295" spans="1:29" ht="12" customHeight="1">
      <c r="A1295" s="11" t="s">
        <v>11003</v>
      </c>
      <c r="B1295" s="12">
        <v>5902838495124</v>
      </c>
      <c r="C1295" s="21" t="s">
        <v>13646</v>
      </c>
      <c r="D1295" s="13" t="s">
        <v>11157</v>
      </c>
      <c r="E1295" s="67">
        <v>770.71</v>
      </c>
      <c r="F1295" s="15">
        <f t="shared" si="112"/>
        <v>770.71</v>
      </c>
      <c r="G1295" s="16">
        <f t="shared" si="113"/>
        <v>30.223921568627453</v>
      </c>
      <c r="H1295" s="17">
        <f t="shared" si="114"/>
        <v>30.223921568627453</v>
      </c>
      <c r="I1295" s="18" t="s">
        <v>1596</v>
      </c>
      <c r="J1295" s="74">
        <v>85362010</v>
      </c>
      <c r="K1295" s="18" t="s">
        <v>23</v>
      </c>
      <c r="L1295" s="18" t="s">
        <v>3991</v>
      </c>
      <c r="M1295" s="18" t="s">
        <v>11172</v>
      </c>
      <c r="N1295" s="18">
        <v>0.222</v>
      </c>
      <c r="O1295" s="22">
        <v>0.23300000000000001</v>
      </c>
      <c r="P1295" s="19" t="s">
        <v>26</v>
      </c>
      <c r="Q1295" s="18">
        <v>90</v>
      </c>
      <c r="R1295" s="18"/>
      <c r="S1295" s="18" t="s">
        <v>10488</v>
      </c>
      <c r="T1295" s="18"/>
      <c r="U1295" s="18" t="s">
        <v>27</v>
      </c>
      <c r="V1295"/>
      <c r="Z1295" s="18"/>
      <c r="AA1295" s="18"/>
      <c r="AB1295" s="69" t="s">
        <v>9719</v>
      </c>
      <c r="AC1295" s="70">
        <v>0.22</v>
      </c>
    </row>
    <row r="1296" spans="1:29" ht="12" customHeight="1">
      <c r="A1296" s="11" t="s">
        <v>11004</v>
      </c>
      <c r="B1296" s="12">
        <v>5902838495148</v>
      </c>
      <c r="C1296" s="21" t="s">
        <v>13645</v>
      </c>
      <c r="D1296" s="13" t="s">
        <v>11158</v>
      </c>
      <c r="E1296" s="67">
        <v>770.71</v>
      </c>
      <c r="F1296" s="15">
        <f t="shared" si="112"/>
        <v>770.71</v>
      </c>
      <c r="G1296" s="16">
        <f t="shared" si="113"/>
        <v>30.223921568627453</v>
      </c>
      <c r="H1296" s="17">
        <f t="shared" si="114"/>
        <v>30.223921568627453</v>
      </c>
      <c r="I1296" s="18" t="s">
        <v>1596</v>
      </c>
      <c r="J1296" s="74">
        <v>85362010</v>
      </c>
      <c r="K1296" s="18" t="s">
        <v>23</v>
      </c>
      <c r="L1296" s="18" t="s">
        <v>3991</v>
      </c>
      <c r="M1296" s="18" t="s">
        <v>11172</v>
      </c>
      <c r="N1296" s="18">
        <v>0.222</v>
      </c>
      <c r="O1296" s="22">
        <v>0.23300000000000001</v>
      </c>
      <c r="P1296" s="19" t="s">
        <v>26</v>
      </c>
      <c r="Q1296" s="18">
        <v>90</v>
      </c>
      <c r="R1296" s="18"/>
      <c r="S1296" s="18" t="s">
        <v>10488</v>
      </c>
      <c r="T1296" s="18"/>
      <c r="U1296" s="18" t="s">
        <v>27</v>
      </c>
      <c r="V1296"/>
      <c r="Z1296" s="18"/>
      <c r="AA1296" s="18"/>
      <c r="AB1296" s="69" t="s">
        <v>9719</v>
      </c>
      <c r="AC1296" s="70">
        <v>0.22</v>
      </c>
    </row>
    <row r="1297" spans="1:29" ht="12" customHeight="1">
      <c r="A1297" s="11" t="s">
        <v>11005</v>
      </c>
      <c r="B1297" s="12">
        <v>5902838495155</v>
      </c>
      <c r="C1297" s="21" t="s">
        <v>13644</v>
      </c>
      <c r="D1297" s="13" t="s">
        <v>11159</v>
      </c>
      <c r="E1297" s="67">
        <v>770.71</v>
      </c>
      <c r="F1297" s="15">
        <f t="shared" si="112"/>
        <v>770.71</v>
      </c>
      <c r="G1297" s="16">
        <f t="shared" si="113"/>
        <v>30.223921568627453</v>
      </c>
      <c r="H1297" s="17">
        <f t="shared" si="114"/>
        <v>30.223921568627453</v>
      </c>
      <c r="I1297" s="18" t="s">
        <v>1596</v>
      </c>
      <c r="J1297" s="74">
        <v>85362010</v>
      </c>
      <c r="K1297" s="18" t="s">
        <v>23</v>
      </c>
      <c r="L1297" s="18" t="s">
        <v>3991</v>
      </c>
      <c r="M1297" s="18" t="s">
        <v>11172</v>
      </c>
      <c r="N1297" s="18">
        <v>0.222</v>
      </c>
      <c r="O1297" s="22">
        <v>0.23300000000000001</v>
      </c>
      <c r="P1297" s="19" t="s">
        <v>26</v>
      </c>
      <c r="Q1297" s="18">
        <v>90</v>
      </c>
      <c r="R1297" s="18"/>
      <c r="S1297" s="18" t="s">
        <v>10488</v>
      </c>
      <c r="T1297" s="18"/>
      <c r="U1297" s="18" t="s">
        <v>27</v>
      </c>
      <c r="V1297"/>
      <c r="Z1297" s="18"/>
      <c r="AA1297" s="18"/>
      <c r="AB1297" s="69" t="s">
        <v>9719</v>
      </c>
      <c r="AC1297" s="70">
        <v>0.22</v>
      </c>
    </row>
    <row r="1298" spans="1:29" ht="12" customHeight="1">
      <c r="A1298" s="11" t="s">
        <v>11007</v>
      </c>
      <c r="B1298" s="12">
        <v>5902838496862</v>
      </c>
      <c r="C1298" s="21" t="s">
        <v>13844</v>
      </c>
      <c r="D1298" s="13" t="s">
        <v>11160</v>
      </c>
      <c r="E1298" s="67">
        <v>907.13</v>
      </c>
      <c r="F1298" s="15">
        <f t="shared" si="112"/>
        <v>907.13</v>
      </c>
      <c r="G1298" s="16">
        <f t="shared" si="113"/>
        <v>35.573725490196075</v>
      </c>
      <c r="H1298" s="17">
        <f t="shared" si="114"/>
        <v>35.573725490196075</v>
      </c>
      <c r="I1298" s="18" t="s">
        <v>1596</v>
      </c>
      <c r="J1298" s="74">
        <v>85362010</v>
      </c>
      <c r="K1298" s="18" t="s">
        <v>23</v>
      </c>
      <c r="L1298" s="18" t="s">
        <v>3991</v>
      </c>
      <c r="M1298" s="18" t="s">
        <v>11168</v>
      </c>
      <c r="N1298" s="18">
        <v>0.38300000000000001</v>
      </c>
      <c r="O1298" s="22">
        <v>0.41599999999999998</v>
      </c>
      <c r="P1298" s="19" t="s">
        <v>26</v>
      </c>
      <c r="Q1298" s="18">
        <v>30</v>
      </c>
      <c r="R1298" s="18"/>
      <c r="S1298" s="18" t="s">
        <v>11176</v>
      </c>
      <c r="T1298" s="18"/>
      <c r="U1298" s="18" t="s">
        <v>27</v>
      </c>
      <c r="V1298"/>
      <c r="Z1298" s="18"/>
      <c r="AA1298" s="18"/>
      <c r="AB1298" s="69" t="s">
        <v>9719</v>
      </c>
      <c r="AC1298" s="70">
        <v>0.38</v>
      </c>
    </row>
    <row r="1299" spans="1:29" ht="12" customHeight="1">
      <c r="A1299" s="11" t="s">
        <v>11697</v>
      </c>
      <c r="B1299" s="12">
        <v>5902838497067</v>
      </c>
      <c r="C1299" s="21" t="s">
        <v>11698</v>
      </c>
      <c r="D1299" s="13"/>
      <c r="E1299" s="67">
        <v>1316.13</v>
      </c>
      <c r="F1299" s="15">
        <f t="shared" si="112"/>
        <v>1316.13</v>
      </c>
      <c r="G1299" s="16">
        <f t="shared" si="113"/>
        <v>51.612941176470592</v>
      </c>
      <c r="H1299" s="17">
        <f t="shared" si="114"/>
        <v>51.612941176470592</v>
      </c>
      <c r="I1299" s="18" t="s">
        <v>1596</v>
      </c>
      <c r="J1299" s="74">
        <v>94051040</v>
      </c>
      <c r="K1299" s="18" t="s">
        <v>23</v>
      </c>
      <c r="L1299" s="18" t="s">
        <v>24</v>
      </c>
      <c r="M1299" s="22" t="s">
        <v>2716</v>
      </c>
      <c r="N1299" s="19">
        <v>1.1599999999999999</v>
      </c>
      <c r="O1299" s="19">
        <v>1.4</v>
      </c>
      <c r="P1299" s="18" t="s">
        <v>26</v>
      </c>
      <c r="Q1299" s="18">
        <v>6</v>
      </c>
      <c r="R1299" s="18"/>
      <c r="S1299" s="18"/>
      <c r="T1299" s="18"/>
      <c r="U1299" s="18" t="s">
        <v>27</v>
      </c>
      <c r="V1299"/>
      <c r="Y1299" s="18" t="s">
        <v>1601</v>
      </c>
      <c r="Z1299" s="18">
        <v>102</v>
      </c>
      <c r="AA1299" s="18"/>
      <c r="AB1299" s="69" t="s">
        <v>9713</v>
      </c>
      <c r="AC1299" s="70">
        <v>7</v>
      </c>
    </row>
    <row r="1300" spans="1:29" ht="12" customHeight="1">
      <c r="A1300" s="11" t="s">
        <v>12794</v>
      </c>
      <c r="B1300" s="12" t="s">
        <v>12795</v>
      </c>
      <c r="C1300" s="21" t="s">
        <v>13077</v>
      </c>
      <c r="D1300" s="13" t="s">
        <v>12800</v>
      </c>
      <c r="E1300" s="67">
        <v>825.27</v>
      </c>
      <c r="F1300" s="15">
        <f t="shared" si="112"/>
        <v>825.27</v>
      </c>
      <c r="G1300" s="16">
        <f t="shared" si="113"/>
        <v>32.363529411764702</v>
      </c>
      <c r="H1300" s="17">
        <f t="shared" ref="H1300:H1302" si="115">G1300*(1-$E$1)</f>
        <v>32.363529411764702</v>
      </c>
      <c r="I1300" s="18" t="s">
        <v>1596</v>
      </c>
      <c r="J1300" s="74">
        <v>85364190</v>
      </c>
      <c r="K1300" s="18" t="s">
        <v>23</v>
      </c>
      <c r="L1300" s="18" t="s">
        <v>12860</v>
      </c>
      <c r="M1300" s="22" t="s">
        <v>12803</v>
      </c>
      <c r="N1300" s="18">
        <v>7.4999999999999997E-2</v>
      </c>
      <c r="O1300" s="19">
        <v>8.5000000000000006E-2</v>
      </c>
      <c r="P1300" s="18" t="s">
        <v>26</v>
      </c>
      <c r="Q1300" s="18">
        <v>100</v>
      </c>
      <c r="R1300" s="18"/>
      <c r="S1300" s="18"/>
      <c r="T1300" s="18"/>
      <c r="U1300" s="18" t="s">
        <v>27</v>
      </c>
      <c r="V1300"/>
      <c r="Z1300" s="18"/>
      <c r="AA1300" s="18"/>
      <c r="AB1300" s="69" t="s">
        <v>9719</v>
      </c>
      <c r="AC1300" s="70">
        <v>0.08</v>
      </c>
    </row>
    <row r="1301" spans="1:29" ht="12" customHeight="1">
      <c r="A1301" s="11" t="s">
        <v>12796</v>
      </c>
      <c r="B1301" s="12" t="s">
        <v>12797</v>
      </c>
      <c r="C1301" s="21" t="s">
        <v>13078</v>
      </c>
      <c r="D1301" s="13" t="s">
        <v>12801</v>
      </c>
      <c r="E1301" s="67">
        <v>532.38</v>
      </c>
      <c r="F1301" s="15">
        <f t="shared" si="112"/>
        <v>532.38</v>
      </c>
      <c r="G1301" s="16">
        <f t="shared" si="113"/>
        <v>20.877647058823531</v>
      </c>
      <c r="H1301" s="17">
        <f t="shared" si="115"/>
        <v>20.877647058823531</v>
      </c>
      <c r="I1301" s="18" t="s">
        <v>1596</v>
      </c>
      <c r="J1301" s="74">
        <v>85364190</v>
      </c>
      <c r="K1301" s="18" t="s">
        <v>23</v>
      </c>
      <c r="L1301" s="18" t="s">
        <v>12860</v>
      </c>
      <c r="M1301" s="22" t="s">
        <v>12803</v>
      </c>
      <c r="N1301" s="18">
        <v>7.9000000000000001E-2</v>
      </c>
      <c r="O1301" s="19">
        <v>8.8999999999999996E-2</v>
      </c>
      <c r="P1301" s="18" t="s">
        <v>26</v>
      </c>
      <c r="Q1301" s="18">
        <v>100</v>
      </c>
      <c r="R1301" s="18"/>
      <c r="S1301" s="18"/>
      <c r="T1301" s="18"/>
      <c r="U1301" s="18" t="s">
        <v>27</v>
      </c>
      <c r="V1301"/>
      <c r="Z1301" s="18"/>
      <c r="AA1301" s="18"/>
      <c r="AB1301" s="69" t="s">
        <v>9719</v>
      </c>
      <c r="AC1301" s="70">
        <v>0.08</v>
      </c>
    </row>
    <row r="1302" spans="1:29" ht="12" customHeight="1">
      <c r="A1302" s="11" t="s">
        <v>12798</v>
      </c>
      <c r="B1302" s="12" t="s">
        <v>12799</v>
      </c>
      <c r="C1302" s="21" t="s">
        <v>13079</v>
      </c>
      <c r="D1302" s="13" t="s">
        <v>12802</v>
      </c>
      <c r="E1302" s="67">
        <v>602.11</v>
      </c>
      <c r="F1302" s="15">
        <f t="shared" si="112"/>
        <v>602.11</v>
      </c>
      <c r="G1302" s="16">
        <f t="shared" si="113"/>
        <v>23.612156862745099</v>
      </c>
      <c r="H1302" s="17">
        <f t="shared" si="115"/>
        <v>23.612156862745099</v>
      </c>
      <c r="I1302" s="18" t="s">
        <v>1596</v>
      </c>
      <c r="J1302" s="74">
        <v>85364190</v>
      </c>
      <c r="K1302" s="18" t="s">
        <v>23</v>
      </c>
      <c r="L1302" s="18" t="s">
        <v>12860</v>
      </c>
      <c r="M1302" s="22" t="s">
        <v>12803</v>
      </c>
      <c r="N1302" s="18">
        <v>7.8E-2</v>
      </c>
      <c r="O1302" s="19">
        <v>8.7999999999999995E-2</v>
      </c>
      <c r="P1302" s="18" t="s">
        <v>26</v>
      </c>
      <c r="Q1302" s="18">
        <v>100</v>
      </c>
      <c r="R1302" s="18"/>
      <c r="S1302" s="18"/>
      <c r="T1302" s="18"/>
      <c r="U1302" s="18" t="s">
        <v>27</v>
      </c>
      <c r="V1302"/>
      <c r="Z1302" s="18"/>
      <c r="AA1302" s="18"/>
      <c r="AB1302" s="69" t="s">
        <v>9719</v>
      </c>
      <c r="AC1302" s="70">
        <v>0.08</v>
      </c>
    </row>
    <row r="1303" spans="1:29" ht="12" customHeight="1">
      <c r="A1303" s="11" t="s">
        <v>12638</v>
      </c>
      <c r="B1303" s="12">
        <v>5902838491256</v>
      </c>
      <c r="C1303" s="21" t="s">
        <v>13080</v>
      </c>
      <c r="D1303" s="13">
        <v>491256</v>
      </c>
      <c r="E1303" s="67">
        <v>496.66</v>
      </c>
      <c r="F1303" s="15">
        <f t="shared" si="112"/>
        <v>496.66</v>
      </c>
      <c r="G1303" s="16">
        <f t="shared" si="113"/>
        <v>19.476862745098039</v>
      </c>
      <c r="H1303" s="17">
        <f t="shared" si="114"/>
        <v>19.476862745098039</v>
      </c>
      <c r="I1303" s="18" t="s">
        <v>1596</v>
      </c>
      <c r="J1303" s="74">
        <v>85364900</v>
      </c>
      <c r="K1303" s="18" t="s">
        <v>23</v>
      </c>
      <c r="L1303" s="18" t="s">
        <v>12956</v>
      </c>
      <c r="M1303" s="22" t="s">
        <v>12703</v>
      </c>
      <c r="N1303" s="19">
        <v>0.108</v>
      </c>
      <c r="O1303" s="19">
        <v>0.11600000000000001</v>
      </c>
      <c r="P1303" s="18" t="s">
        <v>26</v>
      </c>
      <c r="Q1303" s="18">
        <v>120</v>
      </c>
      <c r="R1303" s="18"/>
      <c r="S1303" s="18"/>
      <c r="T1303" s="18"/>
      <c r="U1303" s="18" t="s">
        <v>27</v>
      </c>
      <c r="V1303"/>
      <c r="Z1303" s="18"/>
      <c r="AA1303" s="18"/>
      <c r="AB1303" s="69" t="s">
        <v>9719</v>
      </c>
      <c r="AC1303" s="70">
        <v>0.11</v>
      </c>
    </row>
    <row r="1304" spans="1:29" ht="12" customHeight="1">
      <c r="A1304" s="11" t="s">
        <v>12639</v>
      </c>
      <c r="B1304" s="12">
        <v>5902838497333</v>
      </c>
      <c r="C1304" s="21" t="s">
        <v>12640</v>
      </c>
      <c r="D1304" s="13">
        <v>497333</v>
      </c>
      <c r="E1304" s="67">
        <v>141.29</v>
      </c>
      <c r="F1304" s="15">
        <f t="shared" si="112"/>
        <v>141.29</v>
      </c>
      <c r="G1304" s="16">
        <f t="shared" si="113"/>
        <v>5.5407843137254895</v>
      </c>
      <c r="H1304" s="17">
        <f t="shared" si="114"/>
        <v>5.5407843137254895</v>
      </c>
      <c r="I1304" s="18" t="s">
        <v>1596</v>
      </c>
      <c r="J1304" s="18">
        <v>85362010</v>
      </c>
      <c r="K1304" s="18" t="s">
        <v>23</v>
      </c>
      <c r="L1304" s="18" t="s">
        <v>1609</v>
      </c>
      <c r="M1304" s="22"/>
      <c r="N1304" s="19">
        <v>0.12</v>
      </c>
      <c r="O1304" s="19">
        <v>0.129</v>
      </c>
      <c r="P1304" s="18" t="s">
        <v>26</v>
      </c>
      <c r="Q1304" s="18">
        <v>12</v>
      </c>
      <c r="R1304" s="18"/>
      <c r="S1304" s="18"/>
      <c r="T1304" s="19"/>
      <c r="U1304" s="18" t="s">
        <v>27</v>
      </c>
      <c r="V1304"/>
      <c r="Z1304" s="18"/>
      <c r="AA1304" s="18"/>
      <c r="AB1304" s="69" t="s">
        <v>9719</v>
      </c>
      <c r="AC1304" s="70">
        <v>0.12</v>
      </c>
    </row>
    <row r="1305" spans="1:29" ht="12" customHeight="1">
      <c r="A1305" s="11" t="s">
        <v>12641</v>
      </c>
      <c r="B1305" s="12">
        <v>5902838497340</v>
      </c>
      <c r="C1305" s="21" t="s">
        <v>12642</v>
      </c>
      <c r="D1305" s="13">
        <v>497340</v>
      </c>
      <c r="E1305" s="67">
        <v>141.29</v>
      </c>
      <c r="F1305" s="15">
        <f t="shared" si="112"/>
        <v>141.29</v>
      </c>
      <c r="G1305" s="16">
        <f t="shared" si="113"/>
        <v>5.5407843137254895</v>
      </c>
      <c r="H1305" s="17">
        <f t="shared" si="114"/>
        <v>5.5407843137254895</v>
      </c>
      <c r="I1305" s="18" t="s">
        <v>1596</v>
      </c>
      <c r="J1305" s="18">
        <v>85362010</v>
      </c>
      <c r="K1305" s="18" t="s">
        <v>23</v>
      </c>
      <c r="L1305" s="18" t="s">
        <v>1609</v>
      </c>
      <c r="M1305" s="22"/>
      <c r="N1305" s="19">
        <v>0.12</v>
      </c>
      <c r="O1305" s="19">
        <v>0.129</v>
      </c>
      <c r="P1305" s="18" t="s">
        <v>26</v>
      </c>
      <c r="Q1305" s="18">
        <v>12</v>
      </c>
      <c r="R1305" s="18"/>
      <c r="S1305" s="18"/>
      <c r="T1305" s="19"/>
      <c r="U1305" s="18" t="s">
        <v>27</v>
      </c>
      <c r="V1305"/>
      <c r="Z1305" s="18"/>
      <c r="AA1305" s="18"/>
      <c r="AB1305" s="69" t="s">
        <v>9719</v>
      </c>
      <c r="AC1305" s="70">
        <v>0.12</v>
      </c>
    </row>
    <row r="1306" spans="1:29" ht="12" customHeight="1">
      <c r="A1306" s="11" t="s">
        <v>12643</v>
      </c>
      <c r="B1306" s="12">
        <v>5902838497357</v>
      </c>
      <c r="C1306" s="21" t="s">
        <v>12644</v>
      </c>
      <c r="D1306" s="13">
        <v>497357</v>
      </c>
      <c r="E1306" s="67">
        <v>141.29</v>
      </c>
      <c r="F1306" s="15">
        <f t="shared" si="112"/>
        <v>141.29</v>
      </c>
      <c r="G1306" s="16">
        <f t="shared" si="113"/>
        <v>5.5407843137254895</v>
      </c>
      <c r="H1306" s="17">
        <f t="shared" si="114"/>
        <v>5.5407843137254895</v>
      </c>
      <c r="I1306" s="18" t="s">
        <v>1596</v>
      </c>
      <c r="J1306" s="18">
        <v>85362010</v>
      </c>
      <c r="K1306" s="18" t="s">
        <v>23</v>
      </c>
      <c r="L1306" s="18" t="s">
        <v>1609</v>
      </c>
      <c r="M1306" s="22"/>
      <c r="N1306" s="19">
        <v>0.12</v>
      </c>
      <c r="O1306" s="19">
        <v>0.129</v>
      </c>
      <c r="P1306" s="18" t="s">
        <v>26</v>
      </c>
      <c r="Q1306" s="18">
        <v>12</v>
      </c>
      <c r="R1306" s="18"/>
      <c r="S1306" s="18"/>
      <c r="T1306" s="19"/>
      <c r="U1306" s="18" t="s">
        <v>27</v>
      </c>
      <c r="V1306"/>
      <c r="Z1306" s="18"/>
      <c r="AA1306" s="18"/>
      <c r="AB1306" s="69" t="s">
        <v>9719</v>
      </c>
      <c r="AC1306" s="70">
        <v>0.12</v>
      </c>
    </row>
    <row r="1307" spans="1:29" ht="12" customHeight="1">
      <c r="A1307" s="11" t="s">
        <v>12645</v>
      </c>
      <c r="B1307" s="12">
        <v>5902838497364</v>
      </c>
      <c r="C1307" s="21" t="s">
        <v>12646</v>
      </c>
      <c r="D1307" s="13">
        <v>497364</v>
      </c>
      <c r="E1307" s="67">
        <v>445.97</v>
      </c>
      <c r="F1307" s="15">
        <f t="shared" si="112"/>
        <v>445.97</v>
      </c>
      <c r="G1307" s="16">
        <f t="shared" si="113"/>
        <v>17.489019607843137</v>
      </c>
      <c r="H1307" s="17">
        <f t="shared" si="114"/>
        <v>17.489019607843137</v>
      </c>
      <c r="I1307" s="18" t="s">
        <v>1596</v>
      </c>
      <c r="J1307" s="18">
        <v>85362010</v>
      </c>
      <c r="K1307" s="18" t="s">
        <v>23</v>
      </c>
      <c r="L1307" s="18" t="s">
        <v>1609</v>
      </c>
      <c r="M1307" s="22"/>
      <c r="N1307" s="19">
        <v>0.33</v>
      </c>
      <c r="O1307" s="19">
        <v>0.376</v>
      </c>
      <c r="P1307" s="18" t="s">
        <v>26</v>
      </c>
      <c r="Q1307" s="18">
        <v>4</v>
      </c>
      <c r="R1307" s="18"/>
      <c r="S1307" s="18"/>
      <c r="T1307" s="19"/>
      <c r="U1307" s="18" t="s">
        <v>27</v>
      </c>
      <c r="V1307"/>
      <c r="Z1307" s="18"/>
      <c r="AA1307" s="18"/>
      <c r="AB1307" s="69" t="s">
        <v>9719</v>
      </c>
      <c r="AC1307" s="70">
        <v>0.33</v>
      </c>
    </row>
    <row r="1308" spans="1:29" ht="12" customHeight="1">
      <c r="A1308" s="11" t="s">
        <v>12647</v>
      </c>
      <c r="B1308" s="12">
        <v>5902838497371</v>
      </c>
      <c r="C1308" s="21" t="s">
        <v>12648</v>
      </c>
      <c r="D1308" s="13">
        <v>497371</v>
      </c>
      <c r="E1308" s="67">
        <v>445.97</v>
      </c>
      <c r="F1308" s="15">
        <f t="shared" si="112"/>
        <v>445.97</v>
      </c>
      <c r="G1308" s="16">
        <f t="shared" si="113"/>
        <v>17.489019607843137</v>
      </c>
      <c r="H1308" s="17">
        <f t="shared" si="114"/>
        <v>17.489019607843137</v>
      </c>
      <c r="I1308" s="18" t="s">
        <v>1596</v>
      </c>
      <c r="J1308" s="18">
        <v>85362010</v>
      </c>
      <c r="K1308" s="18" t="s">
        <v>23</v>
      </c>
      <c r="L1308" s="18" t="s">
        <v>1609</v>
      </c>
      <c r="M1308" s="22"/>
      <c r="N1308" s="19">
        <v>0.33</v>
      </c>
      <c r="O1308" s="19">
        <v>0.376</v>
      </c>
      <c r="P1308" s="18" t="s">
        <v>26</v>
      </c>
      <c r="Q1308" s="18">
        <v>4</v>
      </c>
      <c r="R1308" s="18"/>
      <c r="S1308" s="18"/>
      <c r="T1308" s="19"/>
      <c r="U1308" s="18" t="s">
        <v>27</v>
      </c>
      <c r="V1308"/>
      <c r="Z1308" s="18"/>
      <c r="AA1308" s="18"/>
      <c r="AB1308" s="69" t="s">
        <v>9719</v>
      </c>
      <c r="AC1308" s="70">
        <v>0.33</v>
      </c>
    </row>
    <row r="1309" spans="1:29" ht="12" customHeight="1">
      <c r="A1309" s="11" t="s">
        <v>12649</v>
      </c>
      <c r="B1309" s="12">
        <v>5902838497395</v>
      </c>
      <c r="C1309" s="21" t="s">
        <v>12650</v>
      </c>
      <c r="D1309" s="13">
        <v>497395</v>
      </c>
      <c r="E1309" s="67">
        <v>473.06</v>
      </c>
      <c r="F1309" s="15">
        <f t="shared" si="112"/>
        <v>473.06</v>
      </c>
      <c r="G1309" s="16">
        <f t="shared" si="113"/>
        <v>18.551372549019607</v>
      </c>
      <c r="H1309" s="17">
        <f t="shared" si="114"/>
        <v>18.551372549019607</v>
      </c>
      <c r="I1309" s="18" t="s">
        <v>1596</v>
      </c>
      <c r="J1309" s="18">
        <v>85362010</v>
      </c>
      <c r="K1309" s="18" t="s">
        <v>23</v>
      </c>
      <c r="L1309" s="18" t="s">
        <v>1609</v>
      </c>
      <c r="M1309" s="22"/>
      <c r="N1309" s="19">
        <v>0.35</v>
      </c>
      <c r="O1309" s="19">
        <v>0.373</v>
      </c>
      <c r="P1309" s="18" t="s">
        <v>26</v>
      </c>
      <c r="Q1309" s="18">
        <v>4</v>
      </c>
      <c r="R1309" s="18"/>
      <c r="S1309" s="18"/>
      <c r="T1309" s="19"/>
      <c r="U1309" s="18" t="s">
        <v>27</v>
      </c>
      <c r="V1309"/>
      <c r="Z1309" s="18"/>
      <c r="AA1309" s="18"/>
      <c r="AB1309" s="69" t="s">
        <v>9719</v>
      </c>
      <c r="AC1309" s="70">
        <v>0.35</v>
      </c>
    </row>
    <row r="1310" spans="1:29" ht="12" customHeight="1">
      <c r="A1310" s="11" t="s">
        <v>12651</v>
      </c>
      <c r="B1310" s="12">
        <v>5902838497401</v>
      </c>
      <c r="C1310" s="21" t="s">
        <v>12652</v>
      </c>
      <c r="D1310" s="13">
        <v>497401</v>
      </c>
      <c r="E1310" s="67">
        <v>473.06</v>
      </c>
      <c r="F1310" s="15">
        <f t="shared" si="112"/>
        <v>473.06</v>
      </c>
      <c r="G1310" s="16">
        <f t="shared" si="113"/>
        <v>18.551372549019607</v>
      </c>
      <c r="H1310" s="17">
        <f t="shared" si="114"/>
        <v>18.551372549019607</v>
      </c>
      <c r="I1310" s="18" t="s">
        <v>1596</v>
      </c>
      <c r="J1310" s="18">
        <v>85362010</v>
      </c>
      <c r="K1310" s="18" t="s">
        <v>23</v>
      </c>
      <c r="L1310" s="18" t="s">
        <v>1609</v>
      </c>
      <c r="M1310" s="22"/>
      <c r="N1310" s="19">
        <v>0.35</v>
      </c>
      <c r="O1310" s="19">
        <v>0.373</v>
      </c>
      <c r="P1310" s="18" t="s">
        <v>26</v>
      </c>
      <c r="Q1310" s="18">
        <v>4</v>
      </c>
      <c r="R1310" s="18"/>
      <c r="S1310" s="18"/>
      <c r="T1310" s="19"/>
      <c r="U1310" s="18" t="s">
        <v>27</v>
      </c>
      <c r="V1310"/>
      <c r="Z1310" s="18"/>
      <c r="AA1310" s="18"/>
      <c r="AB1310" s="69" t="s">
        <v>9719</v>
      </c>
      <c r="AC1310" s="70">
        <v>0.35</v>
      </c>
    </row>
    <row r="1311" spans="1:29" ht="12" customHeight="1">
      <c r="A1311" s="11" t="s">
        <v>12653</v>
      </c>
      <c r="B1311" s="12">
        <v>5902838497418</v>
      </c>
      <c r="C1311" s="21" t="s">
        <v>12654</v>
      </c>
      <c r="D1311" s="13">
        <v>497418</v>
      </c>
      <c r="E1311" s="67">
        <v>473.06</v>
      </c>
      <c r="F1311" s="15">
        <f t="shared" si="112"/>
        <v>473.06</v>
      </c>
      <c r="G1311" s="16">
        <f t="shared" si="113"/>
        <v>18.551372549019607</v>
      </c>
      <c r="H1311" s="17">
        <f t="shared" si="114"/>
        <v>18.551372549019607</v>
      </c>
      <c r="I1311" s="18" t="s">
        <v>1596</v>
      </c>
      <c r="J1311" s="18">
        <v>85362010</v>
      </c>
      <c r="K1311" s="18" t="s">
        <v>23</v>
      </c>
      <c r="L1311" s="18" t="s">
        <v>1609</v>
      </c>
      <c r="M1311" s="22"/>
      <c r="N1311" s="19">
        <v>0.36</v>
      </c>
      <c r="O1311" s="19">
        <v>0.373</v>
      </c>
      <c r="P1311" s="18" t="s">
        <v>26</v>
      </c>
      <c r="Q1311" s="18">
        <v>4</v>
      </c>
      <c r="R1311" s="18"/>
      <c r="S1311" s="18"/>
      <c r="T1311" s="19"/>
      <c r="U1311" s="18" t="s">
        <v>27</v>
      </c>
      <c r="V1311"/>
      <c r="Z1311" s="18"/>
      <c r="AA1311" s="18"/>
      <c r="AB1311" s="69" t="s">
        <v>9719</v>
      </c>
      <c r="AC1311" s="70">
        <v>0.36</v>
      </c>
    </row>
    <row r="1312" spans="1:29" ht="12" customHeight="1">
      <c r="A1312" s="11" t="s">
        <v>12655</v>
      </c>
      <c r="B1312" s="12">
        <v>5902838497425</v>
      </c>
      <c r="C1312" s="21" t="s">
        <v>12656</v>
      </c>
      <c r="D1312" s="13">
        <v>497425</v>
      </c>
      <c r="E1312" s="67">
        <v>140.16</v>
      </c>
      <c r="F1312" s="15">
        <f t="shared" si="112"/>
        <v>140.16</v>
      </c>
      <c r="G1312" s="16">
        <f t="shared" si="113"/>
        <v>5.4964705882352938</v>
      </c>
      <c r="H1312" s="17">
        <f t="shared" si="114"/>
        <v>5.4964705882352938</v>
      </c>
      <c r="I1312" s="18" t="s">
        <v>1596</v>
      </c>
      <c r="J1312" s="18">
        <v>85362010</v>
      </c>
      <c r="K1312" s="18" t="s">
        <v>23</v>
      </c>
      <c r="L1312" s="18" t="s">
        <v>1609</v>
      </c>
      <c r="M1312" s="22"/>
      <c r="N1312" s="19">
        <v>0.12</v>
      </c>
      <c r="O1312" s="19">
        <v>0.129</v>
      </c>
      <c r="P1312" s="18" t="s">
        <v>26</v>
      </c>
      <c r="Q1312" s="18">
        <v>12</v>
      </c>
      <c r="R1312" s="18"/>
      <c r="S1312" s="18"/>
      <c r="T1312" s="19"/>
      <c r="U1312" s="18" t="s">
        <v>27</v>
      </c>
      <c r="V1312"/>
      <c r="Z1312" s="18"/>
      <c r="AA1312" s="18"/>
      <c r="AB1312" s="69" t="s">
        <v>9719</v>
      </c>
      <c r="AC1312" s="70">
        <v>0.12</v>
      </c>
    </row>
    <row r="1313" spans="1:29" ht="12" customHeight="1">
      <c r="A1313" s="11" t="s">
        <v>12657</v>
      </c>
      <c r="B1313" s="12">
        <v>5902838497432</v>
      </c>
      <c r="C1313" s="21" t="s">
        <v>12658</v>
      </c>
      <c r="D1313" s="13">
        <v>497432</v>
      </c>
      <c r="E1313" s="67">
        <v>140.16</v>
      </c>
      <c r="F1313" s="15">
        <f t="shared" si="112"/>
        <v>140.16</v>
      </c>
      <c r="G1313" s="16">
        <f t="shared" si="113"/>
        <v>5.4964705882352938</v>
      </c>
      <c r="H1313" s="17">
        <f t="shared" si="114"/>
        <v>5.4964705882352938</v>
      </c>
      <c r="I1313" s="18" t="s">
        <v>1596</v>
      </c>
      <c r="J1313" s="18">
        <v>85362010</v>
      </c>
      <c r="K1313" s="18" t="s">
        <v>23</v>
      </c>
      <c r="L1313" s="18" t="s">
        <v>1609</v>
      </c>
      <c r="M1313" s="22"/>
      <c r="N1313" s="19">
        <v>0.12</v>
      </c>
      <c r="O1313" s="19">
        <v>0.129</v>
      </c>
      <c r="P1313" s="18" t="s">
        <v>26</v>
      </c>
      <c r="Q1313" s="18">
        <v>12</v>
      </c>
      <c r="R1313" s="18"/>
      <c r="S1313" s="18"/>
      <c r="T1313" s="19"/>
      <c r="U1313" s="18" t="s">
        <v>27</v>
      </c>
      <c r="V1313"/>
      <c r="Z1313" s="18"/>
      <c r="AA1313" s="18"/>
      <c r="AB1313" s="69" t="s">
        <v>9719</v>
      </c>
      <c r="AC1313" s="70">
        <v>0.12</v>
      </c>
    </row>
    <row r="1314" spans="1:29" ht="12" customHeight="1">
      <c r="A1314" s="11" t="s">
        <v>12659</v>
      </c>
      <c r="B1314" s="12">
        <v>5902838497449</v>
      </c>
      <c r="C1314" s="21" t="s">
        <v>12660</v>
      </c>
      <c r="D1314" s="13">
        <v>497449</v>
      </c>
      <c r="E1314" s="67">
        <v>140.16</v>
      </c>
      <c r="F1314" s="15">
        <f t="shared" si="112"/>
        <v>140.16</v>
      </c>
      <c r="G1314" s="16">
        <f t="shared" si="113"/>
        <v>5.4964705882352938</v>
      </c>
      <c r="H1314" s="17">
        <f t="shared" si="114"/>
        <v>5.4964705882352938</v>
      </c>
      <c r="I1314" s="18" t="s">
        <v>1596</v>
      </c>
      <c r="J1314" s="18">
        <v>85362010</v>
      </c>
      <c r="K1314" s="18" t="s">
        <v>23</v>
      </c>
      <c r="L1314" s="18" t="s">
        <v>1609</v>
      </c>
      <c r="M1314" s="22"/>
      <c r="N1314" s="19">
        <v>0.12</v>
      </c>
      <c r="O1314" s="19">
        <v>0.129</v>
      </c>
      <c r="P1314" s="18" t="s">
        <v>26</v>
      </c>
      <c r="Q1314" s="18">
        <v>12</v>
      </c>
      <c r="R1314" s="18"/>
      <c r="S1314" s="18"/>
      <c r="T1314" s="19"/>
      <c r="U1314" s="18" t="s">
        <v>27</v>
      </c>
      <c r="V1314"/>
      <c r="Z1314" s="18"/>
      <c r="AA1314" s="18"/>
      <c r="AB1314" s="69" t="s">
        <v>9719</v>
      </c>
      <c r="AC1314" s="70">
        <v>0.12</v>
      </c>
    </row>
    <row r="1315" spans="1:29" ht="12" customHeight="1">
      <c r="A1315" s="11" t="s">
        <v>12661</v>
      </c>
      <c r="B1315" s="12">
        <v>5902838497456</v>
      </c>
      <c r="C1315" s="21" t="s">
        <v>12662</v>
      </c>
      <c r="D1315" s="13">
        <v>497456</v>
      </c>
      <c r="E1315" s="67">
        <v>454.19</v>
      </c>
      <c r="F1315" s="15">
        <f t="shared" si="112"/>
        <v>454.19</v>
      </c>
      <c r="G1315" s="16">
        <f t="shared" si="113"/>
        <v>17.811372549019609</v>
      </c>
      <c r="H1315" s="17">
        <f t="shared" si="114"/>
        <v>17.811372549019609</v>
      </c>
      <c r="I1315" s="18" t="s">
        <v>1596</v>
      </c>
      <c r="J1315" s="18">
        <v>85362010</v>
      </c>
      <c r="K1315" s="18" t="s">
        <v>23</v>
      </c>
      <c r="L1315" s="18" t="s">
        <v>1609</v>
      </c>
      <c r="M1315" s="22"/>
      <c r="N1315" s="19">
        <v>0.33</v>
      </c>
      <c r="O1315" s="19">
        <v>0.35499999999999998</v>
      </c>
      <c r="P1315" s="18" t="s">
        <v>26</v>
      </c>
      <c r="Q1315" s="18">
        <v>4</v>
      </c>
      <c r="R1315" s="18"/>
      <c r="S1315" s="18"/>
      <c r="T1315" s="19"/>
      <c r="U1315" s="18" t="s">
        <v>27</v>
      </c>
      <c r="V1315"/>
      <c r="Z1315" s="18"/>
      <c r="AA1315" s="18"/>
      <c r="AB1315" s="69" t="s">
        <v>9719</v>
      </c>
      <c r="AC1315" s="70">
        <v>0.33</v>
      </c>
    </row>
    <row r="1316" spans="1:29" ht="12" customHeight="1">
      <c r="A1316" s="11" t="s">
        <v>12663</v>
      </c>
      <c r="B1316" s="12">
        <v>5902838497463</v>
      </c>
      <c r="C1316" s="21" t="s">
        <v>12664</v>
      </c>
      <c r="D1316" s="13">
        <v>497463</v>
      </c>
      <c r="E1316" s="67">
        <v>454.19</v>
      </c>
      <c r="F1316" s="15">
        <f t="shared" si="112"/>
        <v>454.19</v>
      </c>
      <c r="G1316" s="16">
        <f t="shared" si="113"/>
        <v>17.811372549019609</v>
      </c>
      <c r="H1316" s="17">
        <f t="shared" si="114"/>
        <v>17.811372549019609</v>
      </c>
      <c r="I1316" s="18" t="s">
        <v>1596</v>
      </c>
      <c r="J1316" s="18">
        <v>85362010</v>
      </c>
      <c r="K1316" s="18" t="s">
        <v>23</v>
      </c>
      <c r="L1316" s="18" t="s">
        <v>1609</v>
      </c>
      <c r="M1316" s="22"/>
      <c r="N1316" s="19">
        <v>0.33</v>
      </c>
      <c r="O1316" s="19">
        <v>0.35499999999999998</v>
      </c>
      <c r="P1316" s="18" t="s">
        <v>26</v>
      </c>
      <c r="Q1316" s="18">
        <v>4</v>
      </c>
      <c r="R1316" s="18"/>
      <c r="S1316" s="18"/>
      <c r="T1316" s="19"/>
      <c r="U1316" s="18" t="s">
        <v>27</v>
      </c>
      <c r="V1316"/>
      <c r="Z1316" s="18"/>
      <c r="AA1316" s="18"/>
      <c r="AB1316" s="69" t="s">
        <v>9719</v>
      </c>
      <c r="AC1316" s="70">
        <v>0.33</v>
      </c>
    </row>
    <row r="1317" spans="1:29" ht="12" customHeight="1">
      <c r="A1317" s="11" t="s">
        <v>12665</v>
      </c>
      <c r="B1317" s="12">
        <v>5902838497487</v>
      </c>
      <c r="C1317" s="21" t="s">
        <v>12666</v>
      </c>
      <c r="D1317" s="13">
        <v>497487</v>
      </c>
      <c r="E1317" s="67">
        <v>502.1</v>
      </c>
      <c r="F1317" s="15">
        <f t="shared" si="112"/>
        <v>502.1</v>
      </c>
      <c r="G1317" s="16">
        <f t="shared" si="113"/>
        <v>19.690196078431374</v>
      </c>
      <c r="H1317" s="17">
        <f t="shared" si="114"/>
        <v>19.690196078431374</v>
      </c>
      <c r="I1317" s="18" t="s">
        <v>1596</v>
      </c>
      <c r="J1317" s="18">
        <v>85362010</v>
      </c>
      <c r="K1317" s="18" t="s">
        <v>23</v>
      </c>
      <c r="L1317" s="18" t="s">
        <v>1609</v>
      </c>
      <c r="M1317" s="22"/>
      <c r="N1317" s="19">
        <v>0.35</v>
      </c>
      <c r="O1317" s="19">
        <v>0.373</v>
      </c>
      <c r="P1317" s="18" t="s">
        <v>26</v>
      </c>
      <c r="Q1317" s="18">
        <v>4</v>
      </c>
      <c r="R1317" s="18"/>
      <c r="S1317" s="18"/>
      <c r="T1317" s="19"/>
      <c r="U1317" s="18" t="s">
        <v>27</v>
      </c>
      <c r="V1317"/>
      <c r="Z1317" s="18"/>
      <c r="AA1317" s="18"/>
      <c r="AB1317" s="69" t="s">
        <v>9719</v>
      </c>
      <c r="AC1317" s="70">
        <v>0.35</v>
      </c>
    </row>
    <row r="1318" spans="1:29" ht="12" customHeight="1">
      <c r="A1318" s="11" t="s">
        <v>12667</v>
      </c>
      <c r="B1318" s="12">
        <v>5902838497494</v>
      </c>
      <c r="C1318" s="21" t="s">
        <v>12668</v>
      </c>
      <c r="D1318" s="13">
        <v>497494</v>
      </c>
      <c r="E1318" s="67">
        <v>502.1</v>
      </c>
      <c r="F1318" s="15">
        <f t="shared" si="112"/>
        <v>502.1</v>
      </c>
      <c r="G1318" s="16">
        <f t="shared" si="113"/>
        <v>19.690196078431374</v>
      </c>
      <c r="H1318" s="17">
        <f t="shared" si="114"/>
        <v>19.690196078431374</v>
      </c>
      <c r="I1318" s="18" t="s">
        <v>1596</v>
      </c>
      <c r="J1318" s="18">
        <v>85362010</v>
      </c>
      <c r="K1318" s="18" t="s">
        <v>23</v>
      </c>
      <c r="L1318" s="18" t="s">
        <v>1609</v>
      </c>
      <c r="M1318" s="22"/>
      <c r="N1318" s="19">
        <v>0.35</v>
      </c>
      <c r="O1318" s="19">
        <v>0.373</v>
      </c>
      <c r="P1318" s="18" t="s">
        <v>26</v>
      </c>
      <c r="Q1318" s="18">
        <v>4</v>
      </c>
      <c r="R1318" s="18"/>
      <c r="S1318" s="18"/>
      <c r="T1318" s="19"/>
      <c r="U1318" s="18" t="s">
        <v>27</v>
      </c>
      <c r="V1318"/>
      <c r="Z1318" s="18"/>
      <c r="AA1318" s="18"/>
      <c r="AB1318" s="69" t="s">
        <v>9719</v>
      </c>
      <c r="AC1318" s="70">
        <v>0.35</v>
      </c>
    </row>
    <row r="1319" spans="1:29" ht="12" customHeight="1">
      <c r="A1319" s="11" t="s">
        <v>12669</v>
      </c>
      <c r="B1319" s="12">
        <v>5902838497500</v>
      </c>
      <c r="C1319" s="21" t="s">
        <v>12670</v>
      </c>
      <c r="D1319" s="13">
        <v>497500</v>
      </c>
      <c r="E1319" s="67">
        <v>502.1</v>
      </c>
      <c r="F1319" s="15">
        <f t="shared" si="112"/>
        <v>502.1</v>
      </c>
      <c r="G1319" s="16">
        <f t="shared" si="113"/>
        <v>19.690196078431374</v>
      </c>
      <c r="H1319" s="17">
        <f t="shared" si="114"/>
        <v>19.690196078431374</v>
      </c>
      <c r="I1319" s="18" t="s">
        <v>1596</v>
      </c>
      <c r="J1319" s="18">
        <v>85362010</v>
      </c>
      <c r="K1319" s="18" t="s">
        <v>23</v>
      </c>
      <c r="L1319" s="18" t="s">
        <v>1609</v>
      </c>
      <c r="M1319" s="22"/>
      <c r="N1319" s="19">
        <v>0.36</v>
      </c>
      <c r="O1319" s="19">
        <v>0.38900000000000001</v>
      </c>
      <c r="P1319" s="18" t="s">
        <v>26</v>
      </c>
      <c r="Q1319" s="18">
        <v>4</v>
      </c>
      <c r="R1319" s="18"/>
      <c r="S1319" s="18"/>
      <c r="T1319" s="19"/>
      <c r="U1319" s="18" t="s">
        <v>27</v>
      </c>
      <c r="V1319"/>
      <c r="Z1319" s="18"/>
      <c r="AA1319" s="18"/>
      <c r="AB1319" s="69" t="s">
        <v>9719</v>
      </c>
      <c r="AC1319" s="70">
        <v>0.36</v>
      </c>
    </row>
    <row r="1320" spans="1:29" ht="12" customHeight="1">
      <c r="A1320" s="11" t="s">
        <v>12671</v>
      </c>
      <c r="B1320" s="12">
        <v>5902838497173</v>
      </c>
      <c r="C1320" s="21" t="s">
        <v>12769</v>
      </c>
      <c r="D1320" s="13">
        <v>497173</v>
      </c>
      <c r="E1320" s="67">
        <v>1204.67</v>
      </c>
      <c r="F1320" s="15">
        <f t="shared" si="112"/>
        <v>1204.67</v>
      </c>
      <c r="G1320" s="16">
        <f t="shared" si="113"/>
        <v>47.241960784313726</v>
      </c>
      <c r="H1320" s="17">
        <f t="shared" si="114"/>
        <v>47.241960784313726</v>
      </c>
      <c r="I1320" s="18" t="s">
        <v>1596</v>
      </c>
      <c r="J1320" s="74">
        <v>85362010</v>
      </c>
      <c r="K1320" s="18" t="s">
        <v>23</v>
      </c>
      <c r="L1320" s="18" t="s">
        <v>3991</v>
      </c>
      <c r="M1320" s="22"/>
      <c r="N1320" s="19">
        <v>0.21</v>
      </c>
      <c r="O1320" s="19">
        <v>0.23100000000000001</v>
      </c>
      <c r="P1320" s="18" t="s">
        <v>26</v>
      </c>
      <c r="Q1320" s="18">
        <v>60</v>
      </c>
      <c r="R1320" s="18"/>
      <c r="S1320" s="18"/>
      <c r="T1320" s="18"/>
      <c r="U1320" s="18" t="s">
        <v>27</v>
      </c>
      <c r="V1320"/>
      <c r="Z1320" s="18"/>
      <c r="AA1320" s="18"/>
      <c r="AB1320" s="69" t="s">
        <v>9719</v>
      </c>
      <c r="AC1320" s="70">
        <v>0.21</v>
      </c>
    </row>
    <row r="1321" spans="1:29" ht="12" customHeight="1">
      <c r="A1321" s="11" t="s">
        <v>12672</v>
      </c>
      <c r="B1321" s="12">
        <v>5902838497180</v>
      </c>
      <c r="C1321" s="21" t="s">
        <v>12770</v>
      </c>
      <c r="D1321" s="13">
        <v>497180</v>
      </c>
      <c r="E1321" s="67">
        <v>1204.67</v>
      </c>
      <c r="F1321" s="15">
        <f t="shared" si="112"/>
        <v>1204.67</v>
      </c>
      <c r="G1321" s="16">
        <f t="shared" si="113"/>
        <v>47.241960784313726</v>
      </c>
      <c r="H1321" s="17">
        <f t="shared" si="114"/>
        <v>47.241960784313726</v>
      </c>
      <c r="I1321" s="18" t="s">
        <v>1596</v>
      </c>
      <c r="J1321" s="74">
        <v>85362010</v>
      </c>
      <c r="K1321" s="18" t="s">
        <v>23</v>
      </c>
      <c r="L1321" s="18" t="s">
        <v>3991</v>
      </c>
      <c r="M1321" s="22"/>
      <c r="N1321" s="19">
        <v>0.21</v>
      </c>
      <c r="O1321" s="19">
        <v>0.23100000000000001</v>
      </c>
      <c r="P1321" s="18" t="s">
        <v>26</v>
      </c>
      <c r="Q1321" s="18">
        <v>60</v>
      </c>
      <c r="R1321" s="18"/>
      <c r="S1321" s="18"/>
      <c r="T1321" s="18"/>
      <c r="U1321" s="18" t="s">
        <v>27</v>
      </c>
      <c r="V1321"/>
      <c r="Z1321" s="18"/>
      <c r="AA1321" s="18"/>
      <c r="AB1321" s="69" t="s">
        <v>9719</v>
      </c>
      <c r="AC1321" s="70">
        <v>0.21</v>
      </c>
    </row>
    <row r="1322" spans="1:29" ht="12" customHeight="1">
      <c r="A1322" s="11" t="s">
        <v>12673</v>
      </c>
      <c r="B1322" s="12">
        <v>5902838497197</v>
      </c>
      <c r="C1322" s="21" t="s">
        <v>12771</v>
      </c>
      <c r="D1322" s="13">
        <v>497197</v>
      </c>
      <c r="E1322" s="67">
        <v>1204.67</v>
      </c>
      <c r="F1322" s="15">
        <f t="shared" si="112"/>
        <v>1204.67</v>
      </c>
      <c r="G1322" s="16">
        <f t="shared" si="113"/>
        <v>47.241960784313726</v>
      </c>
      <c r="H1322" s="17">
        <f t="shared" si="114"/>
        <v>47.241960784313726</v>
      </c>
      <c r="I1322" s="18" t="s">
        <v>1596</v>
      </c>
      <c r="J1322" s="74">
        <v>85362010</v>
      </c>
      <c r="K1322" s="18" t="s">
        <v>23</v>
      </c>
      <c r="L1322" s="18" t="s">
        <v>3991</v>
      </c>
      <c r="M1322" s="22"/>
      <c r="N1322" s="19">
        <v>0.21</v>
      </c>
      <c r="O1322" s="19">
        <v>0.23100000000000001</v>
      </c>
      <c r="P1322" s="18" t="s">
        <v>26</v>
      </c>
      <c r="Q1322" s="18">
        <v>60</v>
      </c>
      <c r="R1322" s="18"/>
      <c r="S1322" s="18"/>
      <c r="T1322" s="18"/>
      <c r="U1322" s="18" t="s">
        <v>27</v>
      </c>
      <c r="V1322"/>
      <c r="Z1322" s="18"/>
      <c r="AA1322" s="18"/>
      <c r="AB1322" s="69" t="s">
        <v>9719</v>
      </c>
      <c r="AC1322" s="70">
        <v>0.21</v>
      </c>
    </row>
    <row r="1323" spans="1:29" ht="12" customHeight="1">
      <c r="A1323" s="11" t="s">
        <v>12674</v>
      </c>
      <c r="B1323" s="12">
        <v>5902838497203</v>
      </c>
      <c r="C1323" s="21" t="s">
        <v>12772</v>
      </c>
      <c r="D1323" s="13">
        <v>497203</v>
      </c>
      <c r="E1323" s="67">
        <v>1204.67</v>
      </c>
      <c r="F1323" s="15">
        <f t="shared" si="112"/>
        <v>1204.67</v>
      </c>
      <c r="G1323" s="16">
        <f t="shared" si="113"/>
        <v>47.241960784313726</v>
      </c>
      <c r="H1323" s="17">
        <f t="shared" si="114"/>
        <v>47.241960784313726</v>
      </c>
      <c r="I1323" s="18" t="s">
        <v>1596</v>
      </c>
      <c r="J1323" s="74">
        <v>85362010</v>
      </c>
      <c r="K1323" s="18" t="s">
        <v>23</v>
      </c>
      <c r="L1323" s="18" t="s">
        <v>3991</v>
      </c>
      <c r="M1323" s="22"/>
      <c r="N1323" s="19">
        <v>0.21</v>
      </c>
      <c r="O1323" s="19">
        <v>0.23100000000000001</v>
      </c>
      <c r="P1323" s="18" t="s">
        <v>26</v>
      </c>
      <c r="Q1323" s="18">
        <v>60</v>
      </c>
      <c r="R1323" s="18"/>
      <c r="S1323" s="18"/>
      <c r="T1323" s="18"/>
      <c r="U1323" s="18" t="s">
        <v>27</v>
      </c>
      <c r="V1323"/>
      <c r="Z1323" s="18"/>
      <c r="AA1323" s="18"/>
      <c r="AB1323" s="69" t="s">
        <v>9719</v>
      </c>
      <c r="AC1323" s="70">
        <v>0.21</v>
      </c>
    </row>
    <row r="1324" spans="1:29" ht="12" customHeight="1">
      <c r="A1324" s="11" t="s">
        <v>12675</v>
      </c>
      <c r="B1324" s="12">
        <v>5902838497210</v>
      </c>
      <c r="C1324" s="21" t="s">
        <v>12773</v>
      </c>
      <c r="D1324" s="13">
        <v>497210</v>
      </c>
      <c r="E1324" s="67">
        <v>1204.67</v>
      </c>
      <c r="F1324" s="15">
        <f t="shared" si="112"/>
        <v>1204.67</v>
      </c>
      <c r="G1324" s="16">
        <f t="shared" si="113"/>
        <v>47.241960784313726</v>
      </c>
      <c r="H1324" s="17">
        <f t="shared" si="114"/>
        <v>47.241960784313726</v>
      </c>
      <c r="I1324" s="18" t="s">
        <v>1596</v>
      </c>
      <c r="J1324" s="74">
        <v>85362010</v>
      </c>
      <c r="K1324" s="18" t="s">
        <v>23</v>
      </c>
      <c r="L1324" s="18" t="s">
        <v>3991</v>
      </c>
      <c r="M1324" s="22"/>
      <c r="N1324" s="19">
        <v>0.21</v>
      </c>
      <c r="O1324" s="19">
        <v>0.23100000000000001</v>
      </c>
      <c r="P1324" s="18" t="s">
        <v>26</v>
      </c>
      <c r="Q1324" s="18">
        <v>60</v>
      </c>
      <c r="R1324" s="18"/>
      <c r="S1324" s="18"/>
      <c r="T1324" s="18"/>
      <c r="U1324" s="18" t="s">
        <v>27</v>
      </c>
      <c r="V1324"/>
      <c r="Z1324" s="18"/>
      <c r="AA1324" s="18"/>
      <c r="AB1324" s="69" t="s">
        <v>9719</v>
      </c>
      <c r="AC1324" s="70">
        <v>0.21</v>
      </c>
    </row>
    <row r="1325" spans="1:29" ht="12" customHeight="1">
      <c r="A1325" s="11" t="s">
        <v>12676</v>
      </c>
      <c r="B1325" s="12">
        <v>5902838497227</v>
      </c>
      <c r="C1325" s="21" t="s">
        <v>12774</v>
      </c>
      <c r="D1325" s="13">
        <v>497227</v>
      </c>
      <c r="E1325" s="67">
        <v>1204.67</v>
      </c>
      <c r="F1325" s="15">
        <f t="shared" si="112"/>
        <v>1204.67</v>
      </c>
      <c r="G1325" s="16">
        <f t="shared" si="113"/>
        <v>47.241960784313726</v>
      </c>
      <c r="H1325" s="17">
        <f t="shared" si="114"/>
        <v>47.241960784313726</v>
      </c>
      <c r="I1325" s="18" t="s">
        <v>1596</v>
      </c>
      <c r="J1325" s="74">
        <v>85362010</v>
      </c>
      <c r="K1325" s="18" t="s">
        <v>23</v>
      </c>
      <c r="L1325" s="18" t="s">
        <v>3991</v>
      </c>
      <c r="M1325" s="22"/>
      <c r="N1325" s="19">
        <v>0.21</v>
      </c>
      <c r="O1325" s="19">
        <v>0.23100000000000001</v>
      </c>
      <c r="P1325" s="18" t="s">
        <v>26</v>
      </c>
      <c r="Q1325" s="18">
        <v>60</v>
      </c>
      <c r="R1325" s="18"/>
      <c r="S1325" s="18"/>
      <c r="T1325" s="18"/>
      <c r="U1325" s="18" t="s">
        <v>27</v>
      </c>
      <c r="V1325"/>
      <c r="Z1325" s="18"/>
      <c r="AA1325" s="18"/>
      <c r="AB1325" s="69" t="s">
        <v>9719</v>
      </c>
      <c r="AC1325" s="70">
        <v>0.21</v>
      </c>
    </row>
    <row r="1326" spans="1:29" ht="12" customHeight="1">
      <c r="A1326" s="11" t="s">
        <v>12677</v>
      </c>
      <c r="B1326" s="12">
        <v>5902838497234</v>
      </c>
      <c r="C1326" s="21" t="s">
        <v>12678</v>
      </c>
      <c r="D1326" s="13">
        <v>497234</v>
      </c>
      <c r="E1326" s="67">
        <v>269.93</v>
      </c>
      <c r="F1326" s="15">
        <f t="shared" si="112"/>
        <v>269.93</v>
      </c>
      <c r="G1326" s="16">
        <f t="shared" si="113"/>
        <v>10.585490196078432</v>
      </c>
      <c r="H1326" s="17">
        <f t="shared" si="114"/>
        <v>10.585490196078432</v>
      </c>
      <c r="I1326" s="18" t="s">
        <v>1596</v>
      </c>
      <c r="J1326" s="74">
        <v>85365080</v>
      </c>
      <c r="K1326" s="18" t="s">
        <v>23</v>
      </c>
      <c r="L1326" s="18" t="s">
        <v>3838</v>
      </c>
      <c r="M1326" s="22"/>
      <c r="N1326" s="19">
        <v>7.0000000000000007E-2</v>
      </c>
      <c r="O1326" s="19">
        <v>0.08</v>
      </c>
      <c r="P1326" s="18" t="s">
        <v>26</v>
      </c>
      <c r="Q1326" s="18">
        <v>12</v>
      </c>
      <c r="R1326" s="18"/>
      <c r="S1326" s="18"/>
      <c r="T1326" s="18"/>
      <c r="U1326" s="18" t="s">
        <v>27</v>
      </c>
      <c r="V1326"/>
      <c r="Z1326" s="18"/>
      <c r="AA1326" s="18"/>
      <c r="AB1326" s="69" t="s">
        <v>9719</v>
      </c>
      <c r="AC1326" s="70">
        <v>7.0000000000000007E-2</v>
      </c>
    </row>
    <row r="1327" spans="1:29" ht="12" customHeight="1">
      <c r="A1327" s="11" t="s">
        <v>12679</v>
      </c>
      <c r="B1327" s="12">
        <v>5902838497241</v>
      </c>
      <c r="C1327" s="21" t="s">
        <v>12680</v>
      </c>
      <c r="D1327" s="13">
        <v>497241</v>
      </c>
      <c r="E1327" s="67">
        <v>538.16</v>
      </c>
      <c r="F1327" s="15">
        <f t="shared" si="112"/>
        <v>538.16</v>
      </c>
      <c r="G1327" s="16">
        <f t="shared" si="113"/>
        <v>21.104313725490194</v>
      </c>
      <c r="H1327" s="17">
        <f t="shared" si="114"/>
        <v>21.104313725490194</v>
      </c>
      <c r="I1327" s="18" t="s">
        <v>1596</v>
      </c>
      <c r="J1327" s="74">
        <v>85365080</v>
      </c>
      <c r="K1327" s="18" t="s">
        <v>23</v>
      </c>
      <c r="L1327" s="18" t="s">
        <v>3838</v>
      </c>
      <c r="M1327" s="22"/>
      <c r="N1327" s="19">
        <v>0.14000000000000001</v>
      </c>
      <c r="O1327" s="19">
        <v>0.16</v>
      </c>
      <c r="P1327" s="18" t="s">
        <v>26</v>
      </c>
      <c r="Q1327" s="18">
        <v>6</v>
      </c>
      <c r="R1327" s="18"/>
      <c r="S1327" s="18"/>
      <c r="T1327" s="18"/>
      <c r="U1327" s="18" t="s">
        <v>27</v>
      </c>
      <c r="V1327"/>
      <c r="Z1327" s="18"/>
      <c r="AA1327" s="18"/>
      <c r="AB1327" s="69" t="s">
        <v>9719</v>
      </c>
      <c r="AC1327" s="70">
        <v>0.14000000000000001</v>
      </c>
    </row>
    <row r="1328" spans="1:29" ht="12" customHeight="1">
      <c r="A1328" s="11" t="s">
        <v>12681</v>
      </c>
      <c r="B1328" s="12">
        <v>5902838497258</v>
      </c>
      <c r="C1328" s="21" t="s">
        <v>12682</v>
      </c>
      <c r="D1328" s="13">
        <v>497258</v>
      </c>
      <c r="E1328" s="67">
        <v>796.86</v>
      </c>
      <c r="F1328" s="15">
        <f t="shared" si="112"/>
        <v>796.86</v>
      </c>
      <c r="G1328" s="16">
        <f t="shared" si="113"/>
        <v>31.249411764705883</v>
      </c>
      <c r="H1328" s="17">
        <f t="shared" si="114"/>
        <v>31.249411764705883</v>
      </c>
      <c r="I1328" s="18" t="s">
        <v>1596</v>
      </c>
      <c r="J1328" s="74">
        <v>85365080</v>
      </c>
      <c r="K1328" s="18" t="s">
        <v>23</v>
      </c>
      <c r="L1328" s="18" t="s">
        <v>3838</v>
      </c>
      <c r="M1328" s="22"/>
      <c r="N1328" s="19">
        <v>0.32</v>
      </c>
      <c r="O1328" s="19">
        <v>0.34899999999999998</v>
      </c>
      <c r="P1328" s="18" t="s">
        <v>26</v>
      </c>
      <c r="Q1328" s="18">
        <v>4</v>
      </c>
      <c r="R1328" s="18"/>
      <c r="S1328" s="18"/>
      <c r="T1328" s="18"/>
      <c r="U1328" s="18" t="s">
        <v>27</v>
      </c>
      <c r="V1328"/>
      <c r="Z1328" s="18"/>
      <c r="AA1328" s="18"/>
      <c r="AB1328" s="69" t="s">
        <v>9719</v>
      </c>
      <c r="AC1328" s="70">
        <v>0.32</v>
      </c>
    </row>
    <row r="1329" spans="1:29" ht="12" customHeight="1">
      <c r="A1329" s="11" t="s">
        <v>12683</v>
      </c>
      <c r="B1329" s="12">
        <v>5902838497265</v>
      </c>
      <c r="C1329" s="21" t="s">
        <v>12684</v>
      </c>
      <c r="D1329" s="13">
        <v>497265</v>
      </c>
      <c r="E1329" s="67">
        <v>1058.97</v>
      </c>
      <c r="F1329" s="15">
        <f t="shared" si="112"/>
        <v>1058.97</v>
      </c>
      <c r="G1329" s="16">
        <f t="shared" si="113"/>
        <v>41.52823529411765</v>
      </c>
      <c r="H1329" s="17">
        <f t="shared" si="114"/>
        <v>41.52823529411765</v>
      </c>
      <c r="I1329" s="18" t="s">
        <v>1596</v>
      </c>
      <c r="J1329" s="74">
        <v>85365080</v>
      </c>
      <c r="K1329" s="18" t="s">
        <v>23</v>
      </c>
      <c r="L1329" s="18" t="s">
        <v>3838</v>
      </c>
      <c r="M1329" s="22"/>
      <c r="N1329" s="19">
        <v>0.43</v>
      </c>
      <c r="O1329" s="19">
        <v>0.46500000000000002</v>
      </c>
      <c r="P1329" s="18" t="s">
        <v>26</v>
      </c>
      <c r="Q1329" s="18">
        <v>3</v>
      </c>
      <c r="R1329" s="18"/>
      <c r="S1329" s="18"/>
      <c r="T1329" s="18"/>
      <c r="U1329" s="18" t="s">
        <v>27</v>
      </c>
      <c r="V1329"/>
      <c r="Z1329" s="18"/>
      <c r="AA1329" s="18"/>
      <c r="AB1329" s="69" t="s">
        <v>9719</v>
      </c>
      <c r="AC1329" s="70">
        <v>0.43</v>
      </c>
    </row>
    <row r="1330" spans="1:29" ht="12" customHeight="1">
      <c r="A1330" s="11" t="s">
        <v>12804</v>
      </c>
      <c r="B1330" s="12" t="s">
        <v>12805</v>
      </c>
      <c r="C1330" s="21" t="s">
        <v>13081</v>
      </c>
      <c r="D1330" s="13" t="s">
        <v>12808</v>
      </c>
      <c r="E1330" s="67">
        <v>3201.06</v>
      </c>
      <c r="F1330" s="15">
        <f t="shared" si="112"/>
        <v>3201.06</v>
      </c>
      <c r="G1330" s="16">
        <f t="shared" si="113"/>
        <v>125.53176470588235</v>
      </c>
      <c r="H1330" s="17">
        <f t="shared" ref="H1330:H1331" si="116">G1330*(1-$E$1)</f>
        <v>125.53176470588235</v>
      </c>
      <c r="I1330" s="18" t="s">
        <v>1596</v>
      </c>
      <c r="J1330" s="74">
        <v>85365080</v>
      </c>
      <c r="K1330" s="18" t="s">
        <v>23</v>
      </c>
      <c r="L1330" s="18" t="s">
        <v>3838</v>
      </c>
      <c r="M1330" s="22" t="s">
        <v>12851</v>
      </c>
      <c r="N1330" s="19">
        <v>1.5620000000000001</v>
      </c>
      <c r="O1330" s="19">
        <v>1.625</v>
      </c>
      <c r="P1330" s="18" t="s">
        <v>26</v>
      </c>
      <c r="Q1330" s="18">
        <v>16</v>
      </c>
      <c r="R1330" s="18"/>
      <c r="S1330" s="18"/>
      <c r="T1330" s="18"/>
      <c r="U1330" s="18" t="s">
        <v>27</v>
      </c>
      <c r="V1330"/>
      <c r="Z1330" s="18"/>
      <c r="AA1330" s="18"/>
      <c r="AB1330" s="69" t="s">
        <v>9719</v>
      </c>
      <c r="AC1330" s="70">
        <v>1.56</v>
      </c>
    </row>
    <row r="1331" spans="1:29" ht="12" customHeight="1">
      <c r="A1331" s="11" t="s">
        <v>12806</v>
      </c>
      <c r="B1331" s="12" t="s">
        <v>12807</v>
      </c>
      <c r="C1331" s="21" t="s">
        <v>13082</v>
      </c>
      <c r="D1331" s="13" t="s">
        <v>12809</v>
      </c>
      <c r="E1331" s="67">
        <v>811.53</v>
      </c>
      <c r="F1331" s="15">
        <f t="shared" si="112"/>
        <v>811.53</v>
      </c>
      <c r="G1331" s="16">
        <f t="shared" si="113"/>
        <v>31.824705882352941</v>
      </c>
      <c r="H1331" s="17">
        <f t="shared" si="116"/>
        <v>31.824705882352941</v>
      </c>
      <c r="I1331" s="18" t="s">
        <v>1596</v>
      </c>
      <c r="J1331" s="74">
        <v>85439000</v>
      </c>
      <c r="K1331" s="18" t="s">
        <v>23</v>
      </c>
      <c r="L1331" s="18" t="s">
        <v>12957</v>
      </c>
      <c r="M1331" s="22"/>
      <c r="N1331" s="19">
        <v>1.0999999999999999E-2</v>
      </c>
      <c r="O1331" s="19">
        <v>1.7999999999999999E-2</v>
      </c>
      <c r="P1331" s="18" t="s">
        <v>26</v>
      </c>
      <c r="Q1331" s="18">
        <v>140</v>
      </c>
      <c r="R1331" s="18"/>
      <c r="S1331" s="18"/>
      <c r="T1331" s="18"/>
      <c r="U1331" s="18" t="s">
        <v>27</v>
      </c>
      <c r="V1331"/>
      <c r="Z1331" s="18"/>
      <c r="AA1331" s="18"/>
      <c r="AB1331" s="69" t="s">
        <v>9719</v>
      </c>
      <c r="AC1331" s="70">
        <v>0.01</v>
      </c>
    </row>
    <row r="1332" spans="1:29" ht="12" customHeight="1">
      <c r="A1332" s="11" t="s">
        <v>12685</v>
      </c>
      <c r="B1332" s="12" t="s">
        <v>12686</v>
      </c>
      <c r="C1332" s="21" t="s">
        <v>12687</v>
      </c>
      <c r="D1332" s="13" t="s">
        <v>12688</v>
      </c>
      <c r="E1332" s="67">
        <v>614.84</v>
      </c>
      <c r="F1332" s="15">
        <f t="shared" si="112"/>
        <v>614.84</v>
      </c>
      <c r="G1332" s="16">
        <f t="shared" si="113"/>
        <v>24.11137254901961</v>
      </c>
      <c r="H1332" s="17">
        <f t="shared" ref="H1332" si="117">G1332*(1-$E$1)</f>
        <v>24.11137254901961</v>
      </c>
      <c r="I1332" s="18" t="s">
        <v>1596</v>
      </c>
      <c r="J1332" s="74">
        <v>85362010</v>
      </c>
      <c r="K1332" s="18" t="s">
        <v>23</v>
      </c>
      <c r="L1332" s="18" t="s">
        <v>1609</v>
      </c>
      <c r="M1332" s="22"/>
      <c r="N1332" s="19">
        <v>0.46300000000000002</v>
      </c>
      <c r="O1332" s="19">
        <v>0.48799999999999999</v>
      </c>
      <c r="P1332" s="18" t="s">
        <v>26</v>
      </c>
      <c r="Q1332" s="18">
        <v>4</v>
      </c>
      <c r="R1332" s="18"/>
      <c r="S1332" s="18"/>
      <c r="T1332" s="18"/>
      <c r="U1332" s="18" t="s">
        <v>27</v>
      </c>
      <c r="V1332"/>
      <c r="Z1332" s="18"/>
      <c r="AA1332" s="18"/>
      <c r="AB1332" s="69" t="s">
        <v>9719</v>
      </c>
      <c r="AC1332" s="70">
        <v>0.46</v>
      </c>
    </row>
    <row r="1333" spans="1:29" ht="12" customHeight="1">
      <c r="A1333" s="11" t="s">
        <v>12810</v>
      </c>
      <c r="B1333" s="12" t="s">
        <v>12811</v>
      </c>
      <c r="C1333" s="21" t="s">
        <v>12832</v>
      </c>
      <c r="D1333" s="13" t="s">
        <v>12833</v>
      </c>
      <c r="E1333" s="67">
        <v>197.01</v>
      </c>
      <c r="F1333" s="15">
        <f t="shared" si="112"/>
        <v>197.01</v>
      </c>
      <c r="G1333" s="16">
        <f t="shared" si="113"/>
        <v>7.7258823529411762</v>
      </c>
      <c r="H1333" s="17">
        <f t="shared" ref="H1333:H1344" si="118">G1333*(1-$E$1)</f>
        <v>7.7258823529411762</v>
      </c>
      <c r="I1333" s="18" t="s">
        <v>1596</v>
      </c>
      <c r="J1333" s="74">
        <v>85365003</v>
      </c>
      <c r="K1333" s="18" t="s">
        <v>23</v>
      </c>
      <c r="L1333" s="18" t="s">
        <v>1740</v>
      </c>
      <c r="M1333" s="22" t="s">
        <v>12852</v>
      </c>
      <c r="N1333" s="19">
        <v>0.17499999999999999</v>
      </c>
      <c r="O1333" s="19">
        <v>0.192</v>
      </c>
      <c r="P1333" s="18" t="s">
        <v>26</v>
      </c>
      <c r="Q1333" s="18">
        <v>4</v>
      </c>
      <c r="R1333" s="18"/>
      <c r="S1333" s="18"/>
      <c r="T1333" s="18"/>
      <c r="U1333" s="18" t="s">
        <v>27</v>
      </c>
      <c r="V1333"/>
      <c r="Z1333" s="18"/>
      <c r="AA1333" s="18"/>
      <c r="AB1333" s="69" t="s">
        <v>9719</v>
      </c>
      <c r="AC1333" s="70">
        <v>0.18</v>
      </c>
    </row>
    <row r="1334" spans="1:29" ht="12" customHeight="1">
      <c r="A1334" s="11" t="s">
        <v>12812</v>
      </c>
      <c r="B1334" s="12" t="s">
        <v>12813</v>
      </c>
      <c r="C1334" s="21" t="s">
        <v>12834</v>
      </c>
      <c r="D1334" s="13" t="s">
        <v>12835</v>
      </c>
      <c r="E1334" s="67">
        <v>431.17</v>
      </c>
      <c r="F1334" s="15">
        <f t="shared" ref="F1334:F1419" si="119">E1334*(1-$E$1)</f>
        <v>431.17</v>
      </c>
      <c r="G1334" s="16">
        <f t="shared" ref="G1334:G1419" si="120">E1334/$E$2</f>
        <v>16.908627450980394</v>
      </c>
      <c r="H1334" s="17">
        <f t="shared" si="118"/>
        <v>16.908627450980394</v>
      </c>
      <c r="I1334" s="18" t="s">
        <v>1596</v>
      </c>
      <c r="J1334" s="74">
        <v>85364190</v>
      </c>
      <c r="K1334" s="18" t="s">
        <v>23</v>
      </c>
      <c r="L1334" s="18" t="s">
        <v>12863</v>
      </c>
      <c r="M1334" s="22" t="s">
        <v>12803</v>
      </c>
      <c r="N1334" s="19">
        <v>0.05</v>
      </c>
      <c r="O1334" s="19">
        <v>5.5E-2</v>
      </c>
      <c r="P1334" s="18" t="s">
        <v>26</v>
      </c>
      <c r="Q1334" s="18">
        <v>180</v>
      </c>
      <c r="R1334" s="18"/>
      <c r="S1334" s="18"/>
      <c r="T1334" s="18"/>
      <c r="U1334" s="18" t="s">
        <v>27</v>
      </c>
      <c r="V1334"/>
      <c r="Z1334" s="18"/>
      <c r="AA1334" s="18"/>
      <c r="AB1334" s="69" t="s">
        <v>9719</v>
      </c>
      <c r="AC1334" s="70">
        <v>0.05</v>
      </c>
    </row>
    <row r="1335" spans="1:29" ht="12" customHeight="1">
      <c r="A1335" s="11" t="s">
        <v>12814</v>
      </c>
      <c r="B1335" s="12" t="s">
        <v>12815</v>
      </c>
      <c r="C1335" s="21" t="s">
        <v>12836</v>
      </c>
      <c r="D1335" s="13" t="s">
        <v>12837</v>
      </c>
      <c r="E1335" s="67">
        <v>583.57000000000005</v>
      </c>
      <c r="F1335" s="15">
        <f t="shared" si="119"/>
        <v>583.57000000000005</v>
      </c>
      <c r="G1335" s="16">
        <f t="shared" si="120"/>
        <v>22.885098039215688</v>
      </c>
      <c r="H1335" s="17">
        <f t="shared" si="118"/>
        <v>22.885098039215688</v>
      </c>
      <c r="I1335" s="18" t="s">
        <v>1596</v>
      </c>
      <c r="J1335" s="74">
        <v>85364190</v>
      </c>
      <c r="K1335" s="18" t="s">
        <v>23</v>
      </c>
      <c r="L1335" s="18" t="s">
        <v>12863</v>
      </c>
      <c r="M1335" s="22" t="s">
        <v>12803</v>
      </c>
      <c r="N1335" s="19">
        <v>7.4999999999999997E-2</v>
      </c>
      <c r="O1335" s="19">
        <v>8.5000000000000006E-2</v>
      </c>
      <c r="P1335" s="18" t="s">
        <v>26</v>
      </c>
      <c r="Q1335" s="18">
        <v>100</v>
      </c>
      <c r="R1335" s="18"/>
      <c r="S1335" s="18"/>
      <c r="T1335" s="18"/>
      <c r="U1335" s="18" t="s">
        <v>27</v>
      </c>
      <c r="V1335"/>
      <c r="Z1335" s="18"/>
      <c r="AA1335" s="18"/>
      <c r="AB1335" s="69" t="s">
        <v>9719</v>
      </c>
      <c r="AC1335" s="70">
        <v>0.08</v>
      </c>
    </row>
    <row r="1336" spans="1:29" ht="12" customHeight="1">
      <c r="A1336" s="11" t="s">
        <v>12816</v>
      </c>
      <c r="B1336" s="12" t="s">
        <v>12817</v>
      </c>
      <c r="C1336" s="21" t="s">
        <v>12838</v>
      </c>
      <c r="D1336" s="13" t="s">
        <v>12839</v>
      </c>
      <c r="E1336" s="67">
        <v>762.5</v>
      </c>
      <c r="F1336" s="15">
        <f t="shared" si="119"/>
        <v>762.5</v>
      </c>
      <c r="G1336" s="16">
        <f t="shared" si="120"/>
        <v>29.901960784313726</v>
      </c>
      <c r="H1336" s="17">
        <f t="shared" si="118"/>
        <v>29.901960784313726</v>
      </c>
      <c r="I1336" s="18" t="s">
        <v>1596</v>
      </c>
      <c r="J1336" s="74">
        <v>85364190</v>
      </c>
      <c r="K1336" s="18" t="s">
        <v>23</v>
      </c>
      <c r="L1336" s="18" t="s">
        <v>12861</v>
      </c>
      <c r="M1336" s="22" t="s">
        <v>12803</v>
      </c>
      <c r="N1336" s="19">
        <v>7.5999999999999998E-2</v>
      </c>
      <c r="O1336" s="19">
        <v>8.5999999999999993E-2</v>
      </c>
      <c r="P1336" s="18" t="s">
        <v>26</v>
      </c>
      <c r="Q1336" s="18">
        <v>100</v>
      </c>
      <c r="R1336" s="18"/>
      <c r="S1336" s="18"/>
      <c r="T1336" s="18"/>
      <c r="U1336" s="18" t="s">
        <v>27</v>
      </c>
      <c r="V1336"/>
      <c r="Z1336" s="18"/>
      <c r="AA1336" s="18"/>
      <c r="AB1336" s="69" t="s">
        <v>9719</v>
      </c>
      <c r="AC1336" s="70">
        <v>0.08</v>
      </c>
    </row>
    <row r="1337" spans="1:29" ht="12" customHeight="1">
      <c r="A1337" s="11" t="s">
        <v>12818</v>
      </c>
      <c r="B1337" s="12" t="s">
        <v>12819</v>
      </c>
      <c r="C1337" s="21" t="s">
        <v>12840</v>
      </c>
      <c r="D1337" s="13" t="s">
        <v>12841</v>
      </c>
      <c r="E1337" s="67">
        <v>2918.88</v>
      </c>
      <c r="F1337" s="15">
        <f t="shared" si="119"/>
        <v>2918.88</v>
      </c>
      <c r="G1337" s="16">
        <f t="shared" si="120"/>
        <v>114.46588235294118</v>
      </c>
      <c r="H1337" s="17">
        <f t="shared" si="118"/>
        <v>114.46588235294118</v>
      </c>
      <c r="I1337" s="18" t="s">
        <v>1596</v>
      </c>
      <c r="J1337" s="74">
        <v>85364900</v>
      </c>
      <c r="K1337" s="18" t="s">
        <v>23</v>
      </c>
      <c r="L1337" s="18" t="s">
        <v>12861</v>
      </c>
      <c r="M1337" s="22" t="s">
        <v>12857</v>
      </c>
      <c r="N1337" s="19">
        <v>0.21</v>
      </c>
      <c r="O1337" s="19">
        <v>0.23</v>
      </c>
      <c r="P1337" s="18" t="s">
        <v>26</v>
      </c>
      <c r="Q1337" s="18">
        <v>50</v>
      </c>
      <c r="R1337" s="18"/>
      <c r="S1337" s="18"/>
      <c r="T1337" s="18"/>
      <c r="U1337" s="18" t="s">
        <v>27</v>
      </c>
      <c r="V1337"/>
      <c r="Z1337" s="18"/>
      <c r="AA1337" s="18"/>
      <c r="AB1337" s="69" t="s">
        <v>9719</v>
      </c>
      <c r="AC1337" s="70">
        <v>0.21</v>
      </c>
    </row>
    <row r="1338" spans="1:29" ht="12" customHeight="1">
      <c r="A1338" s="11" t="s">
        <v>12820</v>
      </c>
      <c r="B1338" s="12" t="s">
        <v>12821</v>
      </c>
      <c r="C1338" s="21" t="s">
        <v>12842</v>
      </c>
      <c r="D1338" s="13" t="s">
        <v>12843</v>
      </c>
      <c r="E1338" s="67">
        <v>1965.03</v>
      </c>
      <c r="F1338" s="15">
        <f t="shared" si="119"/>
        <v>1965.03</v>
      </c>
      <c r="G1338" s="16">
        <f t="shared" si="120"/>
        <v>77.06</v>
      </c>
      <c r="H1338" s="17">
        <f t="shared" si="118"/>
        <v>77.06</v>
      </c>
      <c r="I1338" s="18" t="s">
        <v>1596</v>
      </c>
      <c r="J1338" s="74">
        <v>85364900</v>
      </c>
      <c r="K1338" s="18" t="s">
        <v>23</v>
      </c>
      <c r="L1338" s="18" t="s">
        <v>12861</v>
      </c>
      <c r="M1338" s="22" t="s">
        <v>12858</v>
      </c>
      <c r="N1338" s="19">
        <v>0.13</v>
      </c>
      <c r="O1338" s="19">
        <v>0.15</v>
      </c>
      <c r="P1338" s="18" t="s">
        <v>26</v>
      </c>
      <c r="Q1338" s="18">
        <v>50</v>
      </c>
      <c r="R1338" s="18"/>
      <c r="S1338" s="18"/>
      <c r="T1338" s="18"/>
      <c r="U1338" s="18" t="s">
        <v>27</v>
      </c>
      <c r="V1338"/>
      <c r="Z1338" s="18"/>
      <c r="AA1338" s="18"/>
      <c r="AB1338" s="69" t="s">
        <v>9719</v>
      </c>
      <c r="AC1338" s="70">
        <v>0.13</v>
      </c>
    </row>
    <row r="1339" spans="1:29" ht="12" customHeight="1">
      <c r="A1339" s="11" t="s">
        <v>12822</v>
      </c>
      <c r="B1339" s="12" t="s">
        <v>12823</v>
      </c>
      <c r="C1339" s="21" t="s">
        <v>13083</v>
      </c>
      <c r="D1339" s="13" t="s">
        <v>12844</v>
      </c>
      <c r="E1339" s="67">
        <v>946.2</v>
      </c>
      <c r="F1339" s="15">
        <f t="shared" si="119"/>
        <v>946.2</v>
      </c>
      <c r="G1339" s="16">
        <f t="shared" si="120"/>
        <v>37.10588235294118</v>
      </c>
      <c r="H1339" s="17">
        <f t="shared" si="118"/>
        <v>37.10588235294118</v>
      </c>
      <c r="I1339" s="18" t="s">
        <v>1596</v>
      </c>
      <c r="J1339" s="74">
        <v>85364190</v>
      </c>
      <c r="K1339" s="18" t="s">
        <v>23</v>
      </c>
      <c r="L1339" s="18" t="s">
        <v>12862</v>
      </c>
      <c r="M1339" s="22" t="s">
        <v>12859</v>
      </c>
      <c r="N1339" s="19">
        <v>7.2999999999999995E-2</v>
      </c>
      <c r="O1339" s="19">
        <v>8.3000000000000004E-2</v>
      </c>
      <c r="P1339" s="18" t="s">
        <v>26</v>
      </c>
      <c r="Q1339" s="18">
        <v>100</v>
      </c>
      <c r="R1339" s="18"/>
      <c r="S1339" s="18"/>
      <c r="T1339" s="18"/>
      <c r="U1339" s="18" t="s">
        <v>27</v>
      </c>
      <c r="V1339"/>
      <c r="Z1339" s="18"/>
      <c r="AA1339" s="18"/>
      <c r="AB1339" s="69" t="s">
        <v>9719</v>
      </c>
      <c r="AC1339" s="70">
        <v>7.0000000000000007E-2</v>
      </c>
    </row>
    <row r="1340" spans="1:29" ht="12" customHeight="1">
      <c r="A1340" s="11" t="s">
        <v>12824</v>
      </c>
      <c r="B1340" s="12" t="s">
        <v>12825</v>
      </c>
      <c r="C1340" s="21" t="s">
        <v>13084</v>
      </c>
      <c r="D1340" s="13" t="s">
        <v>12845</v>
      </c>
      <c r="E1340" s="67">
        <v>953.17</v>
      </c>
      <c r="F1340" s="15">
        <f t="shared" si="119"/>
        <v>953.17</v>
      </c>
      <c r="G1340" s="16">
        <f t="shared" si="120"/>
        <v>37.379215686274506</v>
      </c>
      <c r="H1340" s="17">
        <f t="shared" si="118"/>
        <v>37.379215686274506</v>
      </c>
      <c r="I1340" s="18" t="s">
        <v>1596</v>
      </c>
      <c r="J1340" s="74">
        <v>85364190</v>
      </c>
      <c r="K1340" s="18" t="s">
        <v>23</v>
      </c>
      <c r="L1340" s="18" t="s">
        <v>12958</v>
      </c>
      <c r="M1340" s="22" t="s">
        <v>12855</v>
      </c>
      <c r="N1340" s="19">
        <v>7.4999999999999997E-2</v>
      </c>
      <c r="O1340" s="19">
        <v>8.5000000000000006E-2</v>
      </c>
      <c r="P1340" s="18" t="s">
        <v>26</v>
      </c>
      <c r="Q1340" s="18">
        <v>100</v>
      </c>
      <c r="R1340" s="18"/>
      <c r="S1340" s="18"/>
      <c r="T1340" s="18"/>
      <c r="U1340" s="18" t="s">
        <v>27</v>
      </c>
      <c r="V1340"/>
      <c r="Z1340" s="18"/>
      <c r="AA1340" s="18"/>
      <c r="AB1340" s="69" t="s">
        <v>9719</v>
      </c>
      <c r="AC1340" s="70">
        <v>0.08</v>
      </c>
    </row>
    <row r="1341" spans="1:29" ht="12" customHeight="1">
      <c r="A1341" s="11" t="s">
        <v>12826</v>
      </c>
      <c r="B1341" s="12" t="s">
        <v>12827</v>
      </c>
      <c r="C1341" s="21" t="s">
        <v>13085</v>
      </c>
      <c r="D1341" s="13" t="s">
        <v>12846</v>
      </c>
      <c r="E1341" s="67">
        <v>1034.48</v>
      </c>
      <c r="F1341" s="15">
        <f t="shared" si="119"/>
        <v>1034.48</v>
      </c>
      <c r="G1341" s="16">
        <f t="shared" si="120"/>
        <v>40.567843137254904</v>
      </c>
      <c r="H1341" s="17">
        <f t="shared" si="118"/>
        <v>40.567843137254904</v>
      </c>
      <c r="I1341" s="18" t="s">
        <v>1596</v>
      </c>
      <c r="J1341" s="74">
        <v>85364190</v>
      </c>
      <c r="K1341" s="18" t="s">
        <v>23</v>
      </c>
      <c r="L1341" s="18" t="s">
        <v>12959</v>
      </c>
      <c r="M1341" s="22" t="s">
        <v>12855</v>
      </c>
      <c r="N1341" s="19">
        <v>0.20599999999999999</v>
      </c>
      <c r="O1341" s="19">
        <v>0.26600000000000001</v>
      </c>
      <c r="P1341" s="18" t="s">
        <v>26</v>
      </c>
      <c r="Q1341" s="18">
        <v>50</v>
      </c>
      <c r="R1341" s="18"/>
      <c r="S1341" s="18"/>
      <c r="T1341" s="18"/>
      <c r="U1341" s="18" t="s">
        <v>27</v>
      </c>
      <c r="V1341"/>
      <c r="Z1341" s="18"/>
      <c r="AA1341" s="18"/>
      <c r="AB1341" s="69" t="s">
        <v>9719</v>
      </c>
      <c r="AC1341" s="70">
        <v>0.21</v>
      </c>
    </row>
    <row r="1342" spans="1:29" ht="12" customHeight="1">
      <c r="A1342" s="11" t="s">
        <v>12828</v>
      </c>
      <c r="B1342" s="12" t="s">
        <v>12829</v>
      </c>
      <c r="C1342" s="21" t="s">
        <v>12847</v>
      </c>
      <c r="D1342" s="13" t="s">
        <v>12848</v>
      </c>
      <c r="E1342" s="67">
        <v>540.71</v>
      </c>
      <c r="F1342" s="15">
        <f t="shared" si="119"/>
        <v>540.71</v>
      </c>
      <c r="G1342" s="16">
        <f t="shared" si="120"/>
        <v>21.204313725490199</v>
      </c>
      <c r="H1342" s="17">
        <f t="shared" si="118"/>
        <v>21.204313725490199</v>
      </c>
      <c r="I1342" s="18" t="s">
        <v>1596</v>
      </c>
      <c r="J1342" s="74">
        <v>85364190</v>
      </c>
      <c r="K1342" s="18" t="s">
        <v>23</v>
      </c>
      <c r="L1342" s="18" t="s">
        <v>12863</v>
      </c>
      <c r="M1342" s="22" t="s">
        <v>12853</v>
      </c>
      <c r="N1342" s="19">
        <v>0.10299999999999999</v>
      </c>
      <c r="O1342" s="19">
        <v>0.11600000000000001</v>
      </c>
      <c r="P1342" s="18" t="s">
        <v>26</v>
      </c>
      <c r="Q1342" s="18">
        <v>120</v>
      </c>
      <c r="R1342" s="18"/>
      <c r="S1342" s="18"/>
      <c r="T1342" s="18"/>
      <c r="U1342" s="18" t="s">
        <v>27</v>
      </c>
      <c r="V1342"/>
      <c r="Z1342" s="18"/>
      <c r="AA1342" s="18"/>
      <c r="AB1342" s="69" t="s">
        <v>9719</v>
      </c>
      <c r="AC1342" s="70">
        <v>0.1</v>
      </c>
    </row>
    <row r="1343" spans="1:29" ht="12" customHeight="1">
      <c r="A1343" s="11" t="s">
        <v>12830</v>
      </c>
      <c r="B1343" s="12" t="s">
        <v>12831</v>
      </c>
      <c r="C1343" s="21" t="s">
        <v>12849</v>
      </c>
      <c r="D1343" s="13" t="s">
        <v>12850</v>
      </c>
      <c r="E1343" s="67">
        <v>1049.6099999999999</v>
      </c>
      <c r="F1343" s="15">
        <f t="shared" si="119"/>
        <v>1049.6099999999999</v>
      </c>
      <c r="G1343" s="16">
        <f t="shared" si="120"/>
        <v>41.161176470588231</v>
      </c>
      <c r="H1343" s="17">
        <f t="shared" si="118"/>
        <v>41.161176470588231</v>
      </c>
      <c r="I1343" s="18" t="s">
        <v>1596</v>
      </c>
      <c r="J1343" s="74">
        <v>85364190</v>
      </c>
      <c r="K1343" s="18" t="s">
        <v>23</v>
      </c>
      <c r="L1343" s="18" t="s">
        <v>12863</v>
      </c>
      <c r="M1343" s="22" t="s">
        <v>12854</v>
      </c>
      <c r="N1343" s="19">
        <v>0.315</v>
      </c>
      <c r="O1343" s="19">
        <v>0.35499999999999998</v>
      </c>
      <c r="P1343" s="18" t="s">
        <v>26</v>
      </c>
      <c r="Q1343" s="18">
        <v>60</v>
      </c>
      <c r="R1343" s="18"/>
      <c r="S1343" s="18"/>
      <c r="T1343" s="18"/>
      <c r="U1343" s="18" t="s">
        <v>27</v>
      </c>
      <c r="V1343"/>
      <c r="Z1343" s="18"/>
      <c r="AA1343" s="18"/>
      <c r="AB1343" s="69" t="s">
        <v>9719</v>
      </c>
      <c r="AC1343" s="70">
        <v>0.32</v>
      </c>
    </row>
    <row r="1344" spans="1:29" ht="12" customHeight="1">
      <c r="A1344" s="11" t="s">
        <v>14110</v>
      </c>
      <c r="B1344" s="12" t="s">
        <v>14111</v>
      </c>
      <c r="C1344" s="21" t="s">
        <v>14112</v>
      </c>
      <c r="D1344" s="13" t="s">
        <v>14113</v>
      </c>
      <c r="E1344" s="67">
        <v>2200</v>
      </c>
      <c r="F1344" s="15">
        <f t="shared" si="119"/>
        <v>2200</v>
      </c>
      <c r="G1344" s="16">
        <f t="shared" si="120"/>
        <v>86.274509803921575</v>
      </c>
      <c r="H1344" s="17">
        <f t="shared" si="118"/>
        <v>86.274509803921575</v>
      </c>
      <c r="I1344" s="18" t="s">
        <v>1596</v>
      </c>
      <c r="J1344" s="74">
        <v>85363090</v>
      </c>
      <c r="K1344" s="18" t="s">
        <v>23</v>
      </c>
      <c r="L1344" s="18" t="s">
        <v>10481</v>
      </c>
      <c r="M1344" s="18" t="s">
        <v>10485</v>
      </c>
      <c r="N1344" s="18">
        <v>0.44</v>
      </c>
      <c r="O1344" s="22">
        <v>0.44500000000000001</v>
      </c>
      <c r="P1344" s="18" t="s">
        <v>26</v>
      </c>
      <c r="Q1344" s="18">
        <v>46</v>
      </c>
      <c r="R1344" s="18"/>
      <c r="S1344" s="18"/>
      <c r="T1344" s="18"/>
      <c r="U1344" s="18" t="s">
        <v>27</v>
      </c>
      <c r="V1344"/>
      <c r="Z1344" s="18"/>
      <c r="AA1344" s="18"/>
      <c r="AB1344" s="69" t="s">
        <v>10484</v>
      </c>
      <c r="AC1344" s="70">
        <v>0.44</v>
      </c>
    </row>
    <row r="1345" spans="1:29" ht="12" customHeight="1">
      <c r="A1345" s="11" t="s">
        <v>13197</v>
      </c>
      <c r="B1345" s="12">
        <v>5902838497319</v>
      </c>
      <c r="C1345" s="21" t="s">
        <v>13196</v>
      </c>
      <c r="D1345" s="13">
        <v>497319</v>
      </c>
      <c r="E1345" s="67">
        <v>1208.8399999999999</v>
      </c>
      <c r="F1345" s="15">
        <f t="shared" si="119"/>
        <v>1208.8399999999999</v>
      </c>
      <c r="G1345" s="16">
        <f t="shared" si="120"/>
        <v>47.405490196078425</v>
      </c>
      <c r="H1345" s="17">
        <f t="shared" ref="H1345" si="121">G1345*(1-$E$1)</f>
        <v>47.405490196078425</v>
      </c>
      <c r="I1345" s="18" t="s">
        <v>1596</v>
      </c>
      <c r="J1345" s="74">
        <v>85362010</v>
      </c>
      <c r="K1345" s="18" t="s">
        <v>23</v>
      </c>
      <c r="L1345" s="18" t="s">
        <v>3986</v>
      </c>
      <c r="M1345" s="22" t="s">
        <v>13858</v>
      </c>
      <c r="N1345" s="19">
        <v>0.33300000000000002</v>
      </c>
      <c r="O1345" s="19">
        <v>0.35499999999999998</v>
      </c>
      <c r="P1345" s="18" t="s">
        <v>26</v>
      </c>
      <c r="Q1345" s="18">
        <v>3</v>
      </c>
      <c r="R1345" s="18"/>
      <c r="S1345" s="18"/>
      <c r="T1345" s="18"/>
      <c r="U1345" s="18" t="s">
        <v>27</v>
      </c>
      <c r="V1345"/>
      <c r="Z1345" s="18"/>
      <c r="AA1345" s="18"/>
      <c r="AB1345" s="69" t="s">
        <v>9719</v>
      </c>
      <c r="AC1345" s="70">
        <v>0.33</v>
      </c>
    </row>
    <row r="1346" spans="1:29" ht="12" customHeight="1">
      <c r="A1346" s="11" t="s">
        <v>13642</v>
      </c>
      <c r="B1346" s="12">
        <v>5902838497326</v>
      </c>
      <c r="C1346" s="21" t="s">
        <v>13643</v>
      </c>
      <c r="D1346" s="13">
        <v>497326</v>
      </c>
      <c r="E1346" s="67">
        <v>386.61</v>
      </c>
      <c r="F1346" s="15">
        <f t="shared" si="119"/>
        <v>386.61</v>
      </c>
      <c r="G1346" s="16">
        <f t="shared" si="120"/>
        <v>15.161176470588236</v>
      </c>
      <c r="H1346" s="17">
        <f t="shared" ref="H1346" si="122">G1346*(1-$E$1)</f>
        <v>15.161176470588236</v>
      </c>
      <c r="I1346" s="18" t="s">
        <v>1596</v>
      </c>
      <c r="J1346" s="74"/>
      <c r="K1346" s="18" t="s">
        <v>23</v>
      </c>
      <c r="L1346" s="18" t="s">
        <v>13946</v>
      </c>
      <c r="M1346" s="22" t="s">
        <v>13859</v>
      </c>
      <c r="N1346" s="19">
        <v>0.13400000000000001</v>
      </c>
      <c r="O1346" s="19">
        <v>0.156</v>
      </c>
      <c r="P1346" s="18" t="s">
        <v>26</v>
      </c>
      <c r="Q1346" s="18">
        <v>9</v>
      </c>
      <c r="R1346" s="18"/>
      <c r="S1346" s="18"/>
      <c r="T1346" s="18"/>
      <c r="U1346" s="18" t="s">
        <v>27</v>
      </c>
      <c r="V1346"/>
      <c r="Z1346" s="18"/>
      <c r="AA1346" s="18"/>
      <c r="AB1346" s="69" t="s">
        <v>9719</v>
      </c>
      <c r="AC1346" s="70">
        <v>0.13</v>
      </c>
    </row>
    <row r="1347" spans="1:29" ht="12" customHeight="1">
      <c r="A1347" s="11" t="s">
        <v>13983</v>
      </c>
      <c r="B1347" s="12">
        <v>5902838497630</v>
      </c>
      <c r="C1347" s="21" t="s">
        <v>13992</v>
      </c>
      <c r="D1347" s="13">
        <v>497630</v>
      </c>
      <c r="E1347" s="67">
        <v>343.51</v>
      </c>
      <c r="F1347" s="15">
        <f t="shared" ref="F1347:F1355" si="123">E1347*(1-$E$1)</f>
        <v>343.51</v>
      </c>
      <c r="G1347" s="16">
        <f t="shared" ref="G1347:G1355" si="124">E1347/$E$2</f>
        <v>13.470980392156862</v>
      </c>
      <c r="H1347" s="17">
        <f t="shared" ref="H1347:H1355" si="125">G1347*(1-$E$1)</f>
        <v>13.470980392156862</v>
      </c>
      <c r="I1347" s="18" t="s">
        <v>1596</v>
      </c>
      <c r="J1347" s="74">
        <v>85389099</v>
      </c>
      <c r="K1347" s="18" t="s">
        <v>23</v>
      </c>
      <c r="L1347" s="18" t="s">
        <v>1740</v>
      </c>
      <c r="M1347" s="22" t="s">
        <v>14000</v>
      </c>
      <c r="N1347" s="19">
        <v>0.33</v>
      </c>
      <c r="O1347" s="19">
        <v>0.34</v>
      </c>
      <c r="P1347" s="18" t="s">
        <v>26</v>
      </c>
      <c r="Q1347" s="18">
        <v>72</v>
      </c>
      <c r="R1347" s="18"/>
      <c r="S1347" s="18"/>
      <c r="T1347" s="18"/>
      <c r="U1347" s="18" t="s">
        <v>27</v>
      </c>
      <c r="V1347"/>
      <c r="Z1347" s="18"/>
      <c r="AA1347" s="18"/>
      <c r="AB1347" s="69" t="s">
        <v>9719</v>
      </c>
      <c r="AC1347" s="70">
        <v>0.33</v>
      </c>
    </row>
    <row r="1348" spans="1:29" ht="12" customHeight="1">
      <c r="A1348" s="11" t="s">
        <v>13984</v>
      </c>
      <c r="B1348" s="12">
        <v>5902838497579</v>
      </c>
      <c r="C1348" s="21" t="s">
        <v>13993</v>
      </c>
      <c r="D1348" s="13">
        <v>497579</v>
      </c>
      <c r="E1348" s="67">
        <v>166.98</v>
      </c>
      <c r="F1348" s="15">
        <f t="shared" si="123"/>
        <v>166.98</v>
      </c>
      <c r="G1348" s="16">
        <f t="shared" si="124"/>
        <v>6.5482352941176467</v>
      </c>
      <c r="H1348" s="17">
        <f t="shared" si="125"/>
        <v>6.5482352941176467</v>
      </c>
      <c r="I1348" s="18" t="s">
        <v>1596</v>
      </c>
      <c r="J1348" s="74">
        <v>85361050</v>
      </c>
      <c r="K1348" s="18" t="s">
        <v>23</v>
      </c>
      <c r="L1348" s="18" t="s">
        <v>12061</v>
      </c>
      <c r="M1348" s="22" t="s">
        <v>14002</v>
      </c>
      <c r="N1348" s="19">
        <v>1.7000000000000001E-2</v>
      </c>
      <c r="O1348" s="19">
        <v>1.7999999999999999E-2</v>
      </c>
      <c r="P1348" s="18" t="s">
        <v>26</v>
      </c>
      <c r="Q1348" s="18">
        <v>10</v>
      </c>
      <c r="R1348" s="18"/>
      <c r="S1348" s="18"/>
      <c r="T1348" s="18"/>
      <c r="U1348" s="18" t="s">
        <v>27</v>
      </c>
      <c r="V1348"/>
      <c r="Z1348" s="18"/>
      <c r="AA1348" s="18"/>
      <c r="AB1348" s="78" t="s">
        <v>9715</v>
      </c>
      <c r="AC1348" s="70">
        <v>0</v>
      </c>
    </row>
    <row r="1349" spans="1:29" ht="12" customHeight="1">
      <c r="A1349" s="11" t="s">
        <v>13985</v>
      </c>
      <c r="B1349" s="12">
        <v>5902838497586</v>
      </c>
      <c r="C1349" s="21" t="s">
        <v>13994</v>
      </c>
      <c r="D1349" s="13">
        <v>497586</v>
      </c>
      <c r="E1349" s="67">
        <v>166.98</v>
      </c>
      <c r="F1349" s="15">
        <f t="shared" si="123"/>
        <v>166.98</v>
      </c>
      <c r="G1349" s="16">
        <f t="shared" si="124"/>
        <v>6.5482352941176467</v>
      </c>
      <c r="H1349" s="17">
        <f t="shared" si="125"/>
        <v>6.5482352941176467</v>
      </c>
      <c r="I1349" s="18" t="s">
        <v>1596</v>
      </c>
      <c r="J1349" s="74">
        <v>85361050</v>
      </c>
      <c r="K1349" s="18" t="s">
        <v>23</v>
      </c>
      <c r="L1349" s="18" t="s">
        <v>12061</v>
      </c>
      <c r="M1349" s="22" t="s">
        <v>14002</v>
      </c>
      <c r="N1349" s="19">
        <v>1.7000000000000001E-2</v>
      </c>
      <c r="O1349" s="19">
        <v>1.7999999999999999E-2</v>
      </c>
      <c r="P1349" s="18" t="s">
        <v>26</v>
      </c>
      <c r="Q1349" s="18">
        <v>10</v>
      </c>
      <c r="R1349" s="18"/>
      <c r="S1349" s="18"/>
      <c r="T1349" s="18"/>
      <c r="U1349" s="18" t="s">
        <v>27</v>
      </c>
      <c r="V1349"/>
      <c r="Z1349" s="18"/>
      <c r="AA1349" s="18"/>
      <c r="AB1349" s="78" t="s">
        <v>9715</v>
      </c>
      <c r="AC1349" s="70">
        <v>0</v>
      </c>
    </row>
    <row r="1350" spans="1:29" ht="12" customHeight="1">
      <c r="A1350" s="11" t="s">
        <v>13986</v>
      </c>
      <c r="B1350" s="12">
        <v>5902838497593</v>
      </c>
      <c r="C1350" s="21" t="s">
        <v>13995</v>
      </c>
      <c r="D1350" s="13">
        <v>497593</v>
      </c>
      <c r="E1350" s="67">
        <v>166.98</v>
      </c>
      <c r="F1350" s="15">
        <f t="shared" si="123"/>
        <v>166.98</v>
      </c>
      <c r="G1350" s="16">
        <f t="shared" si="124"/>
        <v>6.5482352941176467</v>
      </c>
      <c r="H1350" s="17">
        <f t="shared" si="125"/>
        <v>6.5482352941176467</v>
      </c>
      <c r="I1350" s="18" t="s">
        <v>1596</v>
      </c>
      <c r="J1350" s="74">
        <v>85361050</v>
      </c>
      <c r="K1350" s="18" t="s">
        <v>23</v>
      </c>
      <c r="L1350" s="18" t="s">
        <v>12061</v>
      </c>
      <c r="M1350" s="22" t="s">
        <v>14002</v>
      </c>
      <c r="N1350" s="19">
        <v>1.7000000000000001E-2</v>
      </c>
      <c r="O1350" s="19">
        <v>1.7999999999999999E-2</v>
      </c>
      <c r="P1350" s="18" t="s">
        <v>26</v>
      </c>
      <c r="Q1350" s="18">
        <v>10</v>
      </c>
      <c r="R1350" s="18"/>
      <c r="S1350" s="18"/>
      <c r="T1350" s="18"/>
      <c r="U1350" s="18" t="s">
        <v>27</v>
      </c>
      <c r="V1350"/>
      <c r="Z1350" s="18"/>
      <c r="AA1350" s="18"/>
      <c r="AB1350" s="78" t="s">
        <v>9715</v>
      </c>
      <c r="AC1350" s="70">
        <v>0</v>
      </c>
    </row>
    <row r="1351" spans="1:29" ht="12" customHeight="1">
      <c r="A1351" s="11" t="s">
        <v>13987</v>
      </c>
      <c r="B1351" s="12">
        <v>5902838497609</v>
      </c>
      <c r="C1351" s="21" t="s">
        <v>13996</v>
      </c>
      <c r="D1351" s="13">
        <v>497609</v>
      </c>
      <c r="E1351" s="67">
        <v>174.31</v>
      </c>
      <c r="F1351" s="15">
        <f t="shared" si="123"/>
        <v>174.31</v>
      </c>
      <c r="G1351" s="16">
        <f t="shared" si="124"/>
        <v>6.8356862745098042</v>
      </c>
      <c r="H1351" s="17">
        <f t="shared" si="125"/>
        <v>6.8356862745098042</v>
      </c>
      <c r="I1351" s="18" t="s">
        <v>1596</v>
      </c>
      <c r="J1351" s="74">
        <v>85361050</v>
      </c>
      <c r="K1351" s="18" t="s">
        <v>23</v>
      </c>
      <c r="L1351" s="18" t="s">
        <v>12061</v>
      </c>
      <c r="M1351" s="22" t="s">
        <v>14002</v>
      </c>
      <c r="N1351" s="19">
        <v>1.7000000000000001E-2</v>
      </c>
      <c r="O1351" s="19">
        <v>1.7999999999999999E-2</v>
      </c>
      <c r="P1351" s="18" t="s">
        <v>26</v>
      </c>
      <c r="Q1351" s="18">
        <v>10</v>
      </c>
      <c r="R1351" s="18"/>
      <c r="S1351" s="18"/>
      <c r="T1351" s="18"/>
      <c r="U1351" s="18" t="s">
        <v>27</v>
      </c>
      <c r="V1351"/>
      <c r="Z1351" s="18"/>
      <c r="AA1351" s="18"/>
      <c r="AB1351" s="78" t="s">
        <v>9715</v>
      </c>
      <c r="AC1351" s="70">
        <v>0</v>
      </c>
    </row>
    <row r="1352" spans="1:29" ht="12" customHeight="1">
      <c r="A1352" s="11" t="s">
        <v>13988</v>
      </c>
      <c r="B1352" s="12">
        <v>5902838497616</v>
      </c>
      <c r="C1352" s="21" t="s">
        <v>13997</v>
      </c>
      <c r="D1352" s="13">
        <v>497616</v>
      </c>
      <c r="E1352" s="67">
        <v>174.31</v>
      </c>
      <c r="F1352" s="15">
        <f t="shared" si="123"/>
        <v>174.31</v>
      </c>
      <c r="G1352" s="16">
        <f t="shared" si="124"/>
        <v>6.8356862745098042</v>
      </c>
      <c r="H1352" s="17">
        <f t="shared" si="125"/>
        <v>6.8356862745098042</v>
      </c>
      <c r="I1352" s="18" t="s">
        <v>1596</v>
      </c>
      <c r="J1352" s="74">
        <v>85361050</v>
      </c>
      <c r="K1352" s="18" t="s">
        <v>23</v>
      </c>
      <c r="L1352" s="18" t="s">
        <v>12061</v>
      </c>
      <c r="M1352" s="22" t="s">
        <v>14002</v>
      </c>
      <c r="N1352" s="19">
        <v>1.7000000000000001E-2</v>
      </c>
      <c r="O1352" s="19">
        <v>1.7999999999999999E-2</v>
      </c>
      <c r="P1352" s="18" t="s">
        <v>26</v>
      </c>
      <c r="Q1352" s="18">
        <v>10</v>
      </c>
      <c r="R1352" s="18"/>
      <c r="S1352" s="18"/>
      <c r="T1352" s="18"/>
      <c r="U1352" s="18" t="s">
        <v>27</v>
      </c>
      <c r="V1352"/>
      <c r="Z1352" s="18"/>
      <c r="AA1352" s="18"/>
      <c r="AB1352" s="78" t="s">
        <v>9715</v>
      </c>
      <c r="AC1352" s="70">
        <v>0</v>
      </c>
    </row>
    <row r="1353" spans="1:29" ht="12" customHeight="1">
      <c r="A1353" s="11" t="s">
        <v>13989</v>
      </c>
      <c r="B1353" s="12">
        <v>5902838497623</v>
      </c>
      <c r="C1353" s="21" t="s">
        <v>13998</v>
      </c>
      <c r="D1353" s="13">
        <v>497623</v>
      </c>
      <c r="E1353" s="67">
        <v>186.94</v>
      </c>
      <c r="F1353" s="15">
        <f t="shared" si="123"/>
        <v>186.94</v>
      </c>
      <c r="G1353" s="16">
        <f t="shared" si="124"/>
        <v>7.3309803921568628</v>
      </c>
      <c r="H1353" s="17">
        <f t="shared" si="125"/>
        <v>7.3309803921568628</v>
      </c>
      <c r="I1353" s="18" t="s">
        <v>1596</v>
      </c>
      <c r="J1353" s="74">
        <v>85361050</v>
      </c>
      <c r="K1353" s="18" t="s">
        <v>23</v>
      </c>
      <c r="L1353" s="18" t="s">
        <v>12061</v>
      </c>
      <c r="M1353" s="22" t="s">
        <v>14002</v>
      </c>
      <c r="N1353" s="19">
        <v>1.7000000000000001E-2</v>
      </c>
      <c r="O1353" s="19">
        <v>1.7999999999999999E-2</v>
      </c>
      <c r="P1353" s="18" t="s">
        <v>26</v>
      </c>
      <c r="Q1353" s="18">
        <v>10</v>
      </c>
      <c r="R1353" s="18"/>
      <c r="S1353" s="18"/>
      <c r="T1353" s="18"/>
      <c r="U1353" s="18" t="s">
        <v>27</v>
      </c>
      <c r="V1353"/>
      <c r="Z1353" s="18"/>
      <c r="AA1353" s="18"/>
      <c r="AB1353" s="78" t="s">
        <v>9715</v>
      </c>
      <c r="AC1353" s="70">
        <v>0</v>
      </c>
    </row>
    <row r="1354" spans="1:29" ht="12" customHeight="1">
      <c r="A1354" s="11" t="s">
        <v>13990</v>
      </c>
      <c r="B1354" s="12">
        <v>5902838497661</v>
      </c>
      <c r="C1354" s="75" t="s">
        <v>14003</v>
      </c>
      <c r="D1354" s="13">
        <v>497661</v>
      </c>
      <c r="E1354" s="67">
        <v>1690.53</v>
      </c>
      <c r="F1354" s="15">
        <f t="shared" si="123"/>
        <v>1690.53</v>
      </c>
      <c r="G1354" s="16">
        <f t="shared" si="124"/>
        <v>66.29529411764706</v>
      </c>
      <c r="H1354" s="17">
        <f t="shared" si="125"/>
        <v>66.29529411764706</v>
      </c>
      <c r="I1354" s="18" t="s">
        <v>1596</v>
      </c>
      <c r="J1354" s="74">
        <v>85354000</v>
      </c>
      <c r="K1354" s="18" t="s">
        <v>23</v>
      </c>
      <c r="L1354" s="18" t="s">
        <v>3915</v>
      </c>
      <c r="M1354" s="22"/>
      <c r="N1354" s="19">
        <v>0.36</v>
      </c>
      <c r="O1354" s="19">
        <v>0.38</v>
      </c>
      <c r="P1354" s="18" t="s">
        <v>26</v>
      </c>
      <c r="Q1354" s="18">
        <v>46</v>
      </c>
      <c r="R1354" s="18"/>
      <c r="S1354" s="18"/>
      <c r="T1354" s="18"/>
      <c r="U1354" s="18" t="s">
        <v>27</v>
      </c>
      <c r="V1354"/>
      <c r="Z1354" s="18"/>
      <c r="AA1354" s="18"/>
      <c r="AB1354" s="69" t="s">
        <v>9719</v>
      </c>
      <c r="AC1354" s="70">
        <v>0.36</v>
      </c>
    </row>
    <row r="1355" spans="1:29" ht="12" customHeight="1">
      <c r="A1355" s="11" t="s">
        <v>13991</v>
      </c>
      <c r="B1355" s="12">
        <v>5902838497678</v>
      </c>
      <c r="C1355" s="21" t="s">
        <v>13999</v>
      </c>
      <c r="D1355" s="13">
        <v>497678</v>
      </c>
      <c r="E1355" s="67">
        <v>2822.44</v>
      </c>
      <c r="F1355" s="15">
        <f t="shared" si="123"/>
        <v>2822.44</v>
      </c>
      <c r="G1355" s="16">
        <f t="shared" si="124"/>
        <v>110.68392156862745</v>
      </c>
      <c r="H1355" s="17">
        <f t="shared" si="125"/>
        <v>110.68392156862745</v>
      </c>
      <c r="I1355" s="18" t="s">
        <v>1596</v>
      </c>
      <c r="J1355" s="74">
        <v>85354000</v>
      </c>
      <c r="K1355" s="18" t="s">
        <v>23</v>
      </c>
      <c r="L1355" s="18" t="s">
        <v>3915</v>
      </c>
      <c r="M1355" s="22"/>
      <c r="N1355" s="19">
        <v>0.46</v>
      </c>
      <c r="O1355" s="19">
        <v>0.48</v>
      </c>
      <c r="P1355" s="18" t="s">
        <v>26</v>
      </c>
      <c r="Q1355" s="18">
        <v>46</v>
      </c>
      <c r="R1355" s="18"/>
      <c r="S1355" s="18"/>
      <c r="T1355" s="18"/>
      <c r="U1355" s="18" t="s">
        <v>27</v>
      </c>
      <c r="V1355"/>
      <c r="Z1355" s="18"/>
      <c r="AA1355" s="18"/>
      <c r="AB1355" s="69" t="s">
        <v>9719</v>
      </c>
      <c r="AC1355" s="70">
        <v>0.46</v>
      </c>
    </row>
    <row r="1356" spans="1:29" ht="12" customHeight="1">
      <c r="A1356" s="11" t="s">
        <v>14262</v>
      </c>
      <c r="B1356" s="12">
        <v>5902838497562</v>
      </c>
      <c r="C1356" s="21" t="s">
        <v>14266</v>
      </c>
      <c r="D1356" s="13">
        <v>497562</v>
      </c>
      <c r="E1356" s="67">
        <v>996.29</v>
      </c>
      <c r="F1356" s="15">
        <f t="shared" ref="F1356" si="126">E1356*(1-$E$1)</f>
        <v>996.29</v>
      </c>
      <c r="G1356" s="16">
        <f t="shared" ref="G1356" si="127">E1356/$E$2</f>
        <v>39.070196078431373</v>
      </c>
      <c r="H1356" s="17">
        <f t="shared" ref="H1356" si="128">G1356*(1-$E$1)</f>
        <v>39.070196078431373</v>
      </c>
      <c r="I1356" s="18" t="s">
        <v>1596</v>
      </c>
      <c r="J1356" s="74">
        <v>85364190</v>
      </c>
      <c r="K1356" s="18" t="s">
        <v>23</v>
      </c>
      <c r="L1356" s="18" t="s">
        <v>12860</v>
      </c>
      <c r="M1356" s="22" t="s">
        <v>12803</v>
      </c>
      <c r="N1356" s="18"/>
      <c r="O1356" s="19"/>
      <c r="P1356" s="18" t="s">
        <v>26</v>
      </c>
      <c r="Q1356" s="18">
        <v>100</v>
      </c>
      <c r="R1356" s="18"/>
      <c r="S1356" s="18"/>
      <c r="T1356" s="18"/>
      <c r="U1356" s="18" t="s">
        <v>27</v>
      </c>
      <c r="V1356"/>
      <c r="Z1356" s="18"/>
      <c r="AA1356" s="18"/>
      <c r="AB1356" s="69" t="s">
        <v>9719</v>
      </c>
      <c r="AC1356" s="70"/>
    </row>
    <row r="1357" spans="1:29" ht="12" customHeight="1">
      <c r="A1357" s="11" t="s">
        <v>14263</v>
      </c>
      <c r="B1357" s="12">
        <v>5902838497142</v>
      </c>
      <c r="C1357" s="21" t="s">
        <v>14267</v>
      </c>
      <c r="D1357" s="13">
        <v>497142</v>
      </c>
      <c r="E1357" s="67">
        <v>1706.32</v>
      </c>
      <c r="F1357" s="15">
        <f t="shared" ref="F1357" si="129">E1357*(1-$E$1)</f>
        <v>1706.32</v>
      </c>
      <c r="G1357" s="16">
        <f t="shared" ref="G1357" si="130">E1357/$E$2</f>
        <v>66.914509803921561</v>
      </c>
      <c r="H1357" s="17">
        <f t="shared" ref="H1357" si="131">G1357*(1-$E$1)</f>
        <v>66.914509803921561</v>
      </c>
      <c r="I1357" s="18" t="s">
        <v>1596</v>
      </c>
      <c r="J1357" s="74">
        <v>85354000</v>
      </c>
      <c r="K1357" s="18" t="s">
        <v>23</v>
      </c>
      <c r="L1357" s="18" t="s">
        <v>3915</v>
      </c>
      <c r="M1357" s="22"/>
      <c r="N1357" s="19">
        <v>0.5</v>
      </c>
      <c r="O1357" s="19">
        <v>0.53</v>
      </c>
      <c r="P1357" s="18" t="s">
        <v>26</v>
      </c>
      <c r="Q1357" s="18">
        <v>36</v>
      </c>
      <c r="R1357" s="18"/>
      <c r="S1357" s="18"/>
      <c r="T1357" s="18"/>
      <c r="U1357" s="18" t="s">
        <v>27</v>
      </c>
      <c r="V1357"/>
      <c r="Z1357" s="18"/>
      <c r="AA1357" s="18"/>
      <c r="AB1357" s="69" t="s">
        <v>9719</v>
      </c>
      <c r="AC1357" s="70">
        <v>0.5</v>
      </c>
    </row>
    <row r="1358" spans="1:29" ht="12" customHeight="1">
      <c r="A1358" s="11" t="s">
        <v>14264</v>
      </c>
      <c r="B1358" s="12">
        <v>5902838497159</v>
      </c>
      <c r="C1358" s="21" t="s">
        <v>14268</v>
      </c>
      <c r="D1358" s="13">
        <v>497159</v>
      </c>
      <c r="E1358" s="67">
        <v>2534.6</v>
      </c>
      <c r="F1358" s="15">
        <f t="shared" ref="F1358" si="132">E1358*(1-$E$1)</f>
        <v>2534.6</v>
      </c>
      <c r="G1358" s="16">
        <f t="shared" ref="G1358" si="133">E1358/$E$2</f>
        <v>99.396078431372544</v>
      </c>
      <c r="H1358" s="17">
        <f t="shared" ref="H1358" si="134">G1358*(1-$E$1)</f>
        <v>99.396078431372544</v>
      </c>
      <c r="I1358" s="18" t="s">
        <v>1596</v>
      </c>
      <c r="J1358" s="74">
        <v>85354000</v>
      </c>
      <c r="K1358" s="18" t="s">
        <v>23</v>
      </c>
      <c r="L1358" s="18" t="s">
        <v>3915</v>
      </c>
      <c r="M1358" s="22"/>
      <c r="N1358" s="19">
        <v>0.47</v>
      </c>
      <c r="O1358" s="19">
        <v>0.5</v>
      </c>
      <c r="P1358" s="18" t="s">
        <v>26</v>
      </c>
      <c r="Q1358" s="18">
        <v>36</v>
      </c>
      <c r="R1358" s="18"/>
      <c r="S1358" s="18"/>
      <c r="T1358" s="18"/>
      <c r="U1358" s="18" t="s">
        <v>27</v>
      </c>
      <c r="V1358"/>
      <c r="Z1358" s="18"/>
      <c r="AA1358" s="18"/>
      <c r="AB1358" s="69" t="s">
        <v>9719</v>
      </c>
      <c r="AC1358" s="70">
        <v>0.47</v>
      </c>
    </row>
    <row r="1359" spans="1:29" ht="12" customHeight="1">
      <c r="A1359" s="11" t="s">
        <v>14265</v>
      </c>
      <c r="B1359" s="12">
        <v>5902838497166</v>
      </c>
      <c r="C1359" s="21" t="s">
        <v>14271</v>
      </c>
      <c r="D1359" s="13">
        <v>497166</v>
      </c>
      <c r="E1359" s="67">
        <v>6590.48</v>
      </c>
      <c r="F1359" s="15">
        <f t="shared" ref="F1359:F1360" si="135">E1359*(1-$E$1)</f>
        <v>6590.48</v>
      </c>
      <c r="G1359" s="16">
        <f t="shared" ref="G1359:G1360" si="136">E1359/$E$2</f>
        <v>258.45019607843136</v>
      </c>
      <c r="H1359" s="17">
        <f t="shared" ref="H1359:H1360" si="137">G1359*(1-$E$1)</f>
        <v>258.45019607843136</v>
      </c>
      <c r="I1359" s="18" t="s">
        <v>1596</v>
      </c>
      <c r="J1359" s="74">
        <v>85354000</v>
      </c>
      <c r="K1359" s="18" t="s">
        <v>23</v>
      </c>
      <c r="L1359" s="18" t="s">
        <v>3915</v>
      </c>
      <c r="M1359" s="22"/>
      <c r="N1359" s="19">
        <v>0.75</v>
      </c>
      <c r="O1359" s="19">
        <v>0.8</v>
      </c>
      <c r="P1359" s="18" t="s">
        <v>26</v>
      </c>
      <c r="Q1359" s="18">
        <v>18</v>
      </c>
      <c r="R1359" s="18"/>
      <c r="S1359" s="18"/>
      <c r="T1359" s="18"/>
      <c r="U1359" s="18" t="s">
        <v>27</v>
      </c>
      <c r="V1359"/>
      <c r="Z1359" s="18"/>
      <c r="AA1359" s="18"/>
      <c r="AB1359" s="69" t="s">
        <v>9719</v>
      </c>
      <c r="AC1359" s="70">
        <v>0.75</v>
      </c>
    </row>
    <row r="1360" spans="1:29" ht="12" customHeight="1">
      <c r="A1360" s="11" t="s">
        <v>14272</v>
      </c>
      <c r="B1360" s="12">
        <v>5902838497791</v>
      </c>
      <c r="C1360" s="21" t="s">
        <v>14273</v>
      </c>
      <c r="D1360" s="13">
        <v>497791</v>
      </c>
      <c r="E1360" s="67">
        <v>151.44999999999999</v>
      </c>
      <c r="F1360" s="15">
        <f t="shared" si="135"/>
        <v>151.44999999999999</v>
      </c>
      <c r="G1360" s="16">
        <f t="shared" si="136"/>
        <v>5.9392156862745091</v>
      </c>
      <c r="H1360" s="17">
        <f t="shared" si="137"/>
        <v>5.9392156862745091</v>
      </c>
      <c r="I1360" s="18" t="s">
        <v>1596</v>
      </c>
      <c r="J1360" s="18">
        <v>85362010</v>
      </c>
      <c r="K1360" s="18" t="s">
        <v>23</v>
      </c>
      <c r="L1360" s="18" t="s">
        <v>1609</v>
      </c>
      <c r="M1360" s="22"/>
      <c r="N1360" s="19">
        <v>0.115</v>
      </c>
      <c r="O1360" s="19">
        <v>0.124</v>
      </c>
      <c r="P1360" s="18" t="s">
        <v>26</v>
      </c>
      <c r="Q1360" s="18">
        <v>12</v>
      </c>
      <c r="R1360" s="18"/>
      <c r="S1360" s="18"/>
      <c r="T1360" s="18"/>
      <c r="U1360" s="18" t="s">
        <v>27</v>
      </c>
      <c r="V1360"/>
      <c r="Z1360" s="18"/>
      <c r="AA1360" s="18"/>
      <c r="AB1360" s="69" t="s">
        <v>9719</v>
      </c>
      <c r="AC1360" s="70">
        <v>0.12</v>
      </c>
    </row>
    <row r="1361" spans="1:29" ht="12" customHeight="1">
      <c r="A1361" s="11" t="s">
        <v>4080</v>
      </c>
      <c r="B1361" s="12">
        <v>5905963120176</v>
      </c>
      <c r="C1361" s="21" t="s">
        <v>11207</v>
      </c>
      <c r="D1361" s="13"/>
      <c r="E1361" s="67">
        <v>198.32</v>
      </c>
      <c r="F1361" s="15">
        <f t="shared" si="119"/>
        <v>198.32</v>
      </c>
      <c r="G1361" s="16">
        <f t="shared" si="120"/>
        <v>7.7772549019607844</v>
      </c>
      <c r="H1361" s="17">
        <f t="shared" si="114"/>
        <v>7.7772549019607844</v>
      </c>
      <c r="I1361" s="18" t="s">
        <v>9725</v>
      </c>
      <c r="J1361" s="74">
        <v>94051021</v>
      </c>
      <c r="K1361" s="18" t="s">
        <v>1590</v>
      </c>
      <c r="L1361" s="18" t="s">
        <v>24</v>
      </c>
      <c r="M1361" s="22" t="s">
        <v>11276</v>
      </c>
      <c r="N1361" s="18">
        <v>0.52</v>
      </c>
      <c r="O1361" s="22">
        <v>0.59</v>
      </c>
      <c r="P1361" s="18" t="s">
        <v>26</v>
      </c>
      <c r="Q1361" s="18">
        <v>12</v>
      </c>
      <c r="R1361" s="18"/>
      <c r="S1361" s="18" t="s">
        <v>11267</v>
      </c>
      <c r="T1361" s="19">
        <v>6.65</v>
      </c>
      <c r="U1361" s="18" t="s">
        <v>27</v>
      </c>
      <c r="W1361" s="18" t="s">
        <v>11283</v>
      </c>
      <c r="Y1361" s="18" t="s">
        <v>1601</v>
      </c>
      <c r="Z1361" s="18">
        <v>600</v>
      </c>
      <c r="AA1361" s="18"/>
      <c r="AB1361" s="69" t="s">
        <v>10101</v>
      </c>
      <c r="AC1361" s="70">
        <v>2</v>
      </c>
    </row>
    <row r="1362" spans="1:29" ht="12" customHeight="1">
      <c r="A1362" s="11" t="s">
        <v>10531</v>
      </c>
      <c r="B1362" s="12">
        <v>1100000921226</v>
      </c>
      <c r="C1362" s="21" t="s">
        <v>10536</v>
      </c>
      <c r="D1362" s="11"/>
      <c r="E1362" s="67">
        <v>141.75</v>
      </c>
      <c r="F1362" s="15">
        <f t="shared" si="119"/>
        <v>141.75</v>
      </c>
      <c r="G1362" s="16">
        <f t="shared" si="120"/>
        <v>5.5588235294117645</v>
      </c>
      <c r="H1362" s="17">
        <f t="shared" si="114"/>
        <v>5.5588235294117645</v>
      </c>
      <c r="I1362" s="18" t="s">
        <v>10553</v>
      </c>
      <c r="J1362" s="74" t="s">
        <v>11907</v>
      </c>
      <c r="K1362" s="18"/>
      <c r="L1362" s="18" t="s">
        <v>3431</v>
      </c>
      <c r="M1362" s="22" t="s">
        <v>10554</v>
      </c>
      <c r="N1362" s="19">
        <v>0.17499999999999999</v>
      </c>
      <c r="O1362" s="19"/>
      <c r="P1362" s="18" t="s">
        <v>26</v>
      </c>
      <c r="Q1362" s="18"/>
      <c r="R1362" s="18"/>
      <c r="S1362" s="18"/>
      <c r="T1362" s="19"/>
      <c r="Z1362" s="18"/>
      <c r="AA1362" s="18"/>
      <c r="AB1362" s="78" t="s">
        <v>9715</v>
      </c>
      <c r="AC1362" s="70">
        <v>0</v>
      </c>
    </row>
    <row r="1363" spans="1:29" ht="12" customHeight="1">
      <c r="A1363" s="11" t="s">
        <v>10535</v>
      </c>
      <c r="B1363" s="12">
        <v>1100000092124</v>
      </c>
      <c r="C1363" s="21" t="s">
        <v>10534</v>
      </c>
      <c r="D1363" s="11"/>
      <c r="E1363" s="67">
        <v>70.349999999999994</v>
      </c>
      <c r="F1363" s="15">
        <f t="shared" si="119"/>
        <v>70.349999999999994</v>
      </c>
      <c r="G1363" s="16">
        <f t="shared" si="120"/>
        <v>2.7588235294117647</v>
      </c>
      <c r="H1363" s="17">
        <f t="shared" si="114"/>
        <v>2.7588235294117647</v>
      </c>
      <c r="I1363" s="18" t="s">
        <v>10553</v>
      </c>
      <c r="J1363" s="74"/>
      <c r="K1363" s="18"/>
      <c r="L1363" s="18" t="s">
        <v>3431</v>
      </c>
      <c r="M1363" s="22" t="s">
        <v>10555</v>
      </c>
      <c r="N1363" s="19">
        <v>0.15</v>
      </c>
      <c r="O1363" s="19"/>
      <c r="P1363" s="18" t="s">
        <v>26</v>
      </c>
      <c r="Q1363" s="18"/>
      <c r="R1363" s="18"/>
      <c r="S1363" s="18"/>
      <c r="T1363" s="19"/>
      <c r="Z1363" s="18"/>
      <c r="AA1363" s="18"/>
      <c r="AB1363" s="78" t="s">
        <v>9715</v>
      </c>
      <c r="AC1363" s="70">
        <v>0</v>
      </c>
    </row>
    <row r="1364" spans="1:29" ht="12" customHeight="1">
      <c r="A1364" s="11" t="s">
        <v>10537</v>
      </c>
      <c r="B1364" s="12">
        <v>1100000930426</v>
      </c>
      <c r="C1364" s="21" t="s">
        <v>10538</v>
      </c>
      <c r="D1364" s="11"/>
      <c r="E1364" s="67">
        <v>140.69999999999999</v>
      </c>
      <c r="F1364" s="15">
        <f t="shared" si="119"/>
        <v>140.69999999999999</v>
      </c>
      <c r="G1364" s="16">
        <f t="shared" si="120"/>
        <v>5.5176470588235293</v>
      </c>
      <c r="H1364" s="17">
        <f t="shared" si="114"/>
        <v>5.5176470588235293</v>
      </c>
      <c r="I1364" s="18" t="s">
        <v>10553</v>
      </c>
      <c r="J1364" s="74" t="s">
        <v>11907</v>
      </c>
      <c r="K1364" s="18"/>
      <c r="L1364" s="18" t="s">
        <v>3431</v>
      </c>
      <c r="M1364" s="22" t="s">
        <v>10556</v>
      </c>
      <c r="N1364" s="19">
        <v>7.4999999999999997E-2</v>
      </c>
      <c r="O1364" s="19"/>
      <c r="P1364" s="18" t="s">
        <v>26</v>
      </c>
      <c r="Q1364" s="18"/>
      <c r="R1364" s="18"/>
      <c r="S1364" s="18"/>
      <c r="T1364" s="19"/>
      <c r="Z1364" s="18"/>
      <c r="AA1364" s="18"/>
      <c r="AB1364" s="78" t="s">
        <v>9715</v>
      </c>
      <c r="AC1364" s="70">
        <v>0</v>
      </c>
    </row>
    <row r="1365" spans="1:29" ht="12" customHeight="1">
      <c r="A1365" s="11" t="s">
        <v>10551</v>
      </c>
      <c r="B1365" s="12">
        <v>1100000093046</v>
      </c>
      <c r="C1365" s="21" t="s">
        <v>10552</v>
      </c>
      <c r="D1365" s="11"/>
      <c r="E1365" s="67">
        <v>78.75</v>
      </c>
      <c r="F1365" s="15">
        <f t="shared" si="119"/>
        <v>78.75</v>
      </c>
      <c r="G1365" s="16">
        <f t="shared" si="120"/>
        <v>3.0882352941176472</v>
      </c>
      <c r="H1365" s="17">
        <f t="shared" si="114"/>
        <v>3.0882352941176472</v>
      </c>
      <c r="I1365" s="18" t="s">
        <v>10553</v>
      </c>
      <c r="J1365" s="74"/>
      <c r="K1365" s="18"/>
      <c r="L1365" s="18" t="s">
        <v>3431</v>
      </c>
      <c r="M1365" s="22" t="s">
        <v>10557</v>
      </c>
      <c r="N1365" s="19">
        <v>0.15</v>
      </c>
      <c r="O1365" s="19"/>
      <c r="P1365" s="18" t="s">
        <v>26</v>
      </c>
      <c r="Q1365" s="18"/>
      <c r="R1365" s="18"/>
      <c r="S1365" s="18"/>
      <c r="T1365" s="19"/>
      <c r="Z1365" s="18"/>
      <c r="AA1365" s="18"/>
      <c r="AB1365" s="78" t="s">
        <v>9715</v>
      </c>
      <c r="AC1365" s="70">
        <v>0</v>
      </c>
    </row>
    <row r="1366" spans="1:29" ht="12" customHeight="1">
      <c r="A1366" s="11" t="s">
        <v>10540</v>
      </c>
      <c r="B1366" s="12">
        <v>1100000094050</v>
      </c>
      <c r="C1366" s="21" t="s">
        <v>10541</v>
      </c>
      <c r="D1366" s="11"/>
      <c r="E1366" s="67">
        <v>162.94</v>
      </c>
      <c r="F1366" s="15">
        <f t="shared" si="119"/>
        <v>162.94</v>
      </c>
      <c r="G1366" s="16">
        <f t="shared" si="120"/>
        <v>6.3898039215686273</v>
      </c>
      <c r="H1366" s="17">
        <f t="shared" si="114"/>
        <v>6.3898039215686273</v>
      </c>
      <c r="I1366" s="18" t="s">
        <v>10553</v>
      </c>
      <c r="J1366" s="74"/>
      <c r="K1366" s="18"/>
      <c r="L1366" s="18" t="s">
        <v>3431</v>
      </c>
      <c r="M1366" s="22" t="s">
        <v>10559</v>
      </c>
      <c r="N1366" s="19">
        <v>7.4999999999999997E-2</v>
      </c>
      <c r="O1366" s="19"/>
      <c r="P1366" s="18" t="s">
        <v>26</v>
      </c>
      <c r="Q1366" s="18"/>
      <c r="R1366" s="18"/>
      <c r="S1366" s="18"/>
      <c r="T1366" s="19"/>
      <c r="Z1366" s="18"/>
      <c r="AA1366" s="18"/>
      <c r="AB1366" s="78" t="s">
        <v>9715</v>
      </c>
      <c r="AC1366" s="70">
        <v>0</v>
      </c>
    </row>
    <row r="1367" spans="1:29" ht="12" customHeight="1">
      <c r="A1367" s="11" t="s">
        <v>10539</v>
      </c>
      <c r="B1367" s="12">
        <v>1100000940524</v>
      </c>
      <c r="C1367" s="21" t="s">
        <v>10542</v>
      </c>
      <c r="D1367" s="11"/>
      <c r="E1367" s="67">
        <v>322.33</v>
      </c>
      <c r="F1367" s="15">
        <f t="shared" si="119"/>
        <v>322.33</v>
      </c>
      <c r="G1367" s="16">
        <f t="shared" si="120"/>
        <v>12.640392156862745</v>
      </c>
      <c r="H1367" s="17">
        <f t="shared" si="114"/>
        <v>12.640392156862745</v>
      </c>
      <c r="I1367" s="18" t="s">
        <v>10553</v>
      </c>
      <c r="J1367" s="74"/>
      <c r="K1367" s="18"/>
      <c r="L1367" s="18" t="s">
        <v>3431</v>
      </c>
      <c r="M1367" s="22" t="s">
        <v>10558</v>
      </c>
      <c r="N1367" s="19">
        <v>0.28000000000000003</v>
      </c>
      <c r="O1367" s="19"/>
      <c r="P1367" s="18" t="s">
        <v>26</v>
      </c>
      <c r="Q1367" s="18"/>
      <c r="R1367" s="18"/>
      <c r="S1367" s="18"/>
      <c r="T1367" s="19"/>
      <c r="Z1367" s="18"/>
      <c r="AA1367" s="18"/>
      <c r="AB1367" s="78" t="s">
        <v>9715</v>
      </c>
      <c r="AC1367" s="70">
        <v>0</v>
      </c>
    </row>
    <row r="1368" spans="1:29" ht="12" customHeight="1">
      <c r="A1368" s="11" t="s">
        <v>10533</v>
      </c>
      <c r="B1368" s="12">
        <v>1100000910428</v>
      </c>
      <c r="C1368" s="21" t="s">
        <v>10532</v>
      </c>
      <c r="D1368" s="11"/>
      <c r="E1368" s="67">
        <v>134.30000000000001</v>
      </c>
      <c r="F1368" s="15">
        <f t="shared" si="119"/>
        <v>134.30000000000001</v>
      </c>
      <c r="G1368" s="16">
        <f t="shared" si="120"/>
        <v>5.2666666666666675</v>
      </c>
      <c r="H1368" s="17">
        <f t="shared" si="114"/>
        <v>5.2666666666666675</v>
      </c>
      <c r="I1368" s="18" t="s">
        <v>10553</v>
      </c>
      <c r="J1368" s="74" t="s">
        <v>11769</v>
      </c>
      <c r="K1368" s="18"/>
      <c r="L1368" s="18" t="s">
        <v>3431</v>
      </c>
      <c r="M1368" s="22" t="s">
        <v>10560</v>
      </c>
      <c r="N1368" s="19">
        <v>0.56000000000000005</v>
      </c>
      <c r="O1368" s="19"/>
      <c r="P1368" s="18" t="s">
        <v>26</v>
      </c>
      <c r="Q1368" s="18"/>
      <c r="R1368" s="18"/>
      <c r="S1368" s="18"/>
      <c r="T1368" s="19"/>
      <c r="Z1368" s="18"/>
      <c r="AA1368" s="18"/>
      <c r="AB1368" s="78" t="s">
        <v>9715</v>
      </c>
      <c r="AC1368" s="70">
        <v>0</v>
      </c>
    </row>
    <row r="1369" spans="1:29" ht="12" customHeight="1">
      <c r="A1369" s="11" t="s">
        <v>10543</v>
      </c>
      <c r="B1369" s="12">
        <v>1100000091042</v>
      </c>
      <c r="C1369" s="21" t="s">
        <v>10544</v>
      </c>
      <c r="D1369" s="11"/>
      <c r="E1369" s="67">
        <v>74.55</v>
      </c>
      <c r="F1369" s="15">
        <f t="shared" si="119"/>
        <v>74.55</v>
      </c>
      <c r="G1369" s="16">
        <f t="shared" si="120"/>
        <v>2.9235294117647057</v>
      </c>
      <c r="H1369" s="17">
        <f t="shared" si="114"/>
        <v>2.9235294117647057</v>
      </c>
      <c r="I1369" s="18" t="s">
        <v>10553</v>
      </c>
      <c r="J1369" s="74"/>
      <c r="K1369" s="18"/>
      <c r="L1369" s="18" t="s">
        <v>3431</v>
      </c>
      <c r="M1369" s="22" t="s">
        <v>10561</v>
      </c>
      <c r="N1369" s="19">
        <v>5.5E-2</v>
      </c>
      <c r="O1369" s="19"/>
      <c r="P1369" s="18" t="s">
        <v>26</v>
      </c>
      <c r="Q1369" s="18"/>
      <c r="R1369" s="18"/>
      <c r="S1369" s="18"/>
      <c r="T1369" s="19"/>
      <c r="Z1369" s="18"/>
      <c r="AA1369" s="18"/>
      <c r="AB1369" s="78" t="s">
        <v>9715</v>
      </c>
      <c r="AC1369" s="70">
        <v>0</v>
      </c>
    </row>
    <row r="1370" spans="1:29" ht="12" customHeight="1">
      <c r="A1370" s="11" t="s">
        <v>10545</v>
      </c>
      <c r="B1370" s="12">
        <v>1100000096375</v>
      </c>
      <c r="C1370" s="21" t="s">
        <v>10548</v>
      </c>
      <c r="D1370" s="11"/>
      <c r="E1370" s="67">
        <v>14.61</v>
      </c>
      <c r="F1370" s="15">
        <f t="shared" si="119"/>
        <v>14.61</v>
      </c>
      <c r="G1370" s="16">
        <f t="shared" si="120"/>
        <v>0.57294117647058818</v>
      </c>
      <c r="H1370" s="17">
        <f t="shared" si="114"/>
        <v>0.57294117647058818</v>
      </c>
      <c r="I1370" s="18" t="s">
        <v>10553</v>
      </c>
      <c r="J1370" s="74" t="s">
        <v>11769</v>
      </c>
      <c r="K1370" s="18"/>
      <c r="L1370" s="18" t="s">
        <v>3431</v>
      </c>
      <c r="M1370" s="22" t="s">
        <v>10562</v>
      </c>
      <c r="N1370" s="19">
        <v>2.8000000000000001E-2</v>
      </c>
      <c r="O1370" s="19"/>
      <c r="P1370" s="18" t="s">
        <v>26</v>
      </c>
      <c r="Q1370" s="18"/>
      <c r="R1370" s="18"/>
      <c r="S1370" s="18"/>
      <c r="T1370" s="19"/>
      <c r="Z1370" s="18"/>
      <c r="AA1370" s="18"/>
      <c r="AB1370" s="78" t="s">
        <v>9715</v>
      </c>
      <c r="AC1370" s="70">
        <v>0</v>
      </c>
    </row>
    <row r="1371" spans="1:29" ht="12" customHeight="1">
      <c r="A1371" s="11" t="s">
        <v>10546</v>
      </c>
      <c r="B1371" s="12">
        <v>1100000963721</v>
      </c>
      <c r="C1371" s="21" t="s">
        <v>10549</v>
      </c>
      <c r="D1371" s="11"/>
      <c r="E1371" s="67">
        <v>14.61</v>
      </c>
      <c r="F1371" s="15">
        <f t="shared" si="119"/>
        <v>14.61</v>
      </c>
      <c r="G1371" s="16">
        <f t="shared" si="120"/>
        <v>0.57294117647058818</v>
      </c>
      <c r="H1371" s="17">
        <f t="shared" si="114"/>
        <v>0.57294117647058818</v>
      </c>
      <c r="I1371" s="18" t="s">
        <v>10553</v>
      </c>
      <c r="J1371" s="74"/>
      <c r="K1371" s="18"/>
      <c r="L1371" s="18" t="s">
        <v>3431</v>
      </c>
      <c r="M1371" s="22" t="s">
        <v>10562</v>
      </c>
      <c r="N1371" s="19">
        <v>1E-3</v>
      </c>
      <c r="O1371" s="19"/>
      <c r="P1371" s="18" t="s">
        <v>26</v>
      </c>
      <c r="Q1371" s="18"/>
      <c r="R1371" s="18"/>
      <c r="S1371" s="18"/>
      <c r="T1371" s="19"/>
      <c r="Z1371" s="18"/>
      <c r="AA1371" s="18"/>
      <c r="AB1371" s="78" t="s">
        <v>9715</v>
      </c>
      <c r="AC1371" s="70">
        <v>0</v>
      </c>
    </row>
    <row r="1372" spans="1:29" ht="12" customHeight="1">
      <c r="A1372" s="11" t="s">
        <v>10547</v>
      </c>
      <c r="B1372" s="12">
        <v>1100000096337</v>
      </c>
      <c r="C1372" s="21" t="s">
        <v>10550</v>
      </c>
      <c r="D1372" s="11"/>
      <c r="E1372" s="67">
        <v>13.65</v>
      </c>
      <c r="F1372" s="15">
        <f t="shared" si="119"/>
        <v>13.65</v>
      </c>
      <c r="G1372" s="16">
        <f t="shared" si="120"/>
        <v>0.53529411764705881</v>
      </c>
      <c r="H1372" s="17">
        <f t="shared" si="114"/>
        <v>0.53529411764705881</v>
      </c>
      <c r="I1372" s="18" t="s">
        <v>10553</v>
      </c>
      <c r="J1372" s="74"/>
      <c r="K1372" s="18"/>
      <c r="L1372" s="18" t="s">
        <v>3431</v>
      </c>
      <c r="M1372" s="22" t="s">
        <v>10563</v>
      </c>
      <c r="N1372" s="19">
        <v>1E-3</v>
      </c>
      <c r="O1372" s="19"/>
      <c r="P1372" s="18" t="s">
        <v>26</v>
      </c>
      <c r="Q1372" s="18"/>
      <c r="R1372" s="18"/>
      <c r="S1372" s="18"/>
      <c r="T1372" s="19"/>
      <c r="Z1372" s="18"/>
      <c r="AA1372" s="18"/>
      <c r="AB1372" s="78" t="s">
        <v>9715</v>
      </c>
      <c r="AC1372" s="70">
        <v>0</v>
      </c>
    </row>
    <row r="1373" spans="1:29" ht="12" customHeight="1">
      <c r="A1373" s="11" t="s">
        <v>4081</v>
      </c>
      <c r="B1373" s="12">
        <v>5900280949585</v>
      </c>
      <c r="C1373" s="21" t="s">
        <v>4082</v>
      </c>
      <c r="D1373" s="13" t="s">
        <v>4083</v>
      </c>
      <c r="E1373" s="67">
        <v>71.98</v>
      </c>
      <c r="F1373" s="15">
        <f t="shared" si="119"/>
        <v>71.98</v>
      </c>
      <c r="G1373" s="16">
        <f t="shared" si="120"/>
        <v>2.8227450980392157</v>
      </c>
      <c r="H1373" s="17">
        <f t="shared" si="114"/>
        <v>2.8227450980392157</v>
      </c>
      <c r="I1373" s="18" t="s">
        <v>1608</v>
      </c>
      <c r="J1373" s="74">
        <v>85395000</v>
      </c>
      <c r="K1373" s="18" t="s">
        <v>23</v>
      </c>
      <c r="L1373" s="18" t="s">
        <v>59</v>
      </c>
      <c r="M1373" s="22" t="s">
        <v>10563</v>
      </c>
      <c r="N1373" s="19">
        <v>2.9000000000000001E-2</v>
      </c>
      <c r="O1373" s="19">
        <v>4.2000000000000003E-2</v>
      </c>
      <c r="P1373" s="18" t="s">
        <v>26</v>
      </c>
      <c r="Q1373" s="18">
        <v>100</v>
      </c>
      <c r="R1373" s="18" t="s">
        <v>11684</v>
      </c>
      <c r="S1373" s="18"/>
      <c r="T1373" s="19"/>
      <c r="U1373" s="18" t="s">
        <v>27</v>
      </c>
      <c r="Y1373" s="18" t="s">
        <v>1601</v>
      </c>
      <c r="Z1373" s="18">
        <v>5000</v>
      </c>
      <c r="AA1373" s="18" t="s">
        <v>14105</v>
      </c>
      <c r="AB1373" s="69" t="s">
        <v>9718</v>
      </c>
      <c r="AC1373" s="70">
        <v>2</v>
      </c>
    </row>
    <row r="1374" spans="1:29" ht="12" customHeight="1">
      <c r="A1374" s="11" t="s">
        <v>4084</v>
      </c>
      <c r="B1374" s="12">
        <v>5900280949578</v>
      </c>
      <c r="C1374" s="21" t="s">
        <v>4085</v>
      </c>
      <c r="D1374" s="13" t="s">
        <v>4086</v>
      </c>
      <c r="E1374" s="67">
        <v>71.98</v>
      </c>
      <c r="F1374" s="15">
        <f t="shared" si="119"/>
        <v>71.98</v>
      </c>
      <c r="G1374" s="16">
        <f t="shared" si="120"/>
        <v>2.8227450980392157</v>
      </c>
      <c r="H1374" s="17">
        <f t="shared" si="114"/>
        <v>2.8227450980392157</v>
      </c>
      <c r="I1374" s="18" t="s">
        <v>1608</v>
      </c>
      <c r="J1374" s="74">
        <v>85395000</v>
      </c>
      <c r="K1374" s="18" t="s">
        <v>23</v>
      </c>
      <c r="L1374" s="18" t="s">
        <v>59</v>
      </c>
      <c r="M1374" s="22"/>
      <c r="N1374" s="19">
        <v>2.9000000000000001E-2</v>
      </c>
      <c r="O1374" s="19">
        <v>4.2000000000000003E-2</v>
      </c>
      <c r="P1374" s="18" t="s">
        <v>26</v>
      </c>
      <c r="Q1374" s="18">
        <v>100</v>
      </c>
      <c r="R1374" s="18" t="s">
        <v>11685</v>
      </c>
      <c r="S1374" s="18"/>
      <c r="T1374" s="19"/>
      <c r="U1374" s="18" t="s">
        <v>27</v>
      </c>
      <c r="Y1374" s="18" t="s">
        <v>1601</v>
      </c>
      <c r="Z1374" s="18">
        <v>5000</v>
      </c>
      <c r="AA1374" s="18" t="s">
        <v>14105</v>
      </c>
      <c r="AB1374" s="69" t="s">
        <v>9718</v>
      </c>
      <c r="AC1374" s="70">
        <v>2</v>
      </c>
    </row>
    <row r="1375" spans="1:29" ht="12" customHeight="1">
      <c r="A1375" s="11" t="s">
        <v>4087</v>
      </c>
      <c r="B1375" s="12">
        <v>5900280949479</v>
      </c>
      <c r="C1375" s="21" t="s">
        <v>4088</v>
      </c>
      <c r="D1375" s="13" t="s">
        <v>4089</v>
      </c>
      <c r="E1375" s="67">
        <v>63.75</v>
      </c>
      <c r="F1375" s="15">
        <f t="shared" si="119"/>
        <v>63.75</v>
      </c>
      <c r="G1375" s="16">
        <f t="shared" si="120"/>
        <v>2.5</v>
      </c>
      <c r="H1375" s="17">
        <f t="shared" si="114"/>
        <v>2.5</v>
      </c>
      <c r="I1375" s="18" t="s">
        <v>1608</v>
      </c>
      <c r="J1375" s="74">
        <v>85395000</v>
      </c>
      <c r="K1375" s="18" t="s">
        <v>23</v>
      </c>
      <c r="L1375" s="18" t="s">
        <v>59</v>
      </c>
      <c r="M1375" s="22"/>
      <c r="N1375" s="19">
        <v>2.5999999999999999E-2</v>
      </c>
      <c r="O1375" s="19">
        <v>3.7999999999999999E-2</v>
      </c>
      <c r="P1375" s="18" t="s">
        <v>26</v>
      </c>
      <c r="Q1375" s="18">
        <v>100</v>
      </c>
      <c r="R1375" s="18" t="s">
        <v>11686</v>
      </c>
      <c r="S1375" s="18"/>
      <c r="T1375" s="19"/>
      <c r="U1375" s="18" t="s">
        <v>27</v>
      </c>
      <c r="Y1375" s="18" t="s">
        <v>1601</v>
      </c>
      <c r="Z1375" s="18">
        <v>5000</v>
      </c>
      <c r="AA1375" s="18" t="s">
        <v>14105</v>
      </c>
      <c r="AB1375" s="69" t="s">
        <v>9718</v>
      </c>
      <c r="AC1375" s="70">
        <v>2</v>
      </c>
    </row>
    <row r="1376" spans="1:29" ht="12" customHeight="1">
      <c r="A1376" s="11" t="s">
        <v>4090</v>
      </c>
      <c r="B1376" s="12">
        <v>5900280949486</v>
      </c>
      <c r="C1376" s="21" t="s">
        <v>4091</v>
      </c>
      <c r="D1376" s="13" t="s">
        <v>4092</v>
      </c>
      <c r="E1376" s="67">
        <v>63.75</v>
      </c>
      <c r="F1376" s="15">
        <f t="shared" si="119"/>
        <v>63.75</v>
      </c>
      <c r="G1376" s="16">
        <f t="shared" si="120"/>
        <v>2.5</v>
      </c>
      <c r="H1376" s="17">
        <f t="shared" si="114"/>
        <v>2.5</v>
      </c>
      <c r="I1376" s="18" t="s">
        <v>1608</v>
      </c>
      <c r="J1376" s="74">
        <v>85395000</v>
      </c>
      <c r="K1376" s="18" t="s">
        <v>23</v>
      </c>
      <c r="L1376" s="18" t="s">
        <v>59</v>
      </c>
      <c r="M1376" s="22"/>
      <c r="N1376" s="19">
        <v>2.5999999999999999E-2</v>
      </c>
      <c r="O1376" s="19">
        <v>3.7999999999999999E-2</v>
      </c>
      <c r="P1376" s="18" t="s">
        <v>26</v>
      </c>
      <c r="Q1376" s="18">
        <v>100</v>
      </c>
      <c r="R1376" s="18" t="s">
        <v>11687</v>
      </c>
      <c r="S1376" s="18"/>
      <c r="T1376" s="19"/>
      <c r="U1376" s="18" t="s">
        <v>27</v>
      </c>
      <c r="Y1376" s="18" t="s">
        <v>1601</v>
      </c>
      <c r="Z1376" s="18">
        <v>5000</v>
      </c>
      <c r="AA1376" s="18" t="s">
        <v>14105</v>
      </c>
      <c r="AB1376" s="69" t="s">
        <v>9718</v>
      </c>
      <c r="AC1376" s="70">
        <v>2</v>
      </c>
    </row>
    <row r="1377" spans="1:29" ht="12" customHeight="1">
      <c r="A1377" s="11" t="s">
        <v>4093</v>
      </c>
      <c r="B1377" s="12">
        <v>5900280949493</v>
      </c>
      <c r="C1377" s="21" t="s">
        <v>4094</v>
      </c>
      <c r="D1377" s="13" t="s">
        <v>4095</v>
      </c>
      <c r="E1377" s="67">
        <v>63.75</v>
      </c>
      <c r="F1377" s="15">
        <f t="shared" si="119"/>
        <v>63.75</v>
      </c>
      <c r="G1377" s="16">
        <f t="shared" si="120"/>
        <v>2.5</v>
      </c>
      <c r="H1377" s="17">
        <f t="shared" si="114"/>
        <v>2.5</v>
      </c>
      <c r="I1377" s="18" t="s">
        <v>1608</v>
      </c>
      <c r="J1377" s="74">
        <v>85395000</v>
      </c>
      <c r="K1377" s="18" t="s">
        <v>23</v>
      </c>
      <c r="L1377" s="18" t="s">
        <v>59</v>
      </c>
      <c r="M1377" s="22"/>
      <c r="N1377" s="19">
        <v>2.4E-2</v>
      </c>
      <c r="O1377" s="19">
        <v>4.2999999999999997E-2</v>
      </c>
      <c r="P1377" s="18" t="s">
        <v>26</v>
      </c>
      <c r="Q1377" s="18">
        <v>100</v>
      </c>
      <c r="R1377" s="18" t="s">
        <v>11688</v>
      </c>
      <c r="S1377" s="18"/>
      <c r="T1377" s="19"/>
      <c r="U1377" s="18" t="s">
        <v>27</v>
      </c>
      <c r="Y1377" s="18" t="s">
        <v>1601</v>
      </c>
      <c r="Z1377" s="18">
        <v>5000</v>
      </c>
      <c r="AA1377" s="18" t="s">
        <v>14105</v>
      </c>
      <c r="AB1377" s="69" t="s">
        <v>9718</v>
      </c>
      <c r="AC1377" s="70">
        <v>2</v>
      </c>
    </row>
    <row r="1378" spans="1:29" ht="12" customHeight="1">
      <c r="A1378" s="11" t="s">
        <v>4096</v>
      </c>
      <c r="B1378" s="12">
        <v>5900280949509</v>
      </c>
      <c r="C1378" s="21" t="s">
        <v>4097</v>
      </c>
      <c r="D1378" s="13" t="s">
        <v>4098</v>
      </c>
      <c r="E1378" s="67">
        <v>63.75</v>
      </c>
      <c r="F1378" s="15">
        <f t="shared" si="119"/>
        <v>63.75</v>
      </c>
      <c r="G1378" s="16">
        <f t="shared" si="120"/>
        <v>2.5</v>
      </c>
      <c r="H1378" s="17">
        <f t="shared" si="114"/>
        <v>2.5</v>
      </c>
      <c r="I1378" s="18" t="s">
        <v>1608</v>
      </c>
      <c r="J1378" s="74">
        <v>85395000</v>
      </c>
      <c r="K1378" s="18" t="s">
        <v>23</v>
      </c>
      <c r="L1378" s="18" t="s">
        <v>59</v>
      </c>
      <c r="M1378" s="22"/>
      <c r="N1378" s="19">
        <v>2.4E-2</v>
      </c>
      <c r="O1378" s="19">
        <v>4.2999999999999997E-2</v>
      </c>
      <c r="P1378" s="18" t="s">
        <v>26</v>
      </c>
      <c r="Q1378" s="18">
        <v>100</v>
      </c>
      <c r="R1378" s="18" t="s">
        <v>11689</v>
      </c>
      <c r="S1378" s="18"/>
      <c r="T1378" s="19"/>
      <c r="U1378" s="18" t="s">
        <v>27</v>
      </c>
      <c r="Y1378" s="18" t="s">
        <v>1601</v>
      </c>
      <c r="Z1378" s="18">
        <v>5000</v>
      </c>
      <c r="AA1378" s="18" t="s">
        <v>14105</v>
      </c>
      <c r="AB1378" s="69" t="s">
        <v>9718</v>
      </c>
      <c r="AC1378" s="70">
        <v>2</v>
      </c>
    </row>
    <row r="1379" spans="1:29" ht="12" customHeight="1">
      <c r="A1379" s="11" t="s">
        <v>4099</v>
      </c>
      <c r="B1379" s="12">
        <v>5900280949516</v>
      </c>
      <c r="C1379" s="21" t="s">
        <v>4100</v>
      </c>
      <c r="D1379" s="13" t="s">
        <v>4101</v>
      </c>
      <c r="E1379" s="67">
        <v>70.599999999999994</v>
      </c>
      <c r="F1379" s="15">
        <f t="shared" si="119"/>
        <v>70.599999999999994</v>
      </c>
      <c r="G1379" s="16">
        <f t="shared" si="120"/>
        <v>2.7686274509803921</v>
      </c>
      <c r="H1379" s="17">
        <f t="shared" si="114"/>
        <v>2.7686274509803921</v>
      </c>
      <c r="I1379" s="18" t="s">
        <v>1608</v>
      </c>
      <c r="J1379" s="74">
        <v>85395000</v>
      </c>
      <c r="K1379" s="18" t="s">
        <v>23</v>
      </c>
      <c r="L1379" s="18" t="s">
        <v>59</v>
      </c>
      <c r="M1379" s="22"/>
      <c r="N1379" s="19">
        <v>0.03</v>
      </c>
      <c r="O1379" s="19">
        <v>5.2999999999999999E-2</v>
      </c>
      <c r="P1379" s="18" t="s">
        <v>26</v>
      </c>
      <c r="Q1379" s="18">
        <v>100</v>
      </c>
      <c r="R1379" s="18" t="s">
        <v>11690</v>
      </c>
      <c r="S1379" s="18"/>
      <c r="T1379" s="19"/>
      <c r="U1379" s="18" t="s">
        <v>27</v>
      </c>
      <c r="Y1379" s="18" t="s">
        <v>1601</v>
      </c>
      <c r="Z1379" s="18">
        <v>3000</v>
      </c>
      <c r="AA1379" s="18" t="s">
        <v>14105</v>
      </c>
      <c r="AB1379" s="69" t="s">
        <v>9718</v>
      </c>
      <c r="AC1379" s="70">
        <v>2</v>
      </c>
    </row>
    <row r="1380" spans="1:29" ht="12" customHeight="1">
      <c r="A1380" s="11" t="s">
        <v>4102</v>
      </c>
      <c r="B1380" s="12">
        <v>5900280949523</v>
      </c>
      <c r="C1380" s="21" t="s">
        <v>4103</v>
      </c>
      <c r="D1380" s="13" t="s">
        <v>4104</v>
      </c>
      <c r="E1380" s="67">
        <v>70.599999999999994</v>
      </c>
      <c r="F1380" s="15">
        <f t="shared" si="119"/>
        <v>70.599999999999994</v>
      </c>
      <c r="G1380" s="16">
        <f t="shared" si="120"/>
        <v>2.7686274509803921</v>
      </c>
      <c r="H1380" s="17">
        <f t="shared" si="114"/>
        <v>2.7686274509803921</v>
      </c>
      <c r="I1380" s="18" t="s">
        <v>1608</v>
      </c>
      <c r="J1380" s="74">
        <v>85395000</v>
      </c>
      <c r="K1380" s="18" t="s">
        <v>23</v>
      </c>
      <c r="L1380" s="18" t="s">
        <v>59</v>
      </c>
      <c r="M1380" s="22"/>
      <c r="N1380" s="19">
        <v>0.03</v>
      </c>
      <c r="O1380" s="19">
        <v>5.2999999999999999E-2</v>
      </c>
      <c r="P1380" s="18" t="s">
        <v>26</v>
      </c>
      <c r="Q1380" s="18">
        <v>100</v>
      </c>
      <c r="R1380" s="18" t="s">
        <v>11691</v>
      </c>
      <c r="S1380" s="18"/>
      <c r="T1380" s="19"/>
      <c r="U1380" s="18" t="s">
        <v>27</v>
      </c>
      <c r="Y1380" s="18" t="s">
        <v>1601</v>
      </c>
      <c r="Z1380" s="18">
        <v>3000</v>
      </c>
      <c r="AA1380" s="18" t="s">
        <v>14105</v>
      </c>
      <c r="AB1380" s="69" t="s">
        <v>9718</v>
      </c>
      <c r="AC1380" s="70">
        <v>2</v>
      </c>
    </row>
    <row r="1381" spans="1:29" ht="12" customHeight="1">
      <c r="A1381" s="11" t="s">
        <v>4105</v>
      </c>
      <c r="B1381" s="12">
        <v>5900280949530</v>
      </c>
      <c r="C1381" s="21" t="s">
        <v>4106</v>
      </c>
      <c r="D1381" s="13" t="s">
        <v>4107</v>
      </c>
      <c r="E1381" s="67">
        <v>75.400000000000006</v>
      </c>
      <c r="F1381" s="15">
        <f t="shared" si="119"/>
        <v>75.400000000000006</v>
      </c>
      <c r="G1381" s="16">
        <f t="shared" si="120"/>
        <v>2.9568627450980394</v>
      </c>
      <c r="H1381" s="17">
        <f t="shared" si="114"/>
        <v>2.9568627450980394</v>
      </c>
      <c r="I1381" s="18" t="s">
        <v>1608</v>
      </c>
      <c r="J1381" s="74">
        <v>85395000</v>
      </c>
      <c r="K1381" s="18" t="s">
        <v>23</v>
      </c>
      <c r="L1381" s="18" t="s">
        <v>59</v>
      </c>
      <c r="M1381" s="22"/>
      <c r="N1381" s="19">
        <v>0.03</v>
      </c>
      <c r="O1381" s="19">
        <v>5.8999999999999997E-2</v>
      </c>
      <c r="P1381" s="18" t="s">
        <v>26</v>
      </c>
      <c r="Q1381" s="18">
        <v>100</v>
      </c>
      <c r="R1381" s="18" t="s">
        <v>11692</v>
      </c>
      <c r="S1381" s="18"/>
      <c r="T1381" s="19"/>
      <c r="U1381" s="18" t="s">
        <v>27</v>
      </c>
      <c r="Y1381" s="18" t="s">
        <v>1601</v>
      </c>
      <c r="Z1381" s="18">
        <v>3000</v>
      </c>
      <c r="AA1381" s="18" t="s">
        <v>14105</v>
      </c>
      <c r="AB1381" s="69" t="s">
        <v>9718</v>
      </c>
      <c r="AC1381" s="70">
        <v>2</v>
      </c>
    </row>
    <row r="1382" spans="1:29" ht="12" customHeight="1">
      <c r="A1382" s="11" t="s">
        <v>4108</v>
      </c>
      <c r="B1382" s="12">
        <v>5900280949547</v>
      </c>
      <c r="C1382" s="21" t="s">
        <v>4109</v>
      </c>
      <c r="D1382" s="13" t="s">
        <v>4110</v>
      </c>
      <c r="E1382" s="67">
        <v>75.400000000000006</v>
      </c>
      <c r="F1382" s="15">
        <f t="shared" si="119"/>
        <v>75.400000000000006</v>
      </c>
      <c r="G1382" s="16">
        <f t="shared" si="120"/>
        <v>2.9568627450980394</v>
      </c>
      <c r="H1382" s="17">
        <f t="shared" si="114"/>
        <v>2.9568627450980394</v>
      </c>
      <c r="I1382" s="18" t="s">
        <v>1608</v>
      </c>
      <c r="J1382" s="74">
        <v>85395000</v>
      </c>
      <c r="K1382" s="18" t="s">
        <v>23</v>
      </c>
      <c r="L1382" s="18" t="s">
        <v>59</v>
      </c>
      <c r="M1382" s="22"/>
      <c r="N1382" s="19">
        <v>0.03</v>
      </c>
      <c r="O1382" s="19">
        <v>5.8999999999999997E-2</v>
      </c>
      <c r="P1382" s="18" t="s">
        <v>26</v>
      </c>
      <c r="Q1382" s="18">
        <v>100</v>
      </c>
      <c r="R1382" s="18" t="s">
        <v>11693</v>
      </c>
      <c r="S1382" s="18"/>
      <c r="T1382" s="19"/>
      <c r="U1382" s="18" t="s">
        <v>27</v>
      </c>
      <c r="Y1382" s="18" t="s">
        <v>1601</v>
      </c>
      <c r="Z1382" s="18">
        <v>3000</v>
      </c>
      <c r="AA1382" s="18" t="s">
        <v>14105</v>
      </c>
      <c r="AB1382" s="69" t="s">
        <v>9718</v>
      </c>
      <c r="AC1382" s="70">
        <v>2</v>
      </c>
    </row>
    <row r="1383" spans="1:29" ht="12" customHeight="1">
      <c r="A1383" s="11" t="s">
        <v>4111</v>
      </c>
      <c r="B1383" s="12">
        <v>5900280949554</v>
      </c>
      <c r="C1383" s="21" t="s">
        <v>4112</v>
      </c>
      <c r="D1383" s="13" t="s">
        <v>4113</v>
      </c>
      <c r="E1383" s="67">
        <v>61.69</v>
      </c>
      <c r="F1383" s="15">
        <f t="shared" si="119"/>
        <v>61.69</v>
      </c>
      <c r="G1383" s="16">
        <f t="shared" si="120"/>
        <v>2.4192156862745096</v>
      </c>
      <c r="H1383" s="17">
        <f t="shared" si="114"/>
        <v>2.4192156862745096</v>
      </c>
      <c r="I1383" s="18" t="s">
        <v>1608</v>
      </c>
      <c r="J1383" s="74">
        <v>85395000</v>
      </c>
      <c r="K1383" s="18" t="s">
        <v>23</v>
      </c>
      <c r="L1383" s="18" t="s">
        <v>59</v>
      </c>
      <c r="M1383" s="22"/>
      <c r="N1383" s="19">
        <v>2.7E-2</v>
      </c>
      <c r="O1383" s="19">
        <v>4.1000000000000002E-2</v>
      </c>
      <c r="P1383" s="18" t="s">
        <v>26</v>
      </c>
      <c r="Q1383" s="18">
        <v>100</v>
      </c>
      <c r="R1383" s="18" t="s">
        <v>11694</v>
      </c>
      <c r="S1383" s="18"/>
      <c r="T1383" s="19"/>
      <c r="U1383" s="18" t="s">
        <v>27</v>
      </c>
      <c r="Y1383" s="18" t="s">
        <v>1601</v>
      </c>
      <c r="Z1383" s="18">
        <v>5000</v>
      </c>
      <c r="AA1383" s="18" t="s">
        <v>14105</v>
      </c>
      <c r="AB1383" s="69" t="s">
        <v>9718</v>
      </c>
      <c r="AC1383" s="70">
        <v>2</v>
      </c>
    </row>
    <row r="1384" spans="1:29" ht="12" customHeight="1">
      <c r="A1384" s="11" t="s">
        <v>4114</v>
      </c>
      <c r="B1384" s="12">
        <v>5900280949561</v>
      </c>
      <c r="C1384" s="21" t="s">
        <v>4115</v>
      </c>
      <c r="D1384" s="13" t="s">
        <v>4116</v>
      </c>
      <c r="E1384" s="67">
        <v>61.69</v>
      </c>
      <c r="F1384" s="15">
        <f t="shared" si="119"/>
        <v>61.69</v>
      </c>
      <c r="G1384" s="16">
        <f t="shared" si="120"/>
        <v>2.4192156862745096</v>
      </c>
      <c r="H1384" s="17">
        <f t="shared" si="114"/>
        <v>2.4192156862745096</v>
      </c>
      <c r="I1384" s="18" t="s">
        <v>1608</v>
      </c>
      <c r="J1384" s="74">
        <v>85395000</v>
      </c>
      <c r="K1384" s="18" t="s">
        <v>23</v>
      </c>
      <c r="L1384" s="18" t="s">
        <v>59</v>
      </c>
      <c r="M1384" s="22"/>
      <c r="N1384" s="19">
        <v>2.7E-2</v>
      </c>
      <c r="O1384" s="19">
        <v>4.1000000000000002E-2</v>
      </c>
      <c r="P1384" s="18" t="s">
        <v>26</v>
      </c>
      <c r="Q1384" s="18">
        <v>100</v>
      </c>
      <c r="R1384" s="18" t="s">
        <v>11695</v>
      </c>
      <c r="S1384" s="18"/>
      <c r="T1384" s="19"/>
      <c r="U1384" s="18" t="s">
        <v>27</v>
      </c>
      <c r="Y1384" s="18" t="s">
        <v>1601</v>
      </c>
      <c r="Z1384" s="18">
        <v>5000</v>
      </c>
      <c r="AA1384" s="18" t="s">
        <v>14105</v>
      </c>
      <c r="AB1384" s="69" t="s">
        <v>9718</v>
      </c>
      <c r="AC1384" s="70">
        <v>2</v>
      </c>
    </row>
    <row r="1385" spans="1:29" ht="12" customHeight="1">
      <c r="A1385" s="11" t="s">
        <v>13860</v>
      </c>
      <c r="B1385" s="12">
        <v>5900280961747</v>
      </c>
      <c r="C1385" s="21" t="s">
        <v>13867</v>
      </c>
      <c r="D1385" s="13" t="s">
        <v>13868</v>
      </c>
      <c r="E1385" s="67">
        <v>65.12</v>
      </c>
      <c r="F1385" s="15">
        <f t="shared" ref="F1385:F1391" si="138">E1385*(1-$E$1)</f>
        <v>65.12</v>
      </c>
      <c r="G1385" s="16">
        <f t="shared" ref="G1385:G1391" si="139">E1385/$E$2</f>
        <v>2.5537254901960784</v>
      </c>
      <c r="H1385" s="17">
        <f t="shared" ref="H1385:H1391" si="140">G1385*(1-$E$1)</f>
        <v>2.5537254901960784</v>
      </c>
      <c r="I1385" s="18" t="s">
        <v>1608</v>
      </c>
      <c r="J1385" s="74">
        <v>85395000</v>
      </c>
      <c r="K1385" s="18" t="s">
        <v>23</v>
      </c>
      <c r="L1385" s="18" t="s">
        <v>59</v>
      </c>
      <c r="M1385" s="22"/>
      <c r="N1385" s="19">
        <v>2.9000000000000001E-2</v>
      </c>
      <c r="O1385" s="19">
        <v>4.2000000000000003E-2</v>
      </c>
      <c r="P1385" s="18" t="s">
        <v>26</v>
      </c>
      <c r="Q1385" s="18">
        <v>100</v>
      </c>
      <c r="R1385" s="18" t="s">
        <v>13881</v>
      </c>
      <c r="S1385" s="18"/>
      <c r="T1385" s="19"/>
      <c r="U1385" s="18" t="s">
        <v>27</v>
      </c>
      <c r="Z1385" s="18"/>
      <c r="AA1385" s="18" t="s">
        <v>14105</v>
      </c>
      <c r="AB1385" s="69" t="s">
        <v>9718</v>
      </c>
      <c r="AC1385" s="70">
        <v>2</v>
      </c>
    </row>
    <row r="1386" spans="1:29" ht="12" customHeight="1">
      <c r="A1386" s="11" t="s">
        <v>13861</v>
      </c>
      <c r="B1386" s="12">
        <v>5900280961754</v>
      </c>
      <c r="C1386" s="21" t="s">
        <v>13869</v>
      </c>
      <c r="D1386" s="13" t="s">
        <v>13870</v>
      </c>
      <c r="E1386" s="67">
        <v>65.12</v>
      </c>
      <c r="F1386" s="15">
        <f t="shared" si="138"/>
        <v>65.12</v>
      </c>
      <c r="G1386" s="16">
        <f t="shared" si="139"/>
        <v>2.5537254901960784</v>
      </c>
      <c r="H1386" s="17">
        <f t="shared" si="140"/>
        <v>2.5537254901960784</v>
      </c>
      <c r="I1386" s="18" t="s">
        <v>1608</v>
      </c>
      <c r="J1386" s="74">
        <v>85395000</v>
      </c>
      <c r="K1386" s="18" t="s">
        <v>23</v>
      </c>
      <c r="L1386" s="18" t="s">
        <v>59</v>
      </c>
      <c r="M1386" s="22"/>
      <c r="N1386" s="19">
        <v>2.9000000000000001E-2</v>
      </c>
      <c r="O1386" s="19">
        <v>4.2000000000000003E-2</v>
      </c>
      <c r="P1386" s="18" t="s">
        <v>26</v>
      </c>
      <c r="Q1386" s="18">
        <v>100</v>
      </c>
      <c r="R1386" s="18" t="s">
        <v>13882</v>
      </c>
      <c r="S1386" s="18"/>
      <c r="T1386" s="19"/>
      <c r="U1386" s="18" t="s">
        <v>27</v>
      </c>
      <c r="Z1386" s="18"/>
      <c r="AA1386" s="18" t="s">
        <v>14105</v>
      </c>
      <c r="AB1386" s="69" t="s">
        <v>9718</v>
      </c>
      <c r="AC1386" s="70">
        <v>2</v>
      </c>
    </row>
    <row r="1387" spans="1:29" ht="12" customHeight="1">
      <c r="A1387" s="11" t="s">
        <v>13862</v>
      </c>
      <c r="B1387" s="12">
        <v>5900280969354</v>
      </c>
      <c r="C1387" s="21" t="s">
        <v>13871</v>
      </c>
      <c r="D1387" s="13" t="s">
        <v>13872</v>
      </c>
      <c r="E1387" s="67">
        <v>65.12</v>
      </c>
      <c r="F1387" s="15">
        <f t="shared" si="138"/>
        <v>65.12</v>
      </c>
      <c r="G1387" s="16">
        <f t="shared" si="139"/>
        <v>2.5537254901960784</v>
      </c>
      <c r="H1387" s="17">
        <f t="shared" si="140"/>
        <v>2.5537254901960784</v>
      </c>
      <c r="I1387" s="18" t="s">
        <v>1608</v>
      </c>
      <c r="J1387" s="74">
        <v>85395000</v>
      </c>
      <c r="K1387" s="18" t="s">
        <v>23</v>
      </c>
      <c r="L1387" s="18" t="s">
        <v>59</v>
      </c>
      <c r="M1387" s="22"/>
      <c r="N1387" s="19">
        <v>2.9000000000000001E-2</v>
      </c>
      <c r="O1387" s="19">
        <v>4.2000000000000003E-2</v>
      </c>
      <c r="P1387" s="18" t="s">
        <v>26</v>
      </c>
      <c r="Q1387" s="18">
        <v>100</v>
      </c>
      <c r="R1387" s="18"/>
      <c r="S1387" s="18"/>
      <c r="T1387" s="19"/>
      <c r="U1387" s="18" t="s">
        <v>27</v>
      </c>
      <c r="Z1387" s="18"/>
      <c r="AA1387" s="18" t="s">
        <v>14104</v>
      </c>
      <c r="AB1387" s="69" t="s">
        <v>9718</v>
      </c>
      <c r="AC1387" s="70">
        <v>2</v>
      </c>
    </row>
    <row r="1388" spans="1:29" ht="12" customHeight="1">
      <c r="A1388" s="11" t="s">
        <v>13863</v>
      </c>
      <c r="B1388" s="12">
        <v>5900280969309</v>
      </c>
      <c r="C1388" s="21" t="s">
        <v>13873</v>
      </c>
      <c r="D1388" s="13" t="s">
        <v>13874</v>
      </c>
      <c r="E1388" s="67">
        <v>65.12</v>
      </c>
      <c r="F1388" s="15">
        <f t="shared" si="138"/>
        <v>65.12</v>
      </c>
      <c r="G1388" s="16">
        <f t="shared" si="139"/>
        <v>2.5537254901960784</v>
      </c>
      <c r="H1388" s="17">
        <f t="shared" si="140"/>
        <v>2.5537254901960784</v>
      </c>
      <c r="I1388" s="18" t="s">
        <v>1608</v>
      </c>
      <c r="J1388" s="74">
        <v>85395000</v>
      </c>
      <c r="K1388" s="18" t="s">
        <v>23</v>
      </c>
      <c r="L1388" s="18" t="s">
        <v>59</v>
      </c>
      <c r="M1388" s="22"/>
      <c r="N1388" s="19">
        <v>2.4E-2</v>
      </c>
      <c r="O1388" s="19">
        <v>4.2999999999999997E-2</v>
      </c>
      <c r="P1388" s="18" t="s">
        <v>26</v>
      </c>
      <c r="Q1388" s="18">
        <v>100</v>
      </c>
      <c r="R1388" s="18"/>
      <c r="S1388" s="18"/>
      <c r="T1388" s="19"/>
      <c r="U1388" s="18" t="s">
        <v>27</v>
      </c>
      <c r="Z1388" s="18"/>
      <c r="AA1388" s="18" t="s">
        <v>14105</v>
      </c>
      <c r="AB1388" s="69" t="s">
        <v>9718</v>
      </c>
      <c r="AC1388" s="70">
        <v>2</v>
      </c>
    </row>
    <row r="1389" spans="1:29" ht="12" customHeight="1">
      <c r="A1389" s="11" t="s">
        <v>13864</v>
      </c>
      <c r="B1389" s="12">
        <v>5900280969330</v>
      </c>
      <c r="C1389" s="21" t="s">
        <v>13875</v>
      </c>
      <c r="D1389" s="13" t="s">
        <v>13876</v>
      </c>
      <c r="E1389" s="67">
        <v>65.12</v>
      </c>
      <c r="F1389" s="15">
        <f t="shared" si="138"/>
        <v>65.12</v>
      </c>
      <c r="G1389" s="16">
        <f t="shared" si="139"/>
        <v>2.5537254901960784</v>
      </c>
      <c r="H1389" s="17">
        <f t="shared" si="140"/>
        <v>2.5537254901960784</v>
      </c>
      <c r="I1389" s="18" t="s">
        <v>1608</v>
      </c>
      <c r="J1389" s="74">
        <v>85395000</v>
      </c>
      <c r="K1389" s="18" t="s">
        <v>23</v>
      </c>
      <c r="L1389" s="18" t="s">
        <v>59</v>
      </c>
      <c r="M1389" s="22"/>
      <c r="N1389" s="19">
        <v>2.7E-2</v>
      </c>
      <c r="O1389" s="19">
        <v>4.1000000000000002E-2</v>
      </c>
      <c r="P1389" s="18" t="s">
        <v>26</v>
      </c>
      <c r="Q1389" s="18">
        <v>100</v>
      </c>
      <c r="R1389" s="18"/>
      <c r="S1389" s="18"/>
      <c r="T1389" s="19"/>
      <c r="U1389" s="18" t="s">
        <v>27</v>
      </c>
      <c r="Z1389" s="18"/>
      <c r="AA1389" s="18" t="s">
        <v>14105</v>
      </c>
      <c r="AB1389" s="69" t="s">
        <v>9718</v>
      </c>
      <c r="AC1389" s="70">
        <v>2</v>
      </c>
    </row>
    <row r="1390" spans="1:29" ht="12" customHeight="1">
      <c r="A1390" s="11" t="s">
        <v>13865</v>
      </c>
      <c r="B1390" s="12">
        <v>5900280966315</v>
      </c>
      <c r="C1390" s="21" t="s">
        <v>13877</v>
      </c>
      <c r="D1390" s="13" t="s">
        <v>13878</v>
      </c>
      <c r="E1390" s="67">
        <v>233.06</v>
      </c>
      <c r="F1390" s="15">
        <f t="shared" si="138"/>
        <v>233.06</v>
      </c>
      <c r="G1390" s="16">
        <f t="shared" si="139"/>
        <v>9.1396078431372558</v>
      </c>
      <c r="H1390" s="17">
        <f t="shared" si="140"/>
        <v>9.1396078431372558</v>
      </c>
      <c r="I1390" s="18" t="s">
        <v>1608</v>
      </c>
      <c r="J1390" s="74">
        <v>85395000</v>
      </c>
      <c r="K1390" s="18" t="s">
        <v>23</v>
      </c>
      <c r="L1390" s="18" t="s">
        <v>59</v>
      </c>
      <c r="M1390" s="22"/>
      <c r="N1390" s="19"/>
      <c r="O1390" s="19"/>
      <c r="P1390" s="18" t="s">
        <v>26</v>
      </c>
      <c r="Q1390" s="18"/>
      <c r="R1390" s="18" t="s">
        <v>13883</v>
      </c>
      <c r="S1390" s="18"/>
      <c r="T1390" s="19"/>
      <c r="U1390" s="18" t="s">
        <v>27</v>
      </c>
      <c r="Z1390" s="18"/>
      <c r="AA1390" s="18" t="s">
        <v>14105</v>
      </c>
      <c r="AB1390" s="69" t="s">
        <v>9718</v>
      </c>
      <c r="AC1390" s="70">
        <v>2</v>
      </c>
    </row>
    <row r="1391" spans="1:29" ht="12" customHeight="1">
      <c r="A1391" s="11" t="s">
        <v>13866</v>
      </c>
      <c r="B1391" s="12">
        <v>5900280966339</v>
      </c>
      <c r="C1391" s="21" t="s">
        <v>13879</v>
      </c>
      <c r="D1391" s="13" t="s">
        <v>13880</v>
      </c>
      <c r="E1391" s="67">
        <v>233.06</v>
      </c>
      <c r="F1391" s="15">
        <f t="shared" si="138"/>
        <v>233.06</v>
      </c>
      <c r="G1391" s="16">
        <f t="shared" si="139"/>
        <v>9.1396078431372558</v>
      </c>
      <c r="H1391" s="17">
        <f t="shared" si="140"/>
        <v>9.1396078431372558</v>
      </c>
      <c r="I1391" s="18" t="s">
        <v>1608</v>
      </c>
      <c r="J1391" s="74">
        <v>85395000</v>
      </c>
      <c r="K1391" s="18" t="s">
        <v>23</v>
      </c>
      <c r="L1391" s="18" t="s">
        <v>59</v>
      </c>
      <c r="M1391" s="22"/>
      <c r="N1391" s="19"/>
      <c r="O1391" s="19"/>
      <c r="P1391" s="18" t="s">
        <v>26</v>
      </c>
      <c r="Q1391" s="18"/>
      <c r="R1391" s="18" t="s">
        <v>13884</v>
      </c>
      <c r="S1391" s="18"/>
      <c r="T1391" s="19"/>
      <c r="U1391" s="18" t="s">
        <v>27</v>
      </c>
      <c r="Z1391" s="18"/>
      <c r="AA1391" s="18" t="s">
        <v>14105</v>
      </c>
      <c r="AB1391" s="69" t="s">
        <v>9718</v>
      </c>
      <c r="AC1391" s="70">
        <v>2</v>
      </c>
    </row>
    <row r="1392" spans="1:29" ht="12" customHeight="1">
      <c r="A1392" s="11" t="s">
        <v>4117</v>
      </c>
      <c r="B1392" s="12">
        <v>8592687500390</v>
      </c>
      <c r="C1392" s="21" t="s">
        <v>4118</v>
      </c>
      <c r="D1392" s="13" t="s">
        <v>4119</v>
      </c>
      <c r="E1392" s="67">
        <v>672.04</v>
      </c>
      <c r="F1392" s="15">
        <f t="shared" si="119"/>
        <v>672.04</v>
      </c>
      <c r="G1392" s="16">
        <f t="shared" si="120"/>
        <v>26.354509803921566</v>
      </c>
      <c r="H1392" s="17">
        <f t="shared" si="114"/>
        <v>26.354509803921566</v>
      </c>
      <c r="I1392" s="18" t="s">
        <v>4120</v>
      </c>
      <c r="J1392" s="74"/>
      <c r="K1392" s="18"/>
      <c r="L1392" s="18" t="s">
        <v>24</v>
      </c>
      <c r="M1392" s="22" t="s">
        <v>12017</v>
      </c>
      <c r="N1392" s="19">
        <v>0.63</v>
      </c>
      <c r="O1392" s="19"/>
      <c r="P1392" s="18" t="s">
        <v>26</v>
      </c>
      <c r="Q1392" s="18">
        <v>10</v>
      </c>
      <c r="R1392" s="18"/>
      <c r="S1392" s="18"/>
      <c r="T1392" s="19">
        <v>6.2</v>
      </c>
      <c r="U1392" s="18" t="s">
        <v>27</v>
      </c>
      <c r="Z1392" s="18"/>
      <c r="AA1392" s="18"/>
      <c r="AB1392" s="69" t="s">
        <v>9714</v>
      </c>
      <c r="AC1392" s="70">
        <v>2</v>
      </c>
    </row>
    <row r="1393" spans="1:29" ht="12" customHeight="1">
      <c r="A1393" s="11" t="s">
        <v>4121</v>
      </c>
      <c r="B1393" s="12">
        <v>8592687500406</v>
      </c>
      <c r="C1393" s="21" t="s">
        <v>4122</v>
      </c>
      <c r="D1393" s="13" t="s">
        <v>4123</v>
      </c>
      <c r="E1393" s="67">
        <v>806.45</v>
      </c>
      <c r="F1393" s="15">
        <f t="shared" si="119"/>
        <v>806.45</v>
      </c>
      <c r="G1393" s="16">
        <f t="shared" si="120"/>
        <v>31.625490196078434</v>
      </c>
      <c r="H1393" s="17">
        <f t="shared" si="114"/>
        <v>31.625490196078434</v>
      </c>
      <c r="I1393" s="18" t="s">
        <v>4120</v>
      </c>
      <c r="J1393" s="74"/>
      <c r="K1393" s="18"/>
      <c r="L1393" s="18" t="s">
        <v>24</v>
      </c>
      <c r="M1393" s="22" t="s">
        <v>12018</v>
      </c>
      <c r="N1393" s="19">
        <v>0.91200000000000003</v>
      </c>
      <c r="O1393" s="19"/>
      <c r="P1393" s="18" t="s">
        <v>26</v>
      </c>
      <c r="Q1393" s="18">
        <v>10</v>
      </c>
      <c r="R1393" s="18"/>
      <c r="S1393" s="18"/>
      <c r="T1393" s="19">
        <v>9.5</v>
      </c>
      <c r="U1393" s="18" t="s">
        <v>27</v>
      </c>
      <c r="Z1393" s="18"/>
      <c r="AA1393" s="18"/>
      <c r="AB1393" s="69" t="s">
        <v>9714</v>
      </c>
      <c r="AC1393" s="70">
        <v>2</v>
      </c>
    </row>
    <row r="1394" spans="1:29" ht="12" customHeight="1">
      <c r="A1394" s="11" t="s">
        <v>4124</v>
      </c>
      <c r="B1394" s="12">
        <v>8592687400287</v>
      </c>
      <c r="C1394" s="21" t="s">
        <v>4125</v>
      </c>
      <c r="D1394" s="13" t="s">
        <v>4126</v>
      </c>
      <c r="E1394" s="67">
        <v>639.6</v>
      </c>
      <c r="F1394" s="15">
        <f t="shared" si="119"/>
        <v>639.6</v>
      </c>
      <c r="G1394" s="16">
        <f t="shared" si="120"/>
        <v>25.08235294117647</v>
      </c>
      <c r="H1394" s="17">
        <f t="shared" si="114"/>
        <v>25.08235294117647</v>
      </c>
      <c r="I1394" s="18" t="s">
        <v>4120</v>
      </c>
      <c r="J1394" s="74"/>
      <c r="K1394" s="18"/>
      <c r="L1394" s="18" t="s">
        <v>24</v>
      </c>
      <c r="M1394" s="22" t="s">
        <v>12019</v>
      </c>
      <c r="N1394" s="19">
        <v>0.55000000000000004</v>
      </c>
      <c r="O1394" s="19"/>
      <c r="P1394" s="18" t="s">
        <v>26</v>
      </c>
      <c r="Q1394" s="18">
        <v>12</v>
      </c>
      <c r="R1394" s="18"/>
      <c r="S1394" s="18"/>
      <c r="T1394" s="19">
        <v>6.6</v>
      </c>
      <c r="U1394" s="18" t="s">
        <v>27</v>
      </c>
      <c r="Z1394" s="18"/>
      <c r="AA1394" s="18"/>
      <c r="AB1394" s="69" t="s">
        <v>9714</v>
      </c>
      <c r="AC1394" s="70">
        <v>2</v>
      </c>
    </row>
    <row r="1395" spans="1:29" ht="12" customHeight="1">
      <c r="A1395" s="11" t="s">
        <v>4127</v>
      </c>
      <c r="B1395" s="12">
        <v>8592687400249</v>
      </c>
      <c r="C1395" s="21" t="s">
        <v>4128</v>
      </c>
      <c r="D1395" s="13" t="s">
        <v>4129</v>
      </c>
      <c r="E1395" s="67">
        <v>834.26</v>
      </c>
      <c r="F1395" s="15">
        <f t="shared" si="119"/>
        <v>834.26</v>
      </c>
      <c r="G1395" s="16">
        <f t="shared" si="120"/>
        <v>32.716078431372551</v>
      </c>
      <c r="H1395" s="17">
        <f t="shared" si="114"/>
        <v>32.716078431372551</v>
      </c>
      <c r="I1395" s="18" t="s">
        <v>4120</v>
      </c>
      <c r="J1395" s="74"/>
      <c r="K1395" s="18"/>
      <c r="L1395" s="18" t="s">
        <v>24</v>
      </c>
      <c r="M1395" s="22" t="s">
        <v>12020</v>
      </c>
      <c r="N1395" s="19">
        <v>0.83299999999999996</v>
      </c>
      <c r="O1395" s="19"/>
      <c r="P1395" s="18" t="s">
        <v>26</v>
      </c>
      <c r="Q1395" s="18">
        <v>12</v>
      </c>
      <c r="R1395" s="18"/>
      <c r="S1395" s="18"/>
      <c r="T1395" s="19">
        <v>10.1</v>
      </c>
      <c r="U1395" s="18" t="s">
        <v>27</v>
      </c>
      <c r="Z1395" s="18"/>
      <c r="AA1395" s="18"/>
      <c r="AB1395" s="69" t="s">
        <v>9714</v>
      </c>
      <c r="AC1395" s="70">
        <v>2</v>
      </c>
    </row>
    <row r="1396" spans="1:29" ht="12" customHeight="1">
      <c r="A1396" s="11" t="s">
        <v>4130</v>
      </c>
      <c r="B1396" s="12">
        <v>8592687400263</v>
      </c>
      <c r="C1396" s="21" t="s">
        <v>4131</v>
      </c>
      <c r="D1396" s="13" t="s">
        <v>4132</v>
      </c>
      <c r="E1396" s="67">
        <v>1028.92</v>
      </c>
      <c r="F1396" s="15">
        <f t="shared" si="119"/>
        <v>1028.92</v>
      </c>
      <c r="G1396" s="16">
        <f t="shared" si="120"/>
        <v>40.349803921568629</v>
      </c>
      <c r="H1396" s="17">
        <f t="shared" si="114"/>
        <v>40.349803921568629</v>
      </c>
      <c r="I1396" s="18" t="s">
        <v>4120</v>
      </c>
      <c r="J1396" s="74"/>
      <c r="K1396" s="18"/>
      <c r="L1396" s="18" t="s">
        <v>24</v>
      </c>
      <c r="M1396" s="22" t="s">
        <v>12021</v>
      </c>
      <c r="N1396" s="19">
        <v>1.2669999999999999</v>
      </c>
      <c r="O1396" s="19"/>
      <c r="P1396" s="18" t="s">
        <v>26</v>
      </c>
      <c r="Q1396" s="18">
        <v>12</v>
      </c>
      <c r="R1396" s="18"/>
      <c r="S1396" s="18"/>
      <c r="T1396" s="19">
        <v>15.2</v>
      </c>
      <c r="U1396" s="18" t="s">
        <v>27</v>
      </c>
      <c r="Z1396" s="18"/>
      <c r="AA1396" s="18"/>
      <c r="AB1396" s="69" t="s">
        <v>9713</v>
      </c>
      <c r="AC1396" s="70">
        <v>7</v>
      </c>
    </row>
    <row r="1397" spans="1:29" ht="12" customHeight="1">
      <c r="A1397" s="11" t="s">
        <v>4133</v>
      </c>
      <c r="B1397" s="12">
        <v>8592687400393</v>
      </c>
      <c r="C1397" s="21" t="s">
        <v>4134</v>
      </c>
      <c r="D1397" s="13" t="s">
        <v>4135</v>
      </c>
      <c r="E1397" s="67">
        <v>834.26</v>
      </c>
      <c r="F1397" s="15">
        <f t="shared" si="119"/>
        <v>834.26</v>
      </c>
      <c r="G1397" s="16">
        <f t="shared" si="120"/>
        <v>32.716078431372551</v>
      </c>
      <c r="H1397" s="17">
        <f t="shared" si="114"/>
        <v>32.716078431372551</v>
      </c>
      <c r="I1397" s="18" t="s">
        <v>4120</v>
      </c>
      <c r="J1397" s="74"/>
      <c r="K1397" s="18"/>
      <c r="L1397" s="18" t="s">
        <v>24</v>
      </c>
      <c r="M1397" s="22" t="s">
        <v>12022</v>
      </c>
      <c r="N1397" s="19">
        <v>1.117</v>
      </c>
      <c r="O1397" s="19"/>
      <c r="P1397" s="18" t="s">
        <v>26</v>
      </c>
      <c r="Q1397" s="18">
        <v>6</v>
      </c>
      <c r="R1397" s="18"/>
      <c r="S1397" s="18"/>
      <c r="T1397" s="19">
        <v>6.7</v>
      </c>
      <c r="U1397" s="18" t="s">
        <v>27</v>
      </c>
      <c r="Z1397" s="18"/>
      <c r="AA1397" s="18"/>
      <c r="AB1397" s="69" t="s">
        <v>9714</v>
      </c>
      <c r="AC1397" s="70">
        <v>2</v>
      </c>
    </row>
    <row r="1398" spans="1:29" ht="12" customHeight="1">
      <c r="A1398" s="11" t="s">
        <v>4136</v>
      </c>
      <c r="B1398" s="12">
        <v>8592687400423</v>
      </c>
      <c r="C1398" s="21" t="s">
        <v>4137</v>
      </c>
      <c r="D1398" s="13" t="s">
        <v>4138</v>
      </c>
      <c r="E1398" s="67">
        <v>834.26</v>
      </c>
      <c r="F1398" s="15">
        <f t="shared" si="119"/>
        <v>834.26</v>
      </c>
      <c r="G1398" s="16">
        <f t="shared" si="120"/>
        <v>32.716078431372551</v>
      </c>
      <c r="H1398" s="17">
        <f t="shared" si="114"/>
        <v>32.716078431372551</v>
      </c>
      <c r="I1398" s="18" t="s">
        <v>4120</v>
      </c>
      <c r="J1398" s="74"/>
      <c r="K1398" s="18"/>
      <c r="L1398" s="18" t="s">
        <v>24</v>
      </c>
      <c r="M1398" s="22" t="s">
        <v>12022</v>
      </c>
      <c r="N1398" s="19">
        <v>1.117</v>
      </c>
      <c r="O1398" s="19"/>
      <c r="P1398" s="18" t="s">
        <v>26</v>
      </c>
      <c r="Q1398" s="18">
        <v>6</v>
      </c>
      <c r="R1398" s="18"/>
      <c r="S1398" s="18"/>
      <c r="T1398" s="19">
        <v>6.7</v>
      </c>
      <c r="U1398" s="18" t="s">
        <v>27</v>
      </c>
      <c r="Z1398" s="18"/>
      <c r="AA1398" s="18"/>
      <c r="AB1398" s="69" t="s">
        <v>9714</v>
      </c>
      <c r="AC1398" s="70">
        <v>2</v>
      </c>
    </row>
    <row r="1399" spans="1:29" ht="12" customHeight="1">
      <c r="A1399" s="11" t="s">
        <v>4139</v>
      </c>
      <c r="B1399" s="12">
        <v>8592687400409</v>
      </c>
      <c r="C1399" s="21" t="s">
        <v>4140</v>
      </c>
      <c r="D1399" s="13" t="s">
        <v>4141</v>
      </c>
      <c r="E1399" s="67">
        <v>1112.3499999999999</v>
      </c>
      <c r="F1399" s="15">
        <f t="shared" si="119"/>
        <v>1112.3499999999999</v>
      </c>
      <c r="G1399" s="16">
        <f t="shared" si="120"/>
        <v>43.621568627450976</v>
      </c>
      <c r="H1399" s="17">
        <f t="shared" si="114"/>
        <v>43.621568627450976</v>
      </c>
      <c r="I1399" s="18" t="s">
        <v>4120</v>
      </c>
      <c r="J1399" s="74"/>
      <c r="K1399" s="18"/>
      <c r="L1399" s="18" t="s">
        <v>24</v>
      </c>
      <c r="M1399" s="22" t="s">
        <v>12023</v>
      </c>
      <c r="N1399" s="19">
        <v>1.5169999999999999</v>
      </c>
      <c r="O1399" s="19"/>
      <c r="P1399" s="18" t="s">
        <v>26</v>
      </c>
      <c r="Q1399" s="18">
        <v>6</v>
      </c>
      <c r="R1399" s="18"/>
      <c r="S1399" s="18"/>
      <c r="T1399" s="19">
        <v>9.1</v>
      </c>
      <c r="U1399" s="18" t="s">
        <v>27</v>
      </c>
      <c r="Z1399" s="18"/>
      <c r="AA1399" s="18"/>
      <c r="AB1399" s="69" t="s">
        <v>9714</v>
      </c>
      <c r="AC1399" s="70">
        <v>2</v>
      </c>
    </row>
    <row r="1400" spans="1:29" ht="12" customHeight="1">
      <c r="A1400" s="11" t="s">
        <v>4142</v>
      </c>
      <c r="B1400" s="12">
        <v>8592687400430</v>
      </c>
      <c r="C1400" s="21" t="s">
        <v>4143</v>
      </c>
      <c r="D1400" s="13" t="s">
        <v>4144</v>
      </c>
      <c r="E1400" s="67">
        <v>1112.3499999999999</v>
      </c>
      <c r="F1400" s="15">
        <f t="shared" si="119"/>
        <v>1112.3499999999999</v>
      </c>
      <c r="G1400" s="16">
        <f t="shared" si="120"/>
        <v>43.621568627450976</v>
      </c>
      <c r="H1400" s="17">
        <f t="shared" si="114"/>
        <v>43.621568627450976</v>
      </c>
      <c r="I1400" s="18" t="s">
        <v>4120</v>
      </c>
      <c r="J1400" s="74"/>
      <c r="K1400" s="18"/>
      <c r="L1400" s="18" t="s">
        <v>24</v>
      </c>
      <c r="M1400" s="22" t="s">
        <v>12023</v>
      </c>
      <c r="N1400" s="19">
        <v>1.5169999999999999</v>
      </c>
      <c r="O1400" s="19"/>
      <c r="P1400" s="18" t="s">
        <v>26</v>
      </c>
      <c r="Q1400" s="18">
        <v>6</v>
      </c>
      <c r="R1400" s="18"/>
      <c r="S1400" s="18"/>
      <c r="T1400" s="19">
        <v>9.1</v>
      </c>
      <c r="U1400" s="18" t="s">
        <v>27</v>
      </c>
      <c r="Z1400" s="18"/>
      <c r="AA1400" s="18"/>
      <c r="AB1400" s="69" t="s">
        <v>9714</v>
      </c>
      <c r="AC1400" s="70">
        <v>2</v>
      </c>
    </row>
    <row r="1401" spans="1:29" ht="12" customHeight="1">
      <c r="A1401" s="11" t="s">
        <v>4145</v>
      </c>
      <c r="B1401" s="12">
        <v>8592687400416</v>
      </c>
      <c r="C1401" s="21" t="s">
        <v>4146</v>
      </c>
      <c r="D1401" s="13" t="s">
        <v>4147</v>
      </c>
      <c r="E1401" s="67">
        <v>1390.43</v>
      </c>
      <c r="F1401" s="15">
        <f t="shared" si="119"/>
        <v>1390.43</v>
      </c>
      <c r="G1401" s="16">
        <f t="shared" si="120"/>
        <v>54.526666666666671</v>
      </c>
      <c r="H1401" s="17">
        <f t="shared" si="114"/>
        <v>54.526666666666671</v>
      </c>
      <c r="I1401" s="18" t="s">
        <v>4120</v>
      </c>
      <c r="J1401" s="74"/>
      <c r="K1401" s="18"/>
      <c r="L1401" s="18" t="s">
        <v>24</v>
      </c>
      <c r="M1401" s="22" t="s">
        <v>12024</v>
      </c>
      <c r="N1401" s="19">
        <v>2.0169999999999999</v>
      </c>
      <c r="O1401" s="19"/>
      <c r="P1401" s="18" t="s">
        <v>26</v>
      </c>
      <c r="Q1401" s="18">
        <v>6</v>
      </c>
      <c r="R1401" s="18"/>
      <c r="S1401" s="18"/>
      <c r="T1401" s="19">
        <v>12.1</v>
      </c>
      <c r="U1401" s="18" t="s">
        <v>27</v>
      </c>
      <c r="Z1401" s="18"/>
      <c r="AA1401" s="18"/>
      <c r="AB1401" s="69" t="s">
        <v>9713</v>
      </c>
      <c r="AC1401" s="70">
        <v>7</v>
      </c>
    </row>
    <row r="1402" spans="1:29" ht="12" customHeight="1">
      <c r="A1402" s="11" t="s">
        <v>4148</v>
      </c>
      <c r="B1402" s="12">
        <v>8592687400447</v>
      </c>
      <c r="C1402" s="21" t="s">
        <v>4149</v>
      </c>
      <c r="D1402" s="13" t="s">
        <v>4150</v>
      </c>
      <c r="E1402" s="67">
        <v>1390.43</v>
      </c>
      <c r="F1402" s="15">
        <f t="shared" si="119"/>
        <v>1390.43</v>
      </c>
      <c r="G1402" s="16">
        <f t="shared" si="120"/>
        <v>54.526666666666671</v>
      </c>
      <c r="H1402" s="17">
        <f t="shared" si="114"/>
        <v>54.526666666666671</v>
      </c>
      <c r="I1402" s="18" t="s">
        <v>4120</v>
      </c>
      <c r="J1402" s="74"/>
      <c r="K1402" s="18"/>
      <c r="L1402" s="18" t="s">
        <v>24</v>
      </c>
      <c r="M1402" s="22" t="s">
        <v>12024</v>
      </c>
      <c r="N1402" s="19">
        <v>2.0169999999999999</v>
      </c>
      <c r="O1402" s="19"/>
      <c r="P1402" s="18" t="s">
        <v>26</v>
      </c>
      <c r="Q1402" s="18">
        <v>6</v>
      </c>
      <c r="R1402" s="18"/>
      <c r="S1402" s="18"/>
      <c r="T1402" s="19">
        <v>12.1</v>
      </c>
      <c r="U1402" s="18" t="s">
        <v>27</v>
      </c>
      <c r="Z1402" s="18"/>
      <c r="AA1402" s="18"/>
      <c r="AB1402" s="69" t="s">
        <v>9713</v>
      </c>
      <c r="AC1402" s="70">
        <v>7</v>
      </c>
    </row>
    <row r="1403" spans="1:29" ht="12" customHeight="1">
      <c r="A1403" s="11" t="s">
        <v>4160</v>
      </c>
      <c r="B1403" s="12">
        <v>8592687500420</v>
      </c>
      <c r="C1403" s="21" t="s">
        <v>4161</v>
      </c>
      <c r="D1403" s="13" t="s">
        <v>4162</v>
      </c>
      <c r="E1403" s="67">
        <v>967.74</v>
      </c>
      <c r="F1403" s="15">
        <f t="shared" si="119"/>
        <v>967.74</v>
      </c>
      <c r="G1403" s="16">
        <f t="shared" si="120"/>
        <v>37.95058823529412</v>
      </c>
      <c r="H1403" s="17">
        <f t="shared" si="114"/>
        <v>37.95058823529412</v>
      </c>
      <c r="I1403" s="18" t="s">
        <v>4120</v>
      </c>
      <c r="J1403" s="74"/>
      <c r="K1403" s="18"/>
      <c r="L1403" s="18" t="s">
        <v>24</v>
      </c>
      <c r="M1403" s="22" t="s">
        <v>12018</v>
      </c>
      <c r="N1403" s="19">
        <v>1.2709999999999999</v>
      </c>
      <c r="O1403" s="19"/>
      <c r="P1403" s="18" t="s">
        <v>26</v>
      </c>
      <c r="Q1403" s="18">
        <v>10</v>
      </c>
      <c r="R1403" s="18"/>
      <c r="S1403" s="18"/>
      <c r="T1403" s="19">
        <v>12</v>
      </c>
      <c r="U1403" s="18" t="s">
        <v>27</v>
      </c>
      <c r="Z1403" s="18"/>
      <c r="AA1403" s="18"/>
      <c r="AB1403" s="69" t="s">
        <v>9714</v>
      </c>
      <c r="AC1403" s="70">
        <v>2</v>
      </c>
    </row>
    <row r="1404" spans="1:29" ht="12" customHeight="1">
      <c r="A1404" s="11" t="s">
        <v>4163</v>
      </c>
      <c r="B1404" s="12">
        <v>8592687500437</v>
      </c>
      <c r="C1404" s="21" t="s">
        <v>4164</v>
      </c>
      <c r="D1404" s="13" t="s">
        <v>4165</v>
      </c>
      <c r="E1404" s="67">
        <v>695.22</v>
      </c>
      <c r="F1404" s="15">
        <f t="shared" si="119"/>
        <v>695.22</v>
      </c>
      <c r="G1404" s="16">
        <f t="shared" si="120"/>
        <v>27.263529411764708</v>
      </c>
      <c r="H1404" s="17">
        <f t="shared" si="114"/>
        <v>27.263529411764708</v>
      </c>
      <c r="I1404" s="18" t="s">
        <v>4120</v>
      </c>
      <c r="J1404" s="74"/>
      <c r="K1404" s="18"/>
      <c r="L1404" s="18" t="s">
        <v>24</v>
      </c>
      <c r="M1404" s="22" t="s">
        <v>12025</v>
      </c>
      <c r="N1404" s="19">
        <v>0.78</v>
      </c>
      <c r="O1404" s="19"/>
      <c r="P1404" s="18" t="s">
        <v>26</v>
      </c>
      <c r="Q1404" s="18">
        <v>10</v>
      </c>
      <c r="R1404" s="18"/>
      <c r="S1404" s="18"/>
      <c r="T1404" s="19">
        <v>7.7</v>
      </c>
      <c r="U1404" s="18" t="s">
        <v>27</v>
      </c>
      <c r="Z1404" s="18"/>
      <c r="AA1404" s="18"/>
      <c r="AB1404" s="69" t="s">
        <v>9714</v>
      </c>
      <c r="AC1404" s="70">
        <v>2</v>
      </c>
    </row>
    <row r="1405" spans="1:29" ht="12" customHeight="1">
      <c r="A1405" s="11" t="s">
        <v>4166</v>
      </c>
      <c r="B1405" s="12">
        <v>8592687500444</v>
      </c>
      <c r="C1405" s="21" t="s">
        <v>4167</v>
      </c>
      <c r="D1405" s="13" t="s">
        <v>4168</v>
      </c>
      <c r="E1405" s="67">
        <v>973.3</v>
      </c>
      <c r="F1405" s="15">
        <f t="shared" si="119"/>
        <v>973.3</v>
      </c>
      <c r="G1405" s="16">
        <f t="shared" si="120"/>
        <v>38.168627450980388</v>
      </c>
      <c r="H1405" s="17">
        <f t="shared" si="114"/>
        <v>38.168627450980388</v>
      </c>
      <c r="I1405" s="18" t="s">
        <v>4120</v>
      </c>
      <c r="J1405" s="74"/>
      <c r="K1405" s="18"/>
      <c r="L1405" s="18" t="s">
        <v>24</v>
      </c>
      <c r="M1405" s="22" t="s">
        <v>12026</v>
      </c>
      <c r="N1405" s="19">
        <v>1.1299999999999999</v>
      </c>
      <c r="O1405" s="19"/>
      <c r="P1405" s="18" t="s">
        <v>26</v>
      </c>
      <c r="Q1405" s="18">
        <v>10</v>
      </c>
      <c r="R1405" s="18"/>
      <c r="S1405" s="18"/>
      <c r="T1405" s="19">
        <v>11.4</v>
      </c>
      <c r="U1405" s="18" t="s">
        <v>27</v>
      </c>
      <c r="Z1405" s="18"/>
      <c r="AA1405" s="18"/>
      <c r="AB1405" s="69" t="s">
        <v>9714</v>
      </c>
      <c r="AC1405" s="70">
        <v>2</v>
      </c>
    </row>
    <row r="1406" spans="1:29" ht="12" customHeight="1">
      <c r="A1406" s="11" t="s">
        <v>4169</v>
      </c>
      <c r="B1406" s="12">
        <v>8592687500536</v>
      </c>
      <c r="C1406" s="21" t="s">
        <v>4170</v>
      </c>
      <c r="D1406" s="13" t="s">
        <v>4171</v>
      </c>
      <c r="E1406" s="67">
        <v>1155.9100000000001</v>
      </c>
      <c r="F1406" s="15">
        <f t="shared" si="119"/>
        <v>1155.9100000000001</v>
      </c>
      <c r="G1406" s="16">
        <f t="shared" si="120"/>
        <v>45.329803921568633</v>
      </c>
      <c r="H1406" s="17">
        <f t="shared" ref="H1406:H1479" si="141">G1406*(1-$E$1)</f>
        <v>45.329803921568633</v>
      </c>
      <c r="I1406" s="18" t="s">
        <v>4120</v>
      </c>
      <c r="J1406" s="74"/>
      <c r="K1406" s="18"/>
      <c r="L1406" s="18" t="s">
        <v>24</v>
      </c>
      <c r="M1406" s="22" t="s">
        <v>12031</v>
      </c>
      <c r="N1406" s="19">
        <v>2.9</v>
      </c>
      <c r="O1406" s="19"/>
      <c r="P1406" s="18" t="s">
        <v>26</v>
      </c>
      <c r="Q1406" s="18">
        <v>5</v>
      </c>
      <c r="R1406" s="18"/>
      <c r="S1406" s="18"/>
      <c r="T1406" s="19">
        <v>13.8</v>
      </c>
      <c r="U1406" s="18" t="s">
        <v>27</v>
      </c>
      <c r="Z1406" s="18"/>
      <c r="AA1406" s="18"/>
      <c r="AB1406" s="69" t="s">
        <v>9714</v>
      </c>
      <c r="AC1406" s="70">
        <v>2</v>
      </c>
    </row>
    <row r="1407" spans="1:29" ht="12" customHeight="1">
      <c r="A1407" s="11" t="s">
        <v>4193</v>
      </c>
      <c r="B1407" s="12">
        <v>8592687500628</v>
      </c>
      <c r="C1407" s="21" t="s">
        <v>4194</v>
      </c>
      <c r="D1407" s="13" t="s">
        <v>4195</v>
      </c>
      <c r="E1407" s="67">
        <v>723.03</v>
      </c>
      <c r="F1407" s="15">
        <f t="shared" si="119"/>
        <v>723.03</v>
      </c>
      <c r="G1407" s="16">
        <f t="shared" si="120"/>
        <v>28.354117647058821</v>
      </c>
      <c r="H1407" s="17">
        <f t="shared" si="141"/>
        <v>28.354117647058821</v>
      </c>
      <c r="I1407" s="18" t="s">
        <v>4120</v>
      </c>
      <c r="J1407" s="74"/>
      <c r="K1407" s="18"/>
      <c r="L1407" s="18" t="s">
        <v>24</v>
      </c>
      <c r="M1407" s="22" t="s">
        <v>12032</v>
      </c>
      <c r="N1407" s="19">
        <v>0.45600000000000002</v>
      </c>
      <c r="O1407" s="19"/>
      <c r="P1407" s="18" t="s">
        <v>26</v>
      </c>
      <c r="Q1407" s="18">
        <v>20</v>
      </c>
      <c r="R1407" s="18"/>
      <c r="S1407" s="18"/>
      <c r="T1407" s="19">
        <v>18.239999999999998</v>
      </c>
      <c r="U1407" s="18" t="s">
        <v>27</v>
      </c>
      <c r="Z1407" s="18"/>
      <c r="AA1407" s="18"/>
      <c r="AB1407" s="69" t="s">
        <v>9714</v>
      </c>
      <c r="AC1407" s="70">
        <v>2</v>
      </c>
    </row>
    <row r="1408" spans="1:29" ht="12" customHeight="1">
      <c r="A1408" s="11" t="s">
        <v>4196</v>
      </c>
      <c r="B1408" s="12">
        <v>8592687500635</v>
      </c>
      <c r="C1408" s="21" t="s">
        <v>4197</v>
      </c>
      <c r="D1408" s="13" t="s">
        <v>4198</v>
      </c>
      <c r="E1408" s="67">
        <v>834.26</v>
      </c>
      <c r="F1408" s="15">
        <f t="shared" si="119"/>
        <v>834.26</v>
      </c>
      <c r="G1408" s="16">
        <f t="shared" si="120"/>
        <v>32.716078431372551</v>
      </c>
      <c r="H1408" s="17">
        <f t="shared" si="141"/>
        <v>32.716078431372551</v>
      </c>
      <c r="I1408" s="18" t="s">
        <v>4120</v>
      </c>
      <c r="J1408" s="74"/>
      <c r="K1408" s="18"/>
      <c r="L1408" s="18" t="s">
        <v>24</v>
      </c>
      <c r="M1408" s="22" t="s">
        <v>12032</v>
      </c>
      <c r="N1408" s="19">
        <v>0.45600000000000002</v>
      </c>
      <c r="O1408" s="19"/>
      <c r="P1408" s="18" t="s">
        <v>26</v>
      </c>
      <c r="Q1408" s="18">
        <v>20</v>
      </c>
      <c r="R1408" s="18"/>
      <c r="S1408" s="18"/>
      <c r="T1408" s="19">
        <v>18.239999999999998</v>
      </c>
      <c r="U1408" s="18" t="s">
        <v>27</v>
      </c>
      <c r="Z1408" s="18"/>
      <c r="AA1408" s="18"/>
      <c r="AB1408" s="69" t="s">
        <v>9714</v>
      </c>
      <c r="AC1408" s="70">
        <v>2</v>
      </c>
    </row>
    <row r="1409" spans="1:29" ht="12" customHeight="1">
      <c r="A1409" s="11" t="s">
        <v>4199</v>
      </c>
      <c r="B1409" s="12">
        <v>8592687500642</v>
      </c>
      <c r="C1409" s="21" t="s">
        <v>4200</v>
      </c>
      <c r="D1409" s="13" t="s">
        <v>4201</v>
      </c>
      <c r="E1409" s="67">
        <v>917.69</v>
      </c>
      <c r="F1409" s="15">
        <f t="shared" si="119"/>
        <v>917.69</v>
      </c>
      <c r="G1409" s="16">
        <f t="shared" si="120"/>
        <v>35.987843137254906</v>
      </c>
      <c r="H1409" s="17">
        <f t="shared" si="141"/>
        <v>35.987843137254906</v>
      </c>
      <c r="I1409" s="18" t="s">
        <v>4120</v>
      </c>
      <c r="J1409" s="74"/>
      <c r="K1409" s="18"/>
      <c r="L1409" s="18" t="s">
        <v>24</v>
      </c>
      <c r="M1409" s="22" t="s">
        <v>12033</v>
      </c>
      <c r="N1409" s="19">
        <v>0.92</v>
      </c>
      <c r="O1409" s="19"/>
      <c r="P1409" s="18" t="s">
        <v>26</v>
      </c>
      <c r="Q1409" s="18">
        <v>20</v>
      </c>
      <c r="R1409" s="18"/>
      <c r="S1409" s="18"/>
      <c r="T1409" s="19">
        <v>13.8</v>
      </c>
      <c r="U1409" s="18" t="s">
        <v>27</v>
      </c>
      <c r="Z1409" s="18"/>
      <c r="AA1409" s="18"/>
      <c r="AB1409" s="69" t="s">
        <v>9714</v>
      </c>
      <c r="AC1409" s="70">
        <v>2</v>
      </c>
    </row>
    <row r="1410" spans="1:29" ht="12" customHeight="1">
      <c r="A1410" s="11" t="s">
        <v>4202</v>
      </c>
      <c r="B1410" s="12">
        <v>8592687500659</v>
      </c>
      <c r="C1410" s="21" t="s">
        <v>4203</v>
      </c>
      <c r="D1410" s="13" t="s">
        <v>4204</v>
      </c>
      <c r="E1410" s="67">
        <v>1056.73</v>
      </c>
      <c r="F1410" s="15">
        <f t="shared" si="119"/>
        <v>1056.73</v>
      </c>
      <c r="G1410" s="16">
        <f t="shared" si="120"/>
        <v>41.440392156862742</v>
      </c>
      <c r="H1410" s="17">
        <f t="shared" si="141"/>
        <v>41.440392156862742</v>
      </c>
      <c r="I1410" s="18" t="s">
        <v>4120</v>
      </c>
      <c r="J1410" s="74"/>
      <c r="K1410" s="18"/>
      <c r="L1410" s="18" t="s">
        <v>24</v>
      </c>
      <c r="M1410" s="22" t="s">
        <v>12033</v>
      </c>
      <c r="N1410" s="19">
        <v>0.92</v>
      </c>
      <c r="O1410" s="19"/>
      <c r="P1410" s="18" t="s">
        <v>26</v>
      </c>
      <c r="Q1410" s="18">
        <v>20</v>
      </c>
      <c r="R1410" s="18"/>
      <c r="S1410" s="18"/>
      <c r="T1410" s="19">
        <v>13.8</v>
      </c>
      <c r="U1410" s="18" t="s">
        <v>27</v>
      </c>
      <c r="Z1410" s="18"/>
      <c r="AA1410" s="18"/>
      <c r="AB1410" s="69" t="s">
        <v>9714</v>
      </c>
      <c r="AC1410" s="70">
        <v>2</v>
      </c>
    </row>
    <row r="1411" spans="1:29" ht="12" customHeight="1">
      <c r="A1411" s="11" t="s">
        <v>4211</v>
      </c>
      <c r="B1411" s="12">
        <v>8592687500680</v>
      </c>
      <c r="C1411" s="21" t="s">
        <v>4212</v>
      </c>
      <c r="D1411" s="13" t="s">
        <v>4213</v>
      </c>
      <c r="E1411" s="67">
        <v>1140.1600000000001</v>
      </c>
      <c r="F1411" s="15">
        <f t="shared" si="119"/>
        <v>1140.1600000000001</v>
      </c>
      <c r="G1411" s="16">
        <f t="shared" si="120"/>
        <v>44.712156862745104</v>
      </c>
      <c r="H1411" s="17">
        <f t="shared" si="141"/>
        <v>44.712156862745104</v>
      </c>
      <c r="I1411" s="18" t="s">
        <v>4120</v>
      </c>
      <c r="J1411" s="74"/>
      <c r="K1411" s="18"/>
      <c r="L1411" s="18" t="s">
        <v>24</v>
      </c>
      <c r="M1411" s="22" t="s">
        <v>12034</v>
      </c>
      <c r="N1411" s="19">
        <v>1.1299999999999999</v>
      </c>
      <c r="O1411" s="19"/>
      <c r="P1411" s="18" t="s">
        <v>26</v>
      </c>
      <c r="Q1411" s="18">
        <v>10</v>
      </c>
      <c r="R1411" s="18"/>
      <c r="S1411" s="18"/>
      <c r="T1411" s="19">
        <v>11.3</v>
      </c>
      <c r="U1411" s="18" t="s">
        <v>27</v>
      </c>
      <c r="Z1411" s="18"/>
      <c r="AA1411" s="18"/>
      <c r="AB1411" s="69" t="s">
        <v>9714</v>
      </c>
      <c r="AC1411" s="70">
        <v>2</v>
      </c>
    </row>
    <row r="1412" spans="1:29" ht="12" customHeight="1">
      <c r="A1412" s="11" t="s">
        <v>4214</v>
      </c>
      <c r="B1412" s="12">
        <v>8592687500697</v>
      </c>
      <c r="C1412" s="21" t="s">
        <v>4215</v>
      </c>
      <c r="D1412" s="13" t="s">
        <v>4216</v>
      </c>
      <c r="E1412" s="67">
        <v>1390.43</v>
      </c>
      <c r="F1412" s="15">
        <f t="shared" si="119"/>
        <v>1390.43</v>
      </c>
      <c r="G1412" s="16">
        <f t="shared" si="120"/>
        <v>54.526666666666671</v>
      </c>
      <c r="H1412" s="17">
        <f t="shared" si="141"/>
        <v>54.526666666666671</v>
      </c>
      <c r="I1412" s="18" t="s">
        <v>4120</v>
      </c>
      <c r="J1412" s="74"/>
      <c r="K1412" s="18"/>
      <c r="L1412" s="18" t="s">
        <v>24</v>
      </c>
      <c r="M1412" s="22" t="s">
        <v>12034</v>
      </c>
      <c r="N1412" s="19">
        <v>1.17</v>
      </c>
      <c r="O1412" s="19"/>
      <c r="P1412" s="18" t="s">
        <v>26</v>
      </c>
      <c r="Q1412" s="18">
        <v>10</v>
      </c>
      <c r="R1412" s="18"/>
      <c r="S1412" s="18"/>
      <c r="T1412" s="19">
        <v>11.7</v>
      </c>
      <c r="U1412" s="18" t="s">
        <v>27</v>
      </c>
      <c r="Z1412" s="18"/>
      <c r="AA1412" s="18"/>
      <c r="AB1412" s="69" t="s">
        <v>9714</v>
      </c>
      <c r="AC1412" s="70">
        <v>2</v>
      </c>
    </row>
    <row r="1413" spans="1:29" ht="12" customHeight="1">
      <c r="A1413" s="11" t="s">
        <v>4223</v>
      </c>
      <c r="B1413" s="12">
        <v>8592687500550</v>
      </c>
      <c r="C1413" s="21" t="s">
        <v>4224</v>
      </c>
      <c r="D1413" s="13" t="s">
        <v>4225</v>
      </c>
      <c r="E1413" s="67">
        <v>750.83</v>
      </c>
      <c r="F1413" s="15">
        <f t="shared" si="119"/>
        <v>750.83</v>
      </c>
      <c r="G1413" s="16">
        <f t="shared" si="120"/>
        <v>29.444313725490197</v>
      </c>
      <c r="H1413" s="17">
        <f t="shared" si="141"/>
        <v>29.444313725490197</v>
      </c>
      <c r="I1413" s="18" t="s">
        <v>4120</v>
      </c>
      <c r="J1413" s="74"/>
      <c r="K1413" s="18"/>
      <c r="L1413" s="18" t="s">
        <v>24</v>
      </c>
      <c r="M1413" s="22" t="s">
        <v>12035</v>
      </c>
      <c r="N1413" s="19">
        <v>0.69499999999999995</v>
      </c>
      <c r="O1413" s="19"/>
      <c r="P1413" s="18" t="s">
        <v>26</v>
      </c>
      <c r="Q1413" s="18">
        <v>10</v>
      </c>
      <c r="R1413" s="18"/>
      <c r="S1413" s="18"/>
      <c r="T1413" s="19">
        <v>6.95</v>
      </c>
      <c r="U1413" s="18" t="s">
        <v>27</v>
      </c>
      <c r="Z1413" s="18"/>
      <c r="AA1413" s="18"/>
      <c r="AB1413" s="69" t="s">
        <v>9714</v>
      </c>
      <c r="AC1413" s="70">
        <v>2</v>
      </c>
    </row>
    <row r="1414" spans="1:29" ht="12" customHeight="1">
      <c r="A1414" s="11" t="s">
        <v>4232</v>
      </c>
      <c r="B1414" s="12">
        <v>8592687500796</v>
      </c>
      <c r="C1414" s="21" t="s">
        <v>4233</v>
      </c>
      <c r="D1414" s="13" t="s">
        <v>4234</v>
      </c>
      <c r="E1414" s="67">
        <v>3511.17</v>
      </c>
      <c r="F1414" s="15">
        <f t="shared" si="119"/>
        <v>3511.17</v>
      </c>
      <c r="G1414" s="16">
        <f t="shared" si="120"/>
        <v>137.69294117647058</v>
      </c>
      <c r="H1414" s="17">
        <f t="shared" si="141"/>
        <v>137.69294117647058</v>
      </c>
      <c r="I1414" s="18" t="s">
        <v>4120</v>
      </c>
      <c r="J1414" s="74"/>
      <c r="K1414" s="18"/>
      <c r="L1414" s="18" t="s">
        <v>24</v>
      </c>
      <c r="M1414" s="22" t="s">
        <v>12036</v>
      </c>
      <c r="N1414" s="19">
        <v>6.5</v>
      </c>
      <c r="O1414" s="19"/>
      <c r="P1414" s="18" t="s">
        <v>26</v>
      </c>
      <c r="Q1414" s="18">
        <v>2</v>
      </c>
      <c r="R1414" s="18"/>
      <c r="S1414" s="18"/>
      <c r="T1414" s="19">
        <v>13.9</v>
      </c>
      <c r="U1414" s="18" t="s">
        <v>27</v>
      </c>
      <c r="Z1414" s="18"/>
      <c r="AA1414" s="18"/>
      <c r="AB1414" s="69" t="s">
        <v>9713</v>
      </c>
      <c r="AC1414" s="70">
        <v>7</v>
      </c>
    </row>
    <row r="1415" spans="1:29" ht="12" customHeight="1">
      <c r="A1415" s="11" t="s">
        <v>4235</v>
      </c>
      <c r="B1415" s="12">
        <v>8592687500802</v>
      </c>
      <c r="C1415" s="21" t="s">
        <v>4236</v>
      </c>
      <c r="D1415" s="13" t="s">
        <v>4237</v>
      </c>
      <c r="E1415" s="67">
        <v>2553.7600000000002</v>
      </c>
      <c r="F1415" s="15">
        <f t="shared" si="119"/>
        <v>2553.7600000000002</v>
      </c>
      <c r="G1415" s="16">
        <f t="shared" si="120"/>
        <v>100.14745098039216</v>
      </c>
      <c r="H1415" s="17">
        <f t="shared" si="141"/>
        <v>100.14745098039216</v>
      </c>
      <c r="I1415" s="18" t="s">
        <v>4120</v>
      </c>
      <c r="J1415" s="74"/>
      <c r="K1415" s="18"/>
      <c r="L1415" s="18" t="s">
        <v>24</v>
      </c>
      <c r="M1415" s="22" t="s">
        <v>12031</v>
      </c>
      <c r="N1415" s="19">
        <v>2.68</v>
      </c>
      <c r="O1415" s="19"/>
      <c r="P1415" s="18" t="s">
        <v>26</v>
      </c>
      <c r="Q1415" s="18">
        <v>5</v>
      </c>
      <c r="R1415" s="18"/>
      <c r="S1415" s="18"/>
      <c r="T1415" s="19">
        <v>14.2</v>
      </c>
      <c r="U1415" s="18" t="s">
        <v>27</v>
      </c>
      <c r="Z1415" s="18"/>
      <c r="AA1415" s="18"/>
      <c r="AB1415" s="69" t="s">
        <v>9714</v>
      </c>
      <c r="AC1415" s="70">
        <v>2</v>
      </c>
    </row>
    <row r="1416" spans="1:29" ht="12" customHeight="1">
      <c r="A1416" s="11" t="s">
        <v>4238</v>
      </c>
      <c r="B1416" s="12">
        <v>8592687500819</v>
      </c>
      <c r="C1416" s="21" t="s">
        <v>4239</v>
      </c>
      <c r="D1416" s="13" t="s">
        <v>4240</v>
      </c>
      <c r="E1416" s="67">
        <v>4866.5200000000004</v>
      </c>
      <c r="F1416" s="15">
        <f t="shared" si="119"/>
        <v>4866.5200000000004</v>
      </c>
      <c r="G1416" s="16">
        <f t="shared" si="120"/>
        <v>190.84392156862748</v>
      </c>
      <c r="H1416" s="17">
        <f t="shared" si="141"/>
        <v>190.84392156862748</v>
      </c>
      <c r="I1416" s="18" t="s">
        <v>4120</v>
      </c>
      <c r="J1416" s="74"/>
      <c r="K1416" s="18"/>
      <c r="L1416" s="18" t="s">
        <v>24</v>
      </c>
      <c r="M1416" s="22" t="s">
        <v>12037</v>
      </c>
      <c r="N1416" s="19">
        <v>6.5</v>
      </c>
      <c r="O1416" s="19"/>
      <c r="P1416" s="18" t="s">
        <v>26</v>
      </c>
      <c r="Q1416" s="18">
        <v>2</v>
      </c>
      <c r="R1416" s="18"/>
      <c r="S1416" s="18"/>
      <c r="T1416" s="19">
        <v>13.2</v>
      </c>
      <c r="U1416" s="18" t="s">
        <v>27</v>
      </c>
      <c r="Z1416" s="18"/>
      <c r="AA1416" s="18"/>
      <c r="AB1416" s="69" t="s">
        <v>9713</v>
      </c>
      <c r="AC1416" s="70">
        <v>7</v>
      </c>
    </row>
    <row r="1417" spans="1:29" ht="12" customHeight="1">
      <c r="A1417" s="11" t="s">
        <v>4241</v>
      </c>
      <c r="B1417" s="12">
        <v>8592687500017</v>
      </c>
      <c r="C1417" s="21" t="s">
        <v>4242</v>
      </c>
      <c r="D1417" s="13" t="s">
        <v>4243</v>
      </c>
      <c r="E1417" s="67">
        <v>528.36</v>
      </c>
      <c r="F1417" s="15">
        <f t="shared" si="119"/>
        <v>528.36</v>
      </c>
      <c r="G1417" s="16">
        <f t="shared" si="120"/>
        <v>20.72</v>
      </c>
      <c r="H1417" s="17">
        <f t="shared" si="141"/>
        <v>20.72</v>
      </c>
      <c r="I1417" s="18" t="s">
        <v>4120</v>
      </c>
      <c r="J1417" s="74"/>
      <c r="K1417" s="18"/>
      <c r="L1417" s="18" t="s">
        <v>24</v>
      </c>
      <c r="M1417" s="22" t="s">
        <v>12027</v>
      </c>
      <c r="N1417" s="19">
        <v>0.83</v>
      </c>
      <c r="O1417" s="19"/>
      <c r="P1417" s="18" t="s">
        <v>26</v>
      </c>
      <c r="Q1417" s="18">
        <v>10</v>
      </c>
      <c r="R1417" s="18"/>
      <c r="S1417" s="18"/>
      <c r="T1417" s="19">
        <v>8.3000000000000007</v>
      </c>
      <c r="U1417" s="18" t="s">
        <v>27</v>
      </c>
      <c r="Z1417" s="18"/>
      <c r="AA1417" s="18"/>
      <c r="AB1417" s="69" t="s">
        <v>9714</v>
      </c>
      <c r="AC1417" s="70">
        <v>2</v>
      </c>
    </row>
    <row r="1418" spans="1:29" ht="12" customHeight="1">
      <c r="A1418" s="11" t="s">
        <v>4244</v>
      </c>
      <c r="B1418" s="12">
        <v>8592687500024</v>
      </c>
      <c r="C1418" s="21" t="s">
        <v>4245</v>
      </c>
      <c r="D1418" s="13" t="s">
        <v>4246</v>
      </c>
      <c r="E1418" s="67">
        <v>528.36</v>
      </c>
      <c r="F1418" s="15">
        <f t="shared" si="119"/>
        <v>528.36</v>
      </c>
      <c r="G1418" s="16">
        <f t="shared" si="120"/>
        <v>20.72</v>
      </c>
      <c r="H1418" s="17">
        <f t="shared" si="141"/>
        <v>20.72</v>
      </c>
      <c r="I1418" s="18" t="s">
        <v>4120</v>
      </c>
      <c r="J1418" s="74"/>
      <c r="K1418" s="18"/>
      <c r="L1418" s="18" t="s">
        <v>24</v>
      </c>
      <c r="M1418" s="22" t="s">
        <v>12027</v>
      </c>
      <c r="N1418" s="19">
        <v>0.83</v>
      </c>
      <c r="O1418" s="19"/>
      <c r="P1418" s="18" t="s">
        <v>26</v>
      </c>
      <c r="Q1418" s="18">
        <v>10</v>
      </c>
      <c r="R1418" s="18"/>
      <c r="S1418" s="18"/>
      <c r="T1418" s="19">
        <v>8.3000000000000007</v>
      </c>
      <c r="U1418" s="18" t="s">
        <v>27</v>
      </c>
      <c r="Z1418" s="18"/>
      <c r="AA1418" s="18"/>
      <c r="AB1418" s="69" t="s">
        <v>9714</v>
      </c>
      <c r="AC1418" s="70">
        <v>2</v>
      </c>
    </row>
    <row r="1419" spans="1:29" ht="12" customHeight="1">
      <c r="A1419" s="11" t="s">
        <v>4247</v>
      </c>
      <c r="B1419" s="12">
        <v>8592687400478</v>
      </c>
      <c r="C1419" s="21" t="s">
        <v>4248</v>
      </c>
      <c r="D1419" s="13" t="s">
        <v>4249</v>
      </c>
      <c r="E1419" s="67">
        <v>806.45</v>
      </c>
      <c r="F1419" s="15">
        <f t="shared" si="119"/>
        <v>806.45</v>
      </c>
      <c r="G1419" s="16">
        <f t="shared" si="120"/>
        <v>31.625490196078434</v>
      </c>
      <c r="H1419" s="17">
        <f t="shared" si="141"/>
        <v>31.625490196078434</v>
      </c>
      <c r="I1419" s="18" t="s">
        <v>4120</v>
      </c>
      <c r="J1419" s="74"/>
      <c r="K1419" s="18"/>
      <c r="L1419" s="18" t="s">
        <v>24</v>
      </c>
      <c r="M1419" s="22" t="s">
        <v>12028</v>
      </c>
      <c r="N1419" s="19">
        <v>0.42</v>
      </c>
      <c r="O1419" s="19"/>
      <c r="P1419" s="18" t="s">
        <v>26</v>
      </c>
      <c r="Q1419" s="18">
        <v>20</v>
      </c>
      <c r="R1419" s="18"/>
      <c r="S1419" s="18"/>
      <c r="T1419" s="19">
        <v>8.4</v>
      </c>
      <c r="U1419" s="18" t="s">
        <v>27</v>
      </c>
      <c r="Z1419" s="18"/>
      <c r="AA1419" s="18"/>
      <c r="AB1419" s="69" t="s">
        <v>9714</v>
      </c>
      <c r="AC1419" s="70">
        <v>2</v>
      </c>
    </row>
    <row r="1420" spans="1:29" ht="12" customHeight="1">
      <c r="A1420" s="11" t="s">
        <v>4250</v>
      </c>
      <c r="B1420" s="12">
        <v>8592687400522</v>
      </c>
      <c r="C1420" s="21" t="s">
        <v>4251</v>
      </c>
      <c r="D1420" s="13" t="s">
        <v>4252</v>
      </c>
      <c r="E1420" s="67">
        <v>806.45</v>
      </c>
      <c r="F1420" s="15">
        <f t="shared" ref="F1420:F1488" si="142">E1420*(1-$E$1)</f>
        <v>806.45</v>
      </c>
      <c r="G1420" s="16">
        <f t="shared" ref="G1420:G1488" si="143">E1420/$E$2</f>
        <v>31.625490196078434</v>
      </c>
      <c r="H1420" s="17">
        <f t="shared" si="141"/>
        <v>31.625490196078434</v>
      </c>
      <c r="I1420" s="18" t="s">
        <v>4120</v>
      </c>
      <c r="J1420" s="74"/>
      <c r="K1420" s="18"/>
      <c r="L1420" s="18" t="s">
        <v>24</v>
      </c>
      <c r="M1420" s="22" t="s">
        <v>12028</v>
      </c>
      <c r="N1420" s="19">
        <v>0.42</v>
      </c>
      <c r="O1420" s="19"/>
      <c r="P1420" s="18" t="s">
        <v>26</v>
      </c>
      <c r="Q1420" s="18">
        <v>20</v>
      </c>
      <c r="R1420" s="18"/>
      <c r="S1420" s="18"/>
      <c r="T1420" s="19">
        <v>8.4</v>
      </c>
      <c r="U1420" s="18" t="s">
        <v>27</v>
      </c>
      <c r="Z1420" s="18"/>
      <c r="AA1420" s="18"/>
      <c r="AB1420" s="69" t="s">
        <v>9714</v>
      </c>
      <c r="AC1420" s="70">
        <v>2</v>
      </c>
    </row>
    <row r="1421" spans="1:29" ht="12" customHeight="1">
      <c r="A1421" s="11" t="s">
        <v>4253</v>
      </c>
      <c r="B1421" s="12">
        <v>8592687400492</v>
      </c>
      <c r="C1421" s="21" t="s">
        <v>4254</v>
      </c>
      <c r="D1421" s="13" t="s">
        <v>4255</v>
      </c>
      <c r="E1421" s="67">
        <v>910.51</v>
      </c>
      <c r="F1421" s="15">
        <f t="shared" si="142"/>
        <v>910.51</v>
      </c>
      <c r="G1421" s="16">
        <f t="shared" si="143"/>
        <v>35.706274509803919</v>
      </c>
      <c r="H1421" s="17">
        <f t="shared" si="141"/>
        <v>35.706274509803919</v>
      </c>
      <c r="I1421" s="18" t="s">
        <v>4120</v>
      </c>
      <c r="J1421" s="74"/>
      <c r="K1421" s="18"/>
      <c r="L1421" s="18" t="s">
        <v>24</v>
      </c>
      <c r="M1421" s="22" t="s">
        <v>12029</v>
      </c>
      <c r="N1421" s="19">
        <v>0.65500000000000003</v>
      </c>
      <c r="O1421" s="19"/>
      <c r="P1421" s="18" t="s">
        <v>26</v>
      </c>
      <c r="Q1421" s="18">
        <v>20</v>
      </c>
      <c r="R1421" s="18"/>
      <c r="S1421" s="18"/>
      <c r="T1421" s="19">
        <v>13.1</v>
      </c>
      <c r="U1421" s="18" t="s">
        <v>27</v>
      </c>
      <c r="Z1421" s="18"/>
      <c r="AA1421" s="18"/>
      <c r="AB1421" s="69" t="s">
        <v>9714</v>
      </c>
      <c r="AC1421" s="70">
        <v>2</v>
      </c>
    </row>
    <row r="1422" spans="1:29" ht="12" customHeight="1">
      <c r="A1422" s="11" t="s">
        <v>4256</v>
      </c>
      <c r="B1422" s="12">
        <v>8592687400515</v>
      </c>
      <c r="C1422" s="21" t="s">
        <v>4257</v>
      </c>
      <c r="D1422" s="13" t="s">
        <v>4258</v>
      </c>
      <c r="E1422" s="67">
        <v>910.51</v>
      </c>
      <c r="F1422" s="15">
        <f t="shared" si="142"/>
        <v>910.51</v>
      </c>
      <c r="G1422" s="16">
        <f t="shared" si="143"/>
        <v>35.706274509803919</v>
      </c>
      <c r="H1422" s="17">
        <f t="shared" si="141"/>
        <v>35.706274509803919</v>
      </c>
      <c r="I1422" s="18" t="s">
        <v>4120</v>
      </c>
      <c r="J1422" s="74"/>
      <c r="K1422" s="18"/>
      <c r="L1422" s="18" t="s">
        <v>24</v>
      </c>
      <c r="M1422" s="22" t="s">
        <v>12029</v>
      </c>
      <c r="N1422" s="19">
        <v>0.65500000000000003</v>
      </c>
      <c r="O1422" s="19"/>
      <c r="P1422" s="18" t="s">
        <v>26</v>
      </c>
      <c r="Q1422" s="18">
        <v>20</v>
      </c>
      <c r="R1422" s="18"/>
      <c r="S1422" s="18"/>
      <c r="T1422" s="19">
        <v>13.1</v>
      </c>
      <c r="U1422" s="18" t="s">
        <v>27</v>
      </c>
      <c r="Z1422" s="18"/>
      <c r="AA1422" s="18"/>
      <c r="AB1422" s="69" t="s">
        <v>9714</v>
      </c>
      <c r="AC1422" s="70">
        <v>2</v>
      </c>
    </row>
    <row r="1423" spans="1:29" ht="12" customHeight="1">
      <c r="A1423" s="11" t="s">
        <v>4259</v>
      </c>
      <c r="B1423" s="12">
        <v>8592687400485</v>
      </c>
      <c r="C1423" s="21" t="s">
        <v>4260</v>
      </c>
      <c r="D1423" s="13" t="s">
        <v>4261</v>
      </c>
      <c r="E1423" s="67">
        <v>780.44</v>
      </c>
      <c r="F1423" s="15">
        <f t="shared" si="142"/>
        <v>780.44</v>
      </c>
      <c r="G1423" s="16">
        <f t="shared" si="143"/>
        <v>30.605490196078435</v>
      </c>
      <c r="H1423" s="17">
        <f t="shared" si="141"/>
        <v>30.605490196078435</v>
      </c>
      <c r="I1423" s="18" t="s">
        <v>4120</v>
      </c>
      <c r="J1423" s="74"/>
      <c r="K1423" s="18"/>
      <c r="L1423" s="18" t="s">
        <v>24</v>
      </c>
      <c r="M1423" s="22" t="s">
        <v>12030</v>
      </c>
      <c r="N1423" s="19">
        <v>0.46500000000000002</v>
      </c>
      <c r="O1423" s="19"/>
      <c r="P1423" s="18" t="s">
        <v>26</v>
      </c>
      <c r="Q1423" s="18">
        <v>20</v>
      </c>
      <c r="R1423" s="18"/>
      <c r="S1423" s="18"/>
      <c r="T1423" s="19">
        <v>9.3000000000000007</v>
      </c>
      <c r="U1423" s="18" t="s">
        <v>27</v>
      </c>
      <c r="Z1423" s="18"/>
      <c r="AA1423" s="18"/>
      <c r="AB1423" s="69" t="s">
        <v>9714</v>
      </c>
      <c r="AC1423" s="70">
        <v>2</v>
      </c>
    </row>
    <row r="1424" spans="1:29" ht="12" customHeight="1">
      <c r="A1424" s="11" t="s">
        <v>4262</v>
      </c>
      <c r="B1424" s="12">
        <v>8592687400508</v>
      </c>
      <c r="C1424" s="21" t="s">
        <v>4263</v>
      </c>
      <c r="D1424" s="13" t="s">
        <v>4264</v>
      </c>
      <c r="E1424" s="67">
        <v>780.44</v>
      </c>
      <c r="F1424" s="15">
        <f t="shared" si="142"/>
        <v>780.44</v>
      </c>
      <c r="G1424" s="16">
        <f t="shared" si="143"/>
        <v>30.605490196078435</v>
      </c>
      <c r="H1424" s="17">
        <f t="shared" si="141"/>
        <v>30.605490196078435</v>
      </c>
      <c r="I1424" s="18" t="s">
        <v>4120</v>
      </c>
      <c r="J1424" s="74"/>
      <c r="K1424" s="18"/>
      <c r="L1424" s="18" t="s">
        <v>24</v>
      </c>
      <c r="M1424" s="22" t="s">
        <v>12030</v>
      </c>
      <c r="N1424" s="19">
        <v>0.46500000000000002</v>
      </c>
      <c r="O1424" s="19"/>
      <c r="P1424" s="18" t="s">
        <v>26</v>
      </c>
      <c r="Q1424" s="18">
        <v>20</v>
      </c>
      <c r="R1424" s="18"/>
      <c r="S1424" s="18"/>
      <c r="T1424" s="19">
        <v>9.3000000000000007</v>
      </c>
      <c r="U1424" s="18" t="s">
        <v>27</v>
      </c>
      <c r="Z1424" s="18"/>
      <c r="AA1424" s="18"/>
      <c r="AB1424" s="69" t="s">
        <v>9714</v>
      </c>
      <c r="AC1424" s="70">
        <v>2</v>
      </c>
    </row>
    <row r="1425" spans="1:29" ht="12" customHeight="1">
      <c r="A1425" s="11" t="s">
        <v>4265</v>
      </c>
      <c r="B1425" s="12">
        <v>8592687500468</v>
      </c>
      <c r="C1425" s="21" t="s">
        <v>4266</v>
      </c>
      <c r="D1425" s="13" t="s">
        <v>4267</v>
      </c>
      <c r="E1425" s="67">
        <v>695.22</v>
      </c>
      <c r="F1425" s="15">
        <f t="shared" si="142"/>
        <v>695.22</v>
      </c>
      <c r="G1425" s="16">
        <f t="shared" si="143"/>
        <v>27.263529411764708</v>
      </c>
      <c r="H1425" s="17">
        <f t="shared" si="141"/>
        <v>27.263529411764708</v>
      </c>
      <c r="I1425" s="18" t="s">
        <v>4120</v>
      </c>
      <c r="J1425" s="74"/>
      <c r="K1425" s="18"/>
      <c r="L1425" s="18" t="s">
        <v>24</v>
      </c>
      <c r="M1425" s="22" t="s">
        <v>12038</v>
      </c>
      <c r="N1425" s="19">
        <v>0.97499999999999998</v>
      </c>
      <c r="O1425" s="19"/>
      <c r="P1425" s="18" t="s">
        <v>26</v>
      </c>
      <c r="Q1425" s="18">
        <v>10</v>
      </c>
      <c r="R1425" s="18"/>
      <c r="S1425" s="18"/>
      <c r="T1425" s="19">
        <v>9.6999999999999993</v>
      </c>
      <c r="U1425" s="18" t="s">
        <v>27</v>
      </c>
      <c r="Z1425" s="18"/>
      <c r="AA1425" s="18"/>
      <c r="AB1425" s="69" t="s">
        <v>9714</v>
      </c>
      <c r="AC1425" s="70">
        <v>2</v>
      </c>
    </row>
    <row r="1426" spans="1:29" ht="12" customHeight="1">
      <c r="A1426" s="11" t="s">
        <v>4268</v>
      </c>
      <c r="B1426" s="12">
        <v>8592687500475</v>
      </c>
      <c r="C1426" s="21" t="s">
        <v>4269</v>
      </c>
      <c r="D1426" s="13" t="s">
        <v>4270</v>
      </c>
      <c r="E1426" s="67">
        <v>973.3</v>
      </c>
      <c r="F1426" s="15">
        <f t="shared" si="142"/>
        <v>973.3</v>
      </c>
      <c r="G1426" s="16">
        <f t="shared" si="143"/>
        <v>38.168627450980388</v>
      </c>
      <c r="H1426" s="17">
        <f t="shared" si="141"/>
        <v>38.168627450980388</v>
      </c>
      <c r="I1426" s="18" t="s">
        <v>4120</v>
      </c>
      <c r="J1426" s="74"/>
      <c r="K1426" s="18"/>
      <c r="L1426" s="18" t="s">
        <v>24</v>
      </c>
      <c r="M1426" s="22" t="s">
        <v>12039</v>
      </c>
      <c r="N1426" s="19">
        <v>1.34</v>
      </c>
      <c r="O1426" s="19"/>
      <c r="P1426" s="18" t="s">
        <v>26</v>
      </c>
      <c r="Q1426" s="18">
        <v>5</v>
      </c>
      <c r="R1426" s="18"/>
      <c r="S1426" s="18"/>
      <c r="T1426" s="19">
        <v>6.5</v>
      </c>
      <c r="U1426" s="18" t="s">
        <v>27</v>
      </c>
      <c r="Z1426" s="18"/>
      <c r="AA1426" s="18"/>
      <c r="AB1426" s="69" t="s">
        <v>9714</v>
      </c>
      <c r="AC1426" s="70">
        <v>2</v>
      </c>
    </row>
    <row r="1427" spans="1:29" ht="12" customHeight="1">
      <c r="A1427" s="11" t="s">
        <v>4271</v>
      </c>
      <c r="B1427" s="12">
        <v>8595226100464</v>
      </c>
      <c r="C1427" s="21" t="s">
        <v>4272</v>
      </c>
      <c r="D1427" s="13" t="s">
        <v>4273</v>
      </c>
      <c r="E1427" s="67">
        <v>147.85</v>
      </c>
      <c r="F1427" s="15">
        <f t="shared" si="142"/>
        <v>147.85</v>
      </c>
      <c r="G1427" s="16">
        <f t="shared" si="143"/>
        <v>5.7980392156862743</v>
      </c>
      <c r="H1427" s="17">
        <f t="shared" si="141"/>
        <v>5.7980392156862743</v>
      </c>
      <c r="I1427" s="18" t="s">
        <v>4120</v>
      </c>
      <c r="J1427" s="74"/>
      <c r="K1427" s="18"/>
      <c r="L1427" s="18" t="s">
        <v>2404</v>
      </c>
      <c r="M1427" s="22"/>
      <c r="N1427" s="19">
        <v>0.109</v>
      </c>
      <c r="O1427" s="19"/>
      <c r="P1427" s="18" t="s">
        <v>26</v>
      </c>
      <c r="Q1427" s="18">
        <v>50</v>
      </c>
      <c r="R1427" s="18"/>
      <c r="S1427" s="18"/>
      <c r="T1427" s="19">
        <v>5.45</v>
      </c>
      <c r="U1427" s="18" t="s">
        <v>27</v>
      </c>
      <c r="Z1427" s="18"/>
      <c r="AA1427" s="18"/>
      <c r="AB1427" s="78" t="s">
        <v>9715</v>
      </c>
      <c r="AC1427" s="70">
        <v>0</v>
      </c>
    </row>
    <row r="1428" spans="1:29" ht="12" customHeight="1">
      <c r="A1428" s="11" t="s">
        <v>4274</v>
      </c>
      <c r="B1428" s="12">
        <v>8592687500543</v>
      </c>
      <c r="C1428" s="21" t="s">
        <v>4275</v>
      </c>
      <c r="D1428" s="13" t="s">
        <v>4276</v>
      </c>
      <c r="E1428" s="67">
        <v>672.04</v>
      </c>
      <c r="F1428" s="15">
        <f t="shared" si="142"/>
        <v>672.04</v>
      </c>
      <c r="G1428" s="16">
        <f t="shared" si="143"/>
        <v>26.354509803921566</v>
      </c>
      <c r="H1428" s="17">
        <f t="shared" si="141"/>
        <v>26.354509803921566</v>
      </c>
      <c r="I1428" s="18" t="s">
        <v>4120</v>
      </c>
      <c r="J1428" s="74"/>
      <c r="K1428" s="18"/>
      <c r="L1428" s="18" t="s">
        <v>24</v>
      </c>
      <c r="M1428" s="22" t="s">
        <v>12040</v>
      </c>
      <c r="N1428" s="19">
        <v>0.63</v>
      </c>
      <c r="O1428" s="19"/>
      <c r="P1428" s="18" t="s">
        <v>26</v>
      </c>
      <c r="Q1428" s="18">
        <v>10</v>
      </c>
      <c r="R1428" s="18"/>
      <c r="S1428" s="18"/>
      <c r="T1428" s="19">
        <v>6.95</v>
      </c>
      <c r="U1428" s="18" t="s">
        <v>27</v>
      </c>
      <c r="Z1428" s="18"/>
      <c r="AA1428" s="18"/>
      <c r="AB1428" s="69" t="s">
        <v>9714</v>
      </c>
      <c r="AC1428" s="70">
        <v>2</v>
      </c>
    </row>
    <row r="1429" spans="1:29" ht="12" customHeight="1">
      <c r="A1429" s="11" t="s">
        <v>4277</v>
      </c>
      <c r="B1429" s="12">
        <v>8592687500338</v>
      </c>
      <c r="C1429" s="21" t="s">
        <v>4278</v>
      </c>
      <c r="D1429" s="13" t="s">
        <v>4279</v>
      </c>
      <c r="E1429" s="67">
        <v>672.04</v>
      </c>
      <c r="F1429" s="15">
        <f t="shared" si="142"/>
        <v>672.04</v>
      </c>
      <c r="G1429" s="16">
        <f t="shared" si="143"/>
        <v>26.354509803921566</v>
      </c>
      <c r="H1429" s="17">
        <f t="shared" si="141"/>
        <v>26.354509803921566</v>
      </c>
      <c r="I1429" s="18" t="s">
        <v>4120</v>
      </c>
      <c r="J1429" s="74"/>
      <c r="K1429" s="18"/>
      <c r="L1429" s="18" t="s">
        <v>24</v>
      </c>
      <c r="M1429" s="22" t="s">
        <v>12041</v>
      </c>
      <c r="N1429" s="19">
        <v>0.82599999999999996</v>
      </c>
      <c r="O1429" s="19"/>
      <c r="P1429" s="18" t="s">
        <v>26</v>
      </c>
      <c r="Q1429" s="18">
        <v>10</v>
      </c>
      <c r="R1429" s="18"/>
      <c r="S1429" s="18"/>
      <c r="T1429" s="19">
        <v>8.1999999999999993</v>
      </c>
      <c r="U1429" s="18" t="s">
        <v>27</v>
      </c>
      <c r="Z1429" s="18"/>
      <c r="AA1429" s="18"/>
      <c r="AB1429" s="69" t="s">
        <v>9714</v>
      </c>
      <c r="AC1429" s="70">
        <v>2</v>
      </c>
    </row>
    <row r="1430" spans="1:29" ht="12" customHeight="1">
      <c r="A1430" s="11" t="s">
        <v>4280</v>
      </c>
      <c r="B1430" s="12">
        <v>8592687500062</v>
      </c>
      <c r="C1430" s="21" t="s">
        <v>4281</v>
      </c>
      <c r="D1430" s="13" t="s">
        <v>4282</v>
      </c>
      <c r="E1430" s="67">
        <v>591.4</v>
      </c>
      <c r="F1430" s="15">
        <f t="shared" si="142"/>
        <v>591.4</v>
      </c>
      <c r="G1430" s="16">
        <f t="shared" si="143"/>
        <v>23.192156862745097</v>
      </c>
      <c r="H1430" s="17">
        <f t="shared" si="141"/>
        <v>23.192156862745097</v>
      </c>
      <c r="I1430" s="18" t="s">
        <v>4120</v>
      </c>
      <c r="J1430" s="74"/>
      <c r="K1430" s="18"/>
      <c r="L1430" s="18" t="s">
        <v>24</v>
      </c>
      <c r="M1430" s="22" t="s">
        <v>12042</v>
      </c>
      <c r="N1430" s="19">
        <v>1.244</v>
      </c>
      <c r="O1430" s="19"/>
      <c r="P1430" s="18" t="s">
        <v>26</v>
      </c>
      <c r="Q1430" s="18">
        <v>5</v>
      </c>
      <c r="R1430" s="18"/>
      <c r="S1430" s="18"/>
      <c r="T1430" s="19">
        <v>6.22</v>
      </c>
      <c r="U1430" s="18" t="s">
        <v>27</v>
      </c>
      <c r="Z1430" s="18"/>
      <c r="AA1430" s="18"/>
      <c r="AB1430" s="69" t="s">
        <v>9712</v>
      </c>
      <c r="AC1430" s="70">
        <v>7</v>
      </c>
    </row>
    <row r="1431" spans="1:29" ht="12" customHeight="1">
      <c r="A1431" s="11" t="s">
        <v>4283</v>
      </c>
      <c r="B1431" s="12">
        <v>8592687501083</v>
      </c>
      <c r="C1431" s="21" t="s">
        <v>10073</v>
      </c>
      <c r="D1431" s="13" t="s">
        <v>4284</v>
      </c>
      <c r="E1431" s="67">
        <v>1028.92</v>
      </c>
      <c r="F1431" s="15">
        <f t="shared" si="142"/>
        <v>1028.92</v>
      </c>
      <c r="G1431" s="16">
        <f t="shared" si="143"/>
        <v>40.349803921568629</v>
      </c>
      <c r="H1431" s="17">
        <f t="shared" si="141"/>
        <v>40.349803921568629</v>
      </c>
      <c r="I1431" s="18" t="s">
        <v>4120</v>
      </c>
      <c r="J1431" s="74"/>
      <c r="K1431" s="18"/>
      <c r="L1431" s="18" t="s">
        <v>24</v>
      </c>
      <c r="M1431" s="22" t="s">
        <v>1504</v>
      </c>
      <c r="N1431" s="19">
        <v>0.92</v>
      </c>
      <c r="O1431" s="19"/>
      <c r="P1431" s="18" t="s">
        <v>26</v>
      </c>
      <c r="Q1431" s="18">
        <v>5</v>
      </c>
      <c r="R1431" s="18"/>
      <c r="S1431" s="18"/>
      <c r="T1431" s="19">
        <v>8.1</v>
      </c>
      <c r="U1431" s="18" t="s">
        <v>27</v>
      </c>
      <c r="Z1431" s="18"/>
      <c r="AA1431" s="18"/>
      <c r="AB1431" s="69" t="s">
        <v>9714</v>
      </c>
      <c r="AC1431" s="70">
        <v>2</v>
      </c>
    </row>
    <row r="1432" spans="1:29" ht="12" customHeight="1">
      <c r="A1432" s="11" t="s">
        <v>4285</v>
      </c>
      <c r="B1432" s="12">
        <v>8592687501175</v>
      </c>
      <c r="C1432" s="21" t="s">
        <v>10074</v>
      </c>
      <c r="D1432" s="13" t="s">
        <v>4286</v>
      </c>
      <c r="E1432" s="67">
        <v>862.07</v>
      </c>
      <c r="F1432" s="15">
        <f t="shared" si="142"/>
        <v>862.07</v>
      </c>
      <c r="G1432" s="16">
        <f t="shared" si="143"/>
        <v>33.806666666666672</v>
      </c>
      <c r="H1432" s="17">
        <f t="shared" si="141"/>
        <v>33.806666666666672</v>
      </c>
      <c r="I1432" s="18" t="s">
        <v>4120</v>
      </c>
      <c r="J1432" s="74"/>
      <c r="K1432" s="18"/>
      <c r="L1432" s="18" t="s">
        <v>24</v>
      </c>
      <c r="M1432" s="22" t="s">
        <v>12043</v>
      </c>
      <c r="N1432" s="19">
        <v>0.6</v>
      </c>
      <c r="O1432" s="19"/>
      <c r="P1432" s="18" t="s">
        <v>26</v>
      </c>
      <c r="Q1432" s="18">
        <v>10</v>
      </c>
      <c r="R1432" s="18"/>
      <c r="S1432" s="18"/>
      <c r="T1432" s="19"/>
      <c r="U1432" s="18" t="s">
        <v>27</v>
      </c>
      <c r="Z1432" s="18"/>
      <c r="AA1432" s="18"/>
      <c r="AB1432" s="69" t="s">
        <v>9714</v>
      </c>
      <c r="AC1432" s="70">
        <v>2</v>
      </c>
    </row>
    <row r="1433" spans="1:29" ht="12" customHeight="1">
      <c r="A1433" s="11" t="s">
        <v>4287</v>
      </c>
      <c r="B1433" s="12">
        <v>8592687501106</v>
      </c>
      <c r="C1433" s="21" t="s">
        <v>10075</v>
      </c>
      <c r="D1433" s="13" t="s">
        <v>4288</v>
      </c>
      <c r="E1433" s="67">
        <v>973.3</v>
      </c>
      <c r="F1433" s="15">
        <f t="shared" si="142"/>
        <v>973.3</v>
      </c>
      <c r="G1433" s="16">
        <f t="shared" si="143"/>
        <v>38.168627450980388</v>
      </c>
      <c r="H1433" s="17">
        <f t="shared" si="141"/>
        <v>38.168627450980388</v>
      </c>
      <c r="I1433" s="18" t="s">
        <v>4120</v>
      </c>
      <c r="J1433" s="74"/>
      <c r="K1433" s="18"/>
      <c r="L1433" s="18" t="s">
        <v>24</v>
      </c>
      <c r="M1433" s="22" t="s">
        <v>1289</v>
      </c>
      <c r="N1433" s="19">
        <v>0.5</v>
      </c>
      <c r="O1433" s="19"/>
      <c r="P1433" s="18" t="s">
        <v>26</v>
      </c>
      <c r="Q1433" s="18">
        <v>10</v>
      </c>
      <c r="R1433" s="18"/>
      <c r="S1433" s="18"/>
      <c r="T1433" s="19"/>
      <c r="U1433" s="18" t="s">
        <v>27</v>
      </c>
      <c r="Z1433" s="18"/>
      <c r="AA1433" s="18"/>
      <c r="AB1433" s="69" t="s">
        <v>9714</v>
      </c>
      <c r="AC1433" s="70">
        <v>2</v>
      </c>
    </row>
    <row r="1434" spans="1:29" ht="12" customHeight="1">
      <c r="A1434" s="11" t="s">
        <v>4289</v>
      </c>
      <c r="B1434" s="12">
        <v>8592687501113</v>
      </c>
      <c r="C1434" s="21" t="s">
        <v>10076</v>
      </c>
      <c r="D1434" s="13" t="s">
        <v>4290</v>
      </c>
      <c r="E1434" s="67">
        <v>973.3</v>
      </c>
      <c r="F1434" s="15">
        <f t="shared" si="142"/>
        <v>973.3</v>
      </c>
      <c r="G1434" s="16">
        <f t="shared" si="143"/>
        <v>38.168627450980388</v>
      </c>
      <c r="H1434" s="17">
        <f t="shared" si="141"/>
        <v>38.168627450980388</v>
      </c>
      <c r="I1434" s="18" t="s">
        <v>4120</v>
      </c>
      <c r="J1434" s="74"/>
      <c r="K1434" s="18"/>
      <c r="L1434" s="18" t="s">
        <v>24</v>
      </c>
      <c r="M1434" s="22" t="s">
        <v>1289</v>
      </c>
      <c r="N1434" s="19">
        <v>0.5</v>
      </c>
      <c r="O1434" s="19"/>
      <c r="P1434" s="18" t="s">
        <v>26</v>
      </c>
      <c r="Q1434" s="18">
        <v>10</v>
      </c>
      <c r="R1434" s="18"/>
      <c r="S1434" s="18"/>
      <c r="T1434" s="19"/>
      <c r="U1434" s="18" t="s">
        <v>27</v>
      </c>
      <c r="Z1434" s="18"/>
      <c r="AA1434" s="18"/>
      <c r="AB1434" s="69" t="s">
        <v>9714</v>
      </c>
      <c r="AC1434" s="70">
        <v>2</v>
      </c>
    </row>
    <row r="1435" spans="1:29" ht="12" customHeight="1">
      <c r="A1435" s="11" t="s">
        <v>4291</v>
      </c>
      <c r="B1435" s="12">
        <v>8592687501120</v>
      </c>
      <c r="C1435" s="21" t="s">
        <v>10077</v>
      </c>
      <c r="D1435" s="13" t="s">
        <v>4292</v>
      </c>
      <c r="E1435" s="67">
        <v>1325.67</v>
      </c>
      <c r="F1435" s="15">
        <f t="shared" si="142"/>
        <v>1325.67</v>
      </c>
      <c r="G1435" s="16">
        <f t="shared" si="143"/>
        <v>51.987058823529416</v>
      </c>
      <c r="H1435" s="17">
        <f t="shared" si="141"/>
        <v>51.987058823529416</v>
      </c>
      <c r="I1435" s="18" t="s">
        <v>4120</v>
      </c>
      <c r="J1435" s="74"/>
      <c r="K1435" s="18"/>
      <c r="L1435" s="18" t="s">
        <v>24</v>
      </c>
      <c r="M1435" s="22" t="s">
        <v>12044</v>
      </c>
      <c r="N1435" s="19">
        <v>0.96</v>
      </c>
      <c r="O1435" s="19"/>
      <c r="P1435" s="18" t="s">
        <v>26</v>
      </c>
      <c r="Q1435" s="18">
        <v>5</v>
      </c>
      <c r="R1435" s="18"/>
      <c r="S1435" s="18"/>
      <c r="T1435" s="19"/>
      <c r="U1435" s="18" t="s">
        <v>27</v>
      </c>
      <c r="Z1435" s="18"/>
      <c r="AA1435" s="18"/>
      <c r="AB1435" s="69" t="s">
        <v>9714</v>
      </c>
      <c r="AC1435" s="70">
        <v>2</v>
      </c>
    </row>
    <row r="1436" spans="1:29" ht="12" customHeight="1">
      <c r="A1436" s="11" t="s">
        <v>4293</v>
      </c>
      <c r="B1436" s="12">
        <v>8592687501137</v>
      </c>
      <c r="C1436" s="21" t="s">
        <v>10078</v>
      </c>
      <c r="D1436" s="13" t="s">
        <v>4294</v>
      </c>
      <c r="E1436" s="67">
        <v>1325.67</v>
      </c>
      <c r="F1436" s="15">
        <f t="shared" si="142"/>
        <v>1325.67</v>
      </c>
      <c r="G1436" s="16">
        <f t="shared" si="143"/>
        <v>51.987058823529416</v>
      </c>
      <c r="H1436" s="17">
        <f t="shared" si="141"/>
        <v>51.987058823529416</v>
      </c>
      <c r="I1436" s="18" t="s">
        <v>4120</v>
      </c>
      <c r="J1436" s="74"/>
      <c r="K1436" s="18"/>
      <c r="L1436" s="18" t="s">
        <v>24</v>
      </c>
      <c r="M1436" s="22" t="s">
        <v>12044</v>
      </c>
      <c r="N1436" s="19">
        <v>0.96</v>
      </c>
      <c r="O1436" s="19"/>
      <c r="P1436" s="18" t="s">
        <v>26</v>
      </c>
      <c r="Q1436" s="18">
        <v>5</v>
      </c>
      <c r="R1436" s="18"/>
      <c r="S1436" s="18"/>
      <c r="T1436" s="19"/>
      <c r="U1436" s="18" t="s">
        <v>27</v>
      </c>
      <c r="Z1436" s="18"/>
      <c r="AA1436" s="18"/>
      <c r="AB1436" s="69" t="s">
        <v>9714</v>
      </c>
      <c r="AC1436" s="70">
        <v>2</v>
      </c>
    </row>
    <row r="1437" spans="1:29" ht="12" customHeight="1">
      <c r="A1437" s="11" t="s">
        <v>8425</v>
      </c>
      <c r="B1437" s="12">
        <v>8592687501052</v>
      </c>
      <c r="C1437" s="21" t="s">
        <v>10079</v>
      </c>
      <c r="D1437" s="13" t="s">
        <v>8426</v>
      </c>
      <c r="E1437" s="67">
        <v>2502.7800000000002</v>
      </c>
      <c r="F1437" s="15">
        <f t="shared" si="142"/>
        <v>2502.7800000000002</v>
      </c>
      <c r="G1437" s="16">
        <f t="shared" si="143"/>
        <v>98.148235294117654</v>
      </c>
      <c r="H1437" s="17">
        <f t="shared" si="141"/>
        <v>98.148235294117654</v>
      </c>
      <c r="I1437" s="18" t="s">
        <v>4120</v>
      </c>
      <c r="J1437" s="74"/>
      <c r="K1437" s="18"/>
      <c r="L1437" s="18" t="s">
        <v>24</v>
      </c>
      <c r="M1437" s="22" t="s">
        <v>12045</v>
      </c>
      <c r="N1437" s="19">
        <v>3.1</v>
      </c>
      <c r="O1437" s="19"/>
      <c r="P1437" s="18" t="s">
        <v>26</v>
      </c>
      <c r="Q1437" s="18">
        <v>4</v>
      </c>
      <c r="R1437" s="18"/>
      <c r="S1437" s="18"/>
      <c r="T1437" s="19"/>
      <c r="U1437" s="18" t="s">
        <v>27</v>
      </c>
      <c r="Z1437" s="18"/>
      <c r="AA1437" s="18"/>
      <c r="AB1437" s="69" t="s">
        <v>9714</v>
      </c>
      <c r="AC1437" s="70">
        <v>2</v>
      </c>
    </row>
    <row r="1438" spans="1:29" ht="12" customHeight="1">
      <c r="A1438" s="11" t="s">
        <v>9202</v>
      </c>
      <c r="B1438" s="12">
        <v>8592687501304</v>
      </c>
      <c r="C1438" s="21" t="s">
        <v>9696</v>
      </c>
      <c r="D1438" s="13" t="s">
        <v>9208</v>
      </c>
      <c r="E1438" s="67">
        <v>546.75</v>
      </c>
      <c r="F1438" s="15">
        <f t="shared" si="142"/>
        <v>546.75</v>
      </c>
      <c r="G1438" s="16">
        <f t="shared" si="143"/>
        <v>21.441176470588236</v>
      </c>
      <c r="H1438" s="17">
        <f t="shared" si="141"/>
        <v>21.441176470588236</v>
      </c>
      <c r="I1438" s="18" t="s">
        <v>4120</v>
      </c>
      <c r="J1438" s="74"/>
      <c r="K1438" s="18"/>
      <c r="L1438" s="18" t="s">
        <v>24</v>
      </c>
      <c r="M1438" s="22" t="s">
        <v>12046</v>
      </c>
      <c r="N1438" s="19">
        <v>0.42699999999999999</v>
      </c>
      <c r="O1438" s="19">
        <v>0.53</v>
      </c>
      <c r="P1438" s="18" t="s">
        <v>26</v>
      </c>
      <c r="Q1438" s="18">
        <v>10</v>
      </c>
      <c r="R1438" s="18"/>
      <c r="S1438" s="18"/>
      <c r="T1438" s="19"/>
      <c r="U1438" s="18" t="s">
        <v>27</v>
      </c>
      <c r="Z1438" s="18"/>
      <c r="AA1438" s="18"/>
      <c r="AB1438" s="69" t="s">
        <v>9714</v>
      </c>
      <c r="AC1438" s="70">
        <v>2</v>
      </c>
    </row>
    <row r="1439" spans="1:29" ht="12" customHeight="1">
      <c r="A1439" s="11" t="s">
        <v>10601</v>
      </c>
      <c r="B1439" s="12">
        <v>9912708500007</v>
      </c>
      <c r="C1439" s="21" t="s">
        <v>10604</v>
      </c>
      <c r="D1439" s="13" t="s">
        <v>10605</v>
      </c>
      <c r="E1439" s="67">
        <v>907.8</v>
      </c>
      <c r="F1439" s="15">
        <f t="shared" si="142"/>
        <v>907.8</v>
      </c>
      <c r="G1439" s="16">
        <f t="shared" si="143"/>
        <v>35.6</v>
      </c>
      <c r="H1439" s="17">
        <f t="shared" si="141"/>
        <v>35.6</v>
      </c>
      <c r="I1439" s="18" t="s">
        <v>4120</v>
      </c>
      <c r="J1439" s="74"/>
      <c r="K1439" s="18"/>
      <c r="L1439" s="18" t="s">
        <v>24</v>
      </c>
      <c r="M1439" s="22" t="s">
        <v>12046</v>
      </c>
      <c r="N1439" s="19">
        <v>0.47099999999999997</v>
      </c>
      <c r="O1439" s="19">
        <v>0.57399999999999995</v>
      </c>
      <c r="P1439" s="18" t="s">
        <v>26</v>
      </c>
      <c r="Q1439" s="18">
        <v>10</v>
      </c>
      <c r="R1439" s="18"/>
      <c r="S1439" s="18"/>
      <c r="T1439" s="19"/>
      <c r="U1439" s="18" t="s">
        <v>27</v>
      </c>
      <c r="Z1439" s="18"/>
      <c r="AA1439" s="18"/>
      <c r="AB1439" s="69" t="s">
        <v>10609</v>
      </c>
      <c r="AC1439" s="70">
        <v>2.42</v>
      </c>
    </row>
    <row r="1440" spans="1:29" ht="12" customHeight="1">
      <c r="A1440" s="11" t="s">
        <v>9203</v>
      </c>
      <c r="B1440" s="12">
        <v>8592687501311</v>
      </c>
      <c r="C1440" s="21" t="s">
        <v>9697</v>
      </c>
      <c r="D1440" s="13" t="s">
        <v>9209</v>
      </c>
      <c r="E1440" s="67">
        <v>710.77</v>
      </c>
      <c r="F1440" s="15">
        <f t="shared" si="142"/>
        <v>710.77</v>
      </c>
      <c r="G1440" s="16">
        <f t="shared" si="143"/>
        <v>27.873333333333331</v>
      </c>
      <c r="H1440" s="17">
        <f t="shared" si="141"/>
        <v>27.873333333333331</v>
      </c>
      <c r="I1440" s="18" t="s">
        <v>4120</v>
      </c>
      <c r="J1440" s="74"/>
      <c r="K1440" s="18"/>
      <c r="L1440" s="18" t="s">
        <v>24</v>
      </c>
      <c r="M1440" s="22" t="s">
        <v>12038</v>
      </c>
      <c r="N1440" s="19">
        <v>0.65100000000000002</v>
      </c>
      <c r="O1440" s="19">
        <v>0.75</v>
      </c>
      <c r="P1440" s="18" t="s">
        <v>26</v>
      </c>
      <c r="Q1440" s="18">
        <v>10</v>
      </c>
      <c r="R1440" s="18"/>
      <c r="S1440" s="18"/>
      <c r="T1440" s="19"/>
      <c r="U1440" s="18" t="s">
        <v>27</v>
      </c>
      <c r="Z1440" s="18"/>
      <c r="AA1440" s="18"/>
      <c r="AB1440" s="69" t="s">
        <v>9714</v>
      </c>
      <c r="AC1440" s="70">
        <v>2</v>
      </c>
    </row>
    <row r="1441" spans="1:29" ht="12" customHeight="1">
      <c r="A1441" s="11" t="s">
        <v>10602</v>
      </c>
      <c r="B1441" s="12">
        <v>9912708600004</v>
      </c>
      <c r="C1441" s="21" t="s">
        <v>10607</v>
      </c>
      <c r="D1441" s="13" t="s">
        <v>10606</v>
      </c>
      <c r="E1441" s="67">
        <v>1069.0899999999999</v>
      </c>
      <c r="F1441" s="15">
        <f t="shared" si="142"/>
        <v>1069.0899999999999</v>
      </c>
      <c r="G1441" s="16">
        <f t="shared" si="143"/>
        <v>41.925098039215683</v>
      </c>
      <c r="H1441" s="17">
        <f t="shared" si="141"/>
        <v>41.925098039215683</v>
      </c>
      <c r="I1441" s="18" t="s">
        <v>4120</v>
      </c>
      <c r="J1441" s="74"/>
      <c r="K1441" s="18"/>
      <c r="L1441" s="18" t="s">
        <v>24</v>
      </c>
      <c r="M1441" s="22" t="s">
        <v>12038</v>
      </c>
      <c r="N1441" s="19">
        <v>0.69499999999999995</v>
      </c>
      <c r="O1441" s="19">
        <v>0.79400000000000004</v>
      </c>
      <c r="P1441" s="18" t="s">
        <v>26</v>
      </c>
      <c r="Q1441" s="18">
        <v>10</v>
      </c>
      <c r="R1441" s="18"/>
      <c r="S1441" s="18"/>
      <c r="T1441" s="19"/>
      <c r="U1441" s="18" t="s">
        <v>27</v>
      </c>
      <c r="Z1441" s="18"/>
      <c r="AA1441" s="18"/>
      <c r="AB1441" s="69" t="s">
        <v>10609</v>
      </c>
      <c r="AC1441" s="70">
        <v>2.42</v>
      </c>
    </row>
    <row r="1442" spans="1:29" ht="12" customHeight="1">
      <c r="A1442" s="11" t="s">
        <v>9204</v>
      </c>
      <c r="B1442" s="12">
        <v>8592687501328</v>
      </c>
      <c r="C1442" s="21" t="s">
        <v>9698</v>
      </c>
      <c r="D1442" s="13" t="s">
        <v>9210</v>
      </c>
      <c r="E1442" s="67">
        <v>874.79</v>
      </c>
      <c r="F1442" s="15">
        <f t="shared" si="142"/>
        <v>874.79</v>
      </c>
      <c r="G1442" s="16">
        <f t="shared" si="143"/>
        <v>34.305490196078431</v>
      </c>
      <c r="H1442" s="17">
        <f t="shared" si="141"/>
        <v>34.305490196078431</v>
      </c>
      <c r="I1442" s="18" t="s">
        <v>4120</v>
      </c>
      <c r="J1442" s="74"/>
      <c r="K1442" s="18"/>
      <c r="L1442" s="18" t="s">
        <v>24</v>
      </c>
      <c r="M1442" s="22" t="s">
        <v>12047</v>
      </c>
      <c r="N1442" s="19">
        <v>0.83699999999999997</v>
      </c>
      <c r="O1442" s="19">
        <v>0.94</v>
      </c>
      <c r="P1442" s="18" t="s">
        <v>26</v>
      </c>
      <c r="Q1442" s="18">
        <v>5</v>
      </c>
      <c r="R1442" s="18"/>
      <c r="S1442" s="18"/>
      <c r="T1442" s="19"/>
      <c r="U1442" s="18" t="s">
        <v>27</v>
      </c>
      <c r="Z1442" s="18"/>
      <c r="AA1442" s="18"/>
      <c r="AB1442" s="69" t="s">
        <v>9714</v>
      </c>
      <c r="AC1442" s="70">
        <v>2</v>
      </c>
    </row>
    <row r="1443" spans="1:29" ht="12" customHeight="1">
      <c r="A1443" s="11" t="s">
        <v>10603</v>
      </c>
      <c r="B1443" s="12">
        <v>9912708700001</v>
      </c>
      <c r="C1443" s="21" t="s">
        <v>10608</v>
      </c>
      <c r="D1443" s="13" t="s">
        <v>10610</v>
      </c>
      <c r="E1443" s="67">
        <v>1230.3800000000001</v>
      </c>
      <c r="F1443" s="15">
        <f t="shared" si="142"/>
        <v>1230.3800000000001</v>
      </c>
      <c r="G1443" s="16">
        <f t="shared" si="143"/>
        <v>48.250196078431379</v>
      </c>
      <c r="H1443" s="17">
        <f t="shared" si="141"/>
        <v>48.250196078431379</v>
      </c>
      <c r="I1443" s="18" t="s">
        <v>4120</v>
      </c>
      <c r="J1443" s="74"/>
      <c r="K1443" s="18"/>
      <c r="L1443" s="18" t="s">
        <v>24</v>
      </c>
      <c r="M1443" s="22" t="s">
        <v>12047</v>
      </c>
      <c r="N1443" s="19">
        <v>0.88100000000000001</v>
      </c>
      <c r="O1443" s="19">
        <v>0.98399999999999999</v>
      </c>
      <c r="P1443" s="18" t="s">
        <v>26</v>
      </c>
      <c r="Q1443" s="18">
        <v>5</v>
      </c>
      <c r="R1443" s="18"/>
      <c r="S1443" s="18"/>
      <c r="T1443" s="19"/>
      <c r="U1443" s="18" t="s">
        <v>27</v>
      </c>
      <c r="Z1443" s="18"/>
      <c r="AA1443" s="18"/>
      <c r="AB1443" s="69" t="s">
        <v>10609</v>
      </c>
      <c r="AC1443" s="70">
        <v>2.42</v>
      </c>
    </row>
    <row r="1444" spans="1:29" ht="12" customHeight="1">
      <c r="A1444" s="11" t="s">
        <v>9205</v>
      </c>
      <c r="B1444" s="12">
        <v>8592687501335</v>
      </c>
      <c r="C1444" s="21" t="s">
        <v>9699</v>
      </c>
      <c r="D1444" s="13" t="s">
        <v>9211</v>
      </c>
      <c r="E1444" s="67">
        <v>574.08000000000004</v>
      </c>
      <c r="F1444" s="15">
        <f t="shared" si="142"/>
        <v>574.08000000000004</v>
      </c>
      <c r="G1444" s="16">
        <f t="shared" si="143"/>
        <v>22.512941176470591</v>
      </c>
      <c r="H1444" s="17">
        <f t="shared" si="141"/>
        <v>22.512941176470591</v>
      </c>
      <c r="I1444" s="18" t="s">
        <v>4120</v>
      </c>
      <c r="J1444" s="74"/>
      <c r="K1444" s="18"/>
      <c r="L1444" s="18" t="s">
        <v>24</v>
      </c>
      <c r="M1444" s="22" t="s">
        <v>12046</v>
      </c>
      <c r="N1444" s="19">
        <v>0.42699999999999999</v>
      </c>
      <c r="O1444" s="19">
        <v>0.53</v>
      </c>
      <c r="P1444" s="18" t="s">
        <v>26</v>
      </c>
      <c r="Q1444" s="18">
        <v>10</v>
      </c>
      <c r="R1444" s="18"/>
      <c r="S1444" s="18"/>
      <c r="T1444" s="19"/>
      <c r="U1444" s="18" t="s">
        <v>27</v>
      </c>
      <c r="Z1444" s="18"/>
      <c r="AA1444" s="18"/>
      <c r="AB1444" s="69" t="s">
        <v>9714</v>
      </c>
      <c r="AC1444" s="70">
        <v>2</v>
      </c>
    </row>
    <row r="1445" spans="1:29" ht="12" customHeight="1">
      <c r="A1445" s="11" t="s">
        <v>9206</v>
      </c>
      <c r="B1445" s="12">
        <v>8592687501342</v>
      </c>
      <c r="C1445" s="21" t="s">
        <v>9700</v>
      </c>
      <c r="D1445" s="13" t="s">
        <v>9212</v>
      </c>
      <c r="E1445" s="67">
        <v>738.11</v>
      </c>
      <c r="F1445" s="15">
        <f t="shared" si="142"/>
        <v>738.11</v>
      </c>
      <c r="G1445" s="16">
        <f t="shared" si="143"/>
        <v>28.945490196078431</v>
      </c>
      <c r="H1445" s="17">
        <f t="shared" si="141"/>
        <v>28.945490196078431</v>
      </c>
      <c r="I1445" s="18" t="s">
        <v>4120</v>
      </c>
      <c r="J1445" s="74"/>
      <c r="K1445" s="18"/>
      <c r="L1445" s="18" t="s">
        <v>24</v>
      </c>
      <c r="M1445" s="22" t="s">
        <v>12038</v>
      </c>
      <c r="N1445" s="19">
        <v>0.65100000000000002</v>
      </c>
      <c r="O1445" s="19">
        <v>0.75</v>
      </c>
      <c r="P1445" s="18" t="s">
        <v>26</v>
      </c>
      <c r="Q1445" s="18">
        <v>10</v>
      </c>
      <c r="R1445" s="18"/>
      <c r="S1445" s="18"/>
      <c r="T1445" s="19"/>
      <c r="U1445" s="18" t="s">
        <v>27</v>
      </c>
      <c r="Z1445" s="18"/>
      <c r="AA1445" s="18"/>
      <c r="AB1445" s="69" t="s">
        <v>9714</v>
      </c>
      <c r="AC1445" s="70">
        <v>2</v>
      </c>
    </row>
    <row r="1446" spans="1:29" ht="12" customHeight="1">
      <c r="A1446" s="11" t="s">
        <v>9207</v>
      </c>
      <c r="B1446" s="12">
        <v>8592687501359</v>
      </c>
      <c r="C1446" s="21" t="s">
        <v>9701</v>
      </c>
      <c r="D1446" s="13" t="s">
        <v>9213</v>
      </c>
      <c r="E1446" s="67">
        <v>917.69</v>
      </c>
      <c r="F1446" s="15">
        <f t="shared" si="142"/>
        <v>917.69</v>
      </c>
      <c r="G1446" s="16">
        <f t="shared" si="143"/>
        <v>35.987843137254906</v>
      </c>
      <c r="H1446" s="17">
        <f t="shared" si="141"/>
        <v>35.987843137254906</v>
      </c>
      <c r="I1446" s="18" t="s">
        <v>4120</v>
      </c>
      <c r="J1446" s="74"/>
      <c r="K1446" s="18"/>
      <c r="L1446" s="18" t="s">
        <v>24</v>
      </c>
      <c r="M1446" s="22" t="s">
        <v>12047</v>
      </c>
      <c r="N1446" s="19">
        <v>0.83699999999999997</v>
      </c>
      <c r="O1446" s="19">
        <v>0.94</v>
      </c>
      <c r="P1446" s="18" t="s">
        <v>26</v>
      </c>
      <c r="Q1446" s="18">
        <v>5</v>
      </c>
      <c r="R1446" s="18"/>
      <c r="S1446"/>
      <c r="T1446" s="19"/>
      <c r="U1446" s="18" t="s">
        <v>27</v>
      </c>
      <c r="Z1446" s="18"/>
      <c r="AA1446" s="18"/>
      <c r="AB1446" s="69" t="s">
        <v>9714</v>
      </c>
      <c r="AC1446" s="70">
        <v>2</v>
      </c>
    </row>
    <row r="1447" spans="1:29" ht="12" customHeight="1">
      <c r="A1447" s="11" t="s">
        <v>10049</v>
      </c>
      <c r="B1447" s="12">
        <v>8592687501458</v>
      </c>
      <c r="C1447" s="21" t="s">
        <v>10052</v>
      </c>
      <c r="D1447" s="13" t="s">
        <v>10050</v>
      </c>
      <c r="E1447" s="67">
        <v>1585.09</v>
      </c>
      <c r="F1447" s="15">
        <f t="shared" si="142"/>
        <v>1585.09</v>
      </c>
      <c r="G1447" s="16">
        <f t="shared" si="143"/>
        <v>62.160392156862741</v>
      </c>
      <c r="H1447" s="17">
        <f t="shared" si="141"/>
        <v>62.160392156862741</v>
      </c>
      <c r="I1447" s="18" t="s">
        <v>4120</v>
      </c>
      <c r="J1447" s="74"/>
      <c r="K1447" s="18"/>
      <c r="L1447" s="18" t="s">
        <v>24</v>
      </c>
      <c r="M1447" s="22" t="s">
        <v>12048</v>
      </c>
      <c r="N1447" s="19">
        <v>1.08</v>
      </c>
      <c r="O1447" s="19"/>
      <c r="P1447" s="18" t="s">
        <v>26</v>
      </c>
      <c r="Q1447" s="18">
        <v>5</v>
      </c>
      <c r="R1447" s="18"/>
      <c r="S1447"/>
      <c r="T1447" s="19"/>
      <c r="U1447" s="18" t="s">
        <v>27</v>
      </c>
      <c r="Z1447" s="18"/>
      <c r="AA1447" s="18"/>
      <c r="AB1447" s="69" t="s">
        <v>9714</v>
      </c>
      <c r="AC1447" s="70">
        <v>2</v>
      </c>
    </row>
    <row r="1448" spans="1:29" ht="12" customHeight="1">
      <c r="A1448" s="11" t="s">
        <v>10054</v>
      </c>
      <c r="B1448" s="12">
        <v>8592687501465</v>
      </c>
      <c r="C1448" s="21" t="s">
        <v>10053</v>
      </c>
      <c r="D1448" s="13" t="s">
        <v>10051</v>
      </c>
      <c r="E1448" s="67">
        <v>2502.7800000000002</v>
      </c>
      <c r="F1448" s="15">
        <f t="shared" si="142"/>
        <v>2502.7800000000002</v>
      </c>
      <c r="G1448" s="16">
        <f t="shared" si="143"/>
        <v>98.148235294117654</v>
      </c>
      <c r="H1448" s="17">
        <f t="shared" si="141"/>
        <v>98.148235294117654</v>
      </c>
      <c r="I1448" s="18" t="s">
        <v>4120</v>
      </c>
      <c r="J1448" s="74"/>
      <c r="K1448" s="18"/>
      <c r="L1448" s="18" t="s">
        <v>24</v>
      </c>
      <c r="M1448" s="22" t="s">
        <v>12049</v>
      </c>
      <c r="N1448" s="19">
        <v>2</v>
      </c>
      <c r="O1448" s="19"/>
      <c r="P1448" s="18" t="s">
        <v>26</v>
      </c>
      <c r="Q1448" s="18">
        <v>5</v>
      </c>
      <c r="R1448" s="18"/>
      <c r="S1448"/>
      <c r="T1448" s="19"/>
      <c r="U1448" s="18" t="s">
        <v>27</v>
      </c>
      <c r="Z1448" s="18"/>
      <c r="AA1448" s="18"/>
      <c r="AB1448" s="69" t="s">
        <v>9714</v>
      </c>
      <c r="AC1448" s="70">
        <v>2</v>
      </c>
    </row>
    <row r="1449" spans="1:29" ht="12" customHeight="1">
      <c r="A1449" s="11" t="s">
        <v>10055</v>
      </c>
      <c r="B1449" s="12">
        <v>8592687501441</v>
      </c>
      <c r="C1449" s="21" t="s">
        <v>10072</v>
      </c>
      <c r="D1449" s="13" t="s">
        <v>10069</v>
      </c>
      <c r="E1449" s="67">
        <v>1056.73</v>
      </c>
      <c r="F1449" s="15">
        <f t="shared" si="142"/>
        <v>1056.73</v>
      </c>
      <c r="G1449" s="16">
        <f t="shared" si="143"/>
        <v>41.440392156862742</v>
      </c>
      <c r="H1449" s="17">
        <f t="shared" si="141"/>
        <v>41.440392156862742</v>
      </c>
      <c r="I1449" s="18" t="s">
        <v>4120</v>
      </c>
      <c r="J1449" s="74"/>
      <c r="K1449" s="18"/>
      <c r="L1449" s="18" t="s">
        <v>24</v>
      </c>
      <c r="M1449" s="22" t="s">
        <v>12050</v>
      </c>
      <c r="N1449" s="19">
        <v>1.2</v>
      </c>
      <c r="O1449" s="19"/>
      <c r="P1449" s="18" t="s">
        <v>26</v>
      </c>
      <c r="Q1449" s="18">
        <v>5</v>
      </c>
      <c r="R1449" s="18"/>
      <c r="S1449"/>
      <c r="T1449" s="19"/>
      <c r="U1449" s="18" t="s">
        <v>27</v>
      </c>
      <c r="Z1449" s="18"/>
      <c r="AA1449" s="18"/>
      <c r="AB1449" s="69" t="s">
        <v>9714</v>
      </c>
      <c r="AC1449" s="70">
        <v>2</v>
      </c>
    </row>
    <row r="1450" spans="1:29" ht="12" customHeight="1">
      <c r="A1450" s="11" t="s">
        <v>10056</v>
      </c>
      <c r="B1450" s="12">
        <v>8592687501472</v>
      </c>
      <c r="C1450" s="21" t="s">
        <v>10071</v>
      </c>
      <c r="D1450" s="13" t="s">
        <v>10070</v>
      </c>
      <c r="E1450" s="67">
        <v>1640.71</v>
      </c>
      <c r="F1450" s="15">
        <f t="shared" si="142"/>
        <v>1640.71</v>
      </c>
      <c r="G1450" s="16">
        <f t="shared" si="143"/>
        <v>64.341568627450982</v>
      </c>
      <c r="H1450" s="17">
        <f t="shared" si="141"/>
        <v>64.341568627450982</v>
      </c>
      <c r="I1450" s="18" t="s">
        <v>4120</v>
      </c>
      <c r="J1450" s="74"/>
      <c r="K1450" s="18"/>
      <c r="L1450" s="18" t="s">
        <v>24</v>
      </c>
      <c r="M1450" s="22" t="s">
        <v>12031</v>
      </c>
      <c r="N1450" s="19">
        <v>2.2999999999999998</v>
      </c>
      <c r="O1450" s="19"/>
      <c r="P1450" s="18" t="s">
        <v>26</v>
      </c>
      <c r="Q1450" s="18">
        <v>5</v>
      </c>
      <c r="R1450" s="18"/>
      <c r="S1450"/>
      <c r="T1450" s="19"/>
      <c r="U1450" s="18" t="s">
        <v>27</v>
      </c>
      <c r="Z1450" s="18"/>
      <c r="AA1450" s="18"/>
      <c r="AB1450" s="69" t="s">
        <v>9714</v>
      </c>
      <c r="AC1450" s="70">
        <v>2</v>
      </c>
    </row>
    <row r="1451" spans="1:29" ht="12" customHeight="1">
      <c r="A1451" s="11" t="s">
        <v>10057</v>
      </c>
      <c r="B1451" s="12">
        <v>8592687501373</v>
      </c>
      <c r="C1451" s="21" t="s">
        <v>10080</v>
      </c>
      <c r="D1451" s="13" t="s">
        <v>10059</v>
      </c>
      <c r="E1451" s="67">
        <v>1116.6300000000001</v>
      </c>
      <c r="F1451" s="15">
        <f t="shared" si="142"/>
        <v>1116.6300000000001</v>
      </c>
      <c r="G1451" s="16">
        <f t="shared" si="143"/>
        <v>43.789411764705889</v>
      </c>
      <c r="H1451" s="17">
        <f t="shared" si="141"/>
        <v>43.789411764705889</v>
      </c>
      <c r="I1451" s="18" t="s">
        <v>4120</v>
      </c>
      <c r="J1451" s="74"/>
      <c r="K1451" s="18"/>
      <c r="L1451" s="18" t="s">
        <v>24</v>
      </c>
      <c r="M1451" s="22" t="s">
        <v>1289</v>
      </c>
      <c r="N1451" s="19">
        <v>0.6</v>
      </c>
      <c r="O1451" s="19"/>
      <c r="P1451" s="18" t="s">
        <v>26</v>
      </c>
      <c r="Q1451" s="18">
        <v>10</v>
      </c>
      <c r="R1451" s="18"/>
      <c r="S1451"/>
      <c r="T1451" s="19"/>
      <c r="U1451" s="18" t="s">
        <v>27</v>
      </c>
      <c r="Z1451" s="18"/>
      <c r="AA1451" s="18"/>
      <c r="AB1451" s="69" t="s">
        <v>9714</v>
      </c>
      <c r="AC1451" s="70">
        <v>2</v>
      </c>
    </row>
    <row r="1452" spans="1:29" ht="12" customHeight="1">
      <c r="A1452" s="11" t="s">
        <v>10058</v>
      </c>
      <c r="B1452" s="12">
        <v>8592687501380</v>
      </c>
      <c r="C1452" s="21" t="s">
        <v>10081</v>
      </c>
      <c r="D1452" s="13" t="s">
        <v>10060</v>
      </c>
      <c r="E1452" s="67">
        <v>1116.6300000000001</v>
      </c>
      <c r="F1452" s="15">
        <f t="shared" si="142"/>
        <v>1116.6300000000001</v>
      </c>
      <c r="G1452" s="16">
        <f t="shared" si="143"/>
        <v>43.789411764705889</v>
      </c>
      <c r="H1452" s="17">
        <f t="shared" si="141"/>
        <v>43.789411764705889</v>
      </c>
      <c r="I1452" s="18" t="s">
        <v>4120</v>
      </c>
      <c r="J1452" s="74"/>
      <c r="K1452" s="18"/>
      <c r="L1452" s="18" t="s">
        <v>24</v>
      </c>
      <c r="M1452" s="22" t="s">
        <v>1289</v>
      </c>
      <c r="N1452" s="19">
        <v>0.6</v>
      </c>
      <c r="O1452" s="19"/>
      <c r="P1452" s="18" t="s">
        <v>26</v>
      </c>
      <c r="Q1452" s="18">
        <v>10</v>
      </c>
      <c r="R1452" s="18"/>
      <c r="S1452"/>
      <c r="T1452" s="19"/>
      <c r="U1452" s="18" t="s">
        <v>27</v>
      </c>
      <c r="Z1452" s="18"/>
      <c r="AA1452" s="18"/>
      <c r="AB1452" s="69" t="s">
        <v>9714</v>
      </c>
      <c r="AC1452" s="70">
        <v>2</v>
      </c>
    </row>
    <row r="1453" spans="1:29" ht="12" customHeight="1">
      <c r="A1453" s="11" t="s">
        <v>10065</v>
      </c>
      <c r="B1453" s="12">
        <v>8592687501397</v>
      </c>
      <c r="C1453" s="21" t="s">
        <v>10082</v>
      </c>
      <c r="D1453" s="13" t="s">
        <v>10061</v>
      </c>
      <c r="E1453" s="67">
        <v>1881.72</v>
      </c>
      <c r="F1453" s="15">
        <f t="shared" si="142"/>
        <v>1881.72</v>
      </c>
      <c r="G1453" s="16">
        <f t="shared" si="143"/>
        <v>73.792941176470592</v>
      </c>
      <c r="H1453" s="17">
        <f t="shared" si="141"/>
        <v>73.792941176470592</v>
      </c>
      <c r="I1453" s="18" t="s">
        <v>4120</v>
      </c>
      <c r="J1453" s="74"/>
      <c r="K1453" s="18"/>
      <c r="L1453" s="18" t="s">
        <v>24</v>
      </c>
      <c r="M1453" s="22" t="s">
        <v>12044</v>
      </c>
      <c r="N1453" s="19">
        <v>1</v>
      </c>
      <c r="O1453" s="19"/>
      <c r="P1453" s="18" t="s">
        <v>26</v>
      </c>
      <c r="Q1453" s="18">
        <v>5</v>
      </c>
      <c r="R1453" s="18"/>
      <c r="S1453"/>
      <c r="T1453" s="19"/>
      <c r="U1453" s="18" t="s">
        <v>27</v>
      </c>
      <c r="Z1453" s="18"/>
      <c r="AA1453" s="18"/>
      <c r="AB1453" s="69" t="s">
        <v>9714</v>
      </c>
      <c r="AC1453" s="70">
        <v>2</v>
      </c>
    </row>
    <row r="1454" spans="1:29" ht="12" customHeight="1">
      <c r="A1454" s="11" t="s">
        <v>10066</v>
      </c>
      <c r="B1454" s="12">
        <v>8592687501403</v>
      </c>
      <c r="C1454" s="21" t="s">
        <v>10083</v>
      </c>
      <c r="D1454" s="13" t="s">
        <v>10062</v>
      </c>
      <c r="E1454" s="67">
        <v>1881.72</v>
      </c>
      <c r="F1454" s="15">
        <f t="shared" si="142"/>
        <v>1881.72</v>
      </c>
      <c r="G1454" s="16">
        <f t="shared" si="143"/>
        <v>73.792941176470592</v>
      </c>
      <c r="H1454" s="17">
        <f t="shared" si="141"/>
        <v>73.792941176470592</v>
      </c>
      <c r="I1454" s="18" t="s">
        <v>4120</v>
      </c>
      <c r="J1454" s="74"/>
      <c r="K1454" s="18"/>
      <c r="L1454" s="18" t="s">
        <v>24</v>
      </c>
      <c r="M1454" s="22" t="s">
        <v>12044</v>
      </c>
      <c r="N1454" s="19">
        <v>1</v>
      </c>
      <c r="O1454" s="19"/>
      <c r="P1454" s="18" t="s">
        <v>26</v>
      </c>
      <c r="Q1454" s="18">
        <v>5</v>
      </c>
      <c r="R1454" s="18"/>
      <c r="S1454"/>
      <c r="T1454" s="19"/>
      <c r="U1454" s="18" t="s">
        <v>27</v>
      </c>
      <c r="Z1454" s="18"/>
      <c r="AA1454" s="18"/>
      <c r="AB1454" s="69" t="s">
        <v>9714</v>
      </c>
      <c r="AC1454" s="70">
        <v>2</v>
      </c>
    </row>
    <row r="1455" spans="1:29" ht="12" customHeight="1">
      <c r="A1455" s="11" t="s">
        <v>10067</v>
      </c>
      <c r="B1455" s="12">
        <v>8592687501427</v>
      </c>
      <c r="C1455" s="21" t="s">
        <v>10084</v>
      </c>
      <c r="D1455" s="13" t="s">
        <v>10063</v>
      </c>
      <c r="E1455" s="67">
        <v>2473.12</v>
      </c>
      <c r="F1455" s="15">
        <f t="shared" si="142"/>
        <v>2473.12</v>
      </c>
      <c r="G1455" s="16">
        <f t="shared" si="143"/>
        <v>96.985098039215686</v>
      </c>
      <c r="H1455" s="17">
        <f t="shared" si="141"/>
        <v>96.985098039215686</v>
      </c>
      <c r="I1455" s="18" t="s">
        <v>4120</v>
      </c>
      <c r="J1455" s="74"/>
      <c r="K1455" s="18"/>
      <c r="L1455" s="18" t="s">
        <v>24</v>
      </c>
      <c r="M1455" s="22" t="s">
        <v>12051</v>
      </c>
      <c r="N1455" s="19">
        <v>2.0300000000000002</v>
      </c>
      <c r="O1455" s="19"/>
      <c r="P1455" s="18" t="s">
        <v>26</v>
      </c>
      <c r="Q1455" s="18">
        <v>5</v>
      </c>
      <c r="R1455" s="18"/>
      <c r="S1455"/>
      <c r="T1455" s="19"/>
      <c r="U1455" s="18" t="s">
        <v>27</v>
      </c>
      <c r="Z1455" s="18"/>
      <c r="AA1455" s="18"/>
      <c r="AB1455" s="69" t="s">
        <v>9714</v>
      </c>
      <c r="AC1455" s="70">
        <v>2</v>
      </c>
    </row>
    <row r="1456" spans="1:29" ht="12" customHeight="1">
      <c r="A1456" s="11" t="s">
        <v>10068</v>
      </c>
      <c r="B1456" s="12">
        <v>8592687501434</v>
      </c>
      <c r="C1456" s="21" t="s">
        <v>10085</v>
      </c>
      <c r="D1456" s="13" t="s">
        <v>10064</v>
      </c>
      <c r="E1456" s="67">
        <v>2473.12</v>
      </c>
      <c r="F1456" s="15">
        <f t="shared" si="142"/>
        <v>2473.12</v>
      </c>
      <c r="G1456" s="16">
        <f t="shared" si="143"/>
        <v>96.985098039215686</v>
      </c>
      <c r="H1456" s="17">
        <f t="shared" si="141"/>
        <v>96.985098039215686</v>
      </c>
      <c r="I1456" s="18" t="s">
        <v>4120</v>
      </c>
      <c r="J1456" s="74"/>
      <c r="K1456" s="18"/>
      <c r="L1456" s="18" t="s">
        <v>24</v>
      </c>
      <c r="M1456" s="22" t="s">
        <v>12051</v>
      </c>
      <c r="N1456" s="19">
        <v>2.0300000000000002</v>
      </c>
      <c r="O1456" s="19"/>
      <c r="P1456" s="18" t="s">
        <v>26</v>
      </c>
      <c r="Q1456" s="18">
        <v>5</v>
      </c>
      <c r="R1456" s="18"/>
      <c r="S1456"/>
      <c r="T1456" s="19"/>
      <c r="U1456" s="18" t="s">
        <v>27</v>
      </c>
      <c r="Z1456" s="18"/>
      <c r="AA1456" s="18"/>
      <c r="AB1456" s="69" t="s">
        <v>9714</v>
      </c>
      <c r="AC1456" s="70">
        <v>2</v>
      </c>
    </row>
    <row r="1457" spans="1:29" ht="12" customHeight="1">
      <c r="A1457" s="11" t="s">
        <v>10086</v>
      </c>
      <c r="B1457" s="12">
        <v>8592687501076</v>
      </c>
      <c r="C1457" s="21" t="s">
        <v>10088</v>
      </c>
      <c r="D1457" s="13" t="s">
        <v>10090</v>
      </c>
      <c r="E1457" s="67">
        <v>806.45</v>
      </c>
      <c r="F1457" s="15">
        <f t="shared" si="142"/>
        <v>806.45</v>
      </c>
      <c r="G1457" s="16">
        <f t="shared" si="143"/>
        <v>31.625490196078434</v>
      </c>
      <c r="H1457" s="17">
        <f t="shared" si="141"/>
        <v>31.625490196078434</v>
      </c>
      <c r="I1457" s="18" t="s">
        <v>4120</v>
      </c>
      <c r="J1457" s="74"/>
      <c r="K1457" s="18"/>
      <c r="L1457" s="18" t="s">
        <v>24</v>
      </c>
      <c r="M1457" s="22" t="s">
        <v>12052</v>
      </c>
      <c r="N1457" s="19">
        <v>0.5</v>
      </c>
      <c r="O1457" s="19"/>
      <c r="P1457" s="18" t="s">
        <v>26</v>
      </c>
      <c r="Q1457" s="18">
        <v>10</v>
      </c>
      <c r="R1457" s="18"/>
      <c r="S1457"/>
      <c r="T1457" s="19"/>
      <c r="U1457" s="18" t="s">
        <v>27</v>
      </c>
      <c r="Z1457" s="18"/>
      <c r="AA1457" s="18"/>
      <c r="AB1457" s="69" t="s">
        <v>9714</v>
      </c>
      <c r="AC1457" s="70">
        <v>2</v>
      </c>
    </row>
    <row r="1458" spans="1:29" ht="12" customHeight="1">
      <c r="A1458" s="11" t="s">
        <v>10087</v>
      </c>
      <c r="B1458" s="12">
        <v>8592687501090</v>
      </c>
      <c r="C1458" s="21" t="s">
        <v>10089</v>
      </c>
      <c r="D1458" s="13" t="s">
        <v>10091</v>
      </c>
      <c r="E1458" s="67">
        <v>1946.61</v>
      </c>
      <c r="F1458" s="15">
        <f t="shared" si="142"/>
        <v>1946.61</v>
      </c>
      <c r="G1458" s="16">
        <f t="shared" si="143"/>
        <v>76.337647058823521</v>
      </c>
      <c r="H1458" s="17">
        <f t="shared" si="141"/>
        <v>76.337647058823521</v>
      </c>
      <c r="I1458" s="18" t="s">
        <v>4120</v>
      </c>
      <c r="J1458" s="74"/>
      <c r="K1458" s="18"/>
      <c r="L1458" s="18" t="s">
        <v>24</v>
      </c>
      <c r="M1458" s="22" t="s">
        <v>12051</v>
      </c>
      <c r="N1458" s="19">
        <v>2.16</v>
      </c>
      <c r="O1458" s="19"/>
      <c r="P1458" s="18" t="s">
        <v>26</v>
      </c>
      <c r="Q1458" s="18">
        <v>5</v>
      </c>
      <c r="R1458" s="18"/>
      <c r="S1458"/>
      <c r="T1458" s="19"/>
      <c r="U1458" s="18" t="s">
        <v>27</v>
      </c>
      <c r="Z1458" s="18"/>
      <c r="AA1458" s="18"/>
      <c r="AB1458" s="69" t="s">
        <v>9714</v>
      </c>
      <c r="AC1458" s="70">
        <v>2</v>
      </c>
    </row>
    <row r="1459" spans="1:29" ht="12" customHeight="1">
      <c r="A1459" s="11" t="s">
        <v>10106</v>
      </c>
      <c r="B1459" s="12">
        <v>8592687500901</v>
      </c>
      <c r="C1459" s="21" t="s">
        <v>10162</v>
      </c>
      <c r="D1459" s="13" t="s">
        <v>10109</v>
      </c>
      <c r="E1459" s="67">
        <v>611.79</v>
      </c>
      <c r="F1459" s="15">
        <f t="shared" si="142"/>
        <v>611.79</v>
      </c>
      <c r="G1459" s="16">
        <f t="shared" si="143"/>
        <v>23.99176470588235</v>
      </c>
      <c r="H1459" s="17">
        <f t="shared" si="141"/>
        <v>23.99176470588235</v>
      </c>
      <c r="I1459" s="18" t="s">
        <v>4120</v>
      </c>
      <c r="J1459" s="74"/>
      <c r="K1459" s="18"/>
      <c r="L1459" s="18" t="s">
        <v>24</v>
      </c>
      <c r="M1459" s="22" t="s">
        <v>12053</v>
      </c>
      <c r="N1459" s="19">
        <v>0.4</v>
      </c>
      <c r="O1459" s="19"/>
      <c r="P1459" s="18" t="s">
        <v>26</v>
      </c>
      <c r="Q1459" s="18">
        <v>20</v>
      </c>
      <c r="R1459" s="18"/>
      <c r="S1459"/>
      <c r="T1459" s="19"/>
      <c r="U1459" s="18" t="s">
        <v>27</v>
      </c>
      <c r="Z1459" s="18"/>
      <c r="AA1459" s="18"/>
      <c r="AB1459" s="69" t="s">
        <v>9714</v>
      </c>
      <c r="AC1459" s="70">
        <v>2</v>
      </c>
    </row>
    <row r="1460" spans="1:29" ht="12" customHeight="1">
      <c r="A1460" s="11" t="s">
        <v>10107</v>
      </c>
      <c r="B1460" s="12">
        <v>8592687500895</v>
      </c>
      <c r="C1460" s="21" t="s">
        <v>10108</v>
      </c>
      <c r="D1460" s="13" t="s">
        <v>10110</v>
      </c>
      <c r="E1460" s="67">
        <v>611.79</v>
      </c>
      <c r="F1460" s="15">
        <f t="shared" si="142"/>
        <v>611.79</v>
      </c>
      <c r="G1460" s="16">
        <f t="shared" si="143"/>
        <v>23.99176470588235</v>
      </c>
      <c r="H1460" s="17">
        <f t="shared" si="141"/>
        <v>23.99176470588235</v>
      </c>
      <c r="I1460" s="18" t="s">
        <v>4120</v>
      </c>
      <c r="J1460" s="74"/>
      <c r="K1460" s="18"/>
      <c r="L1460" s="18" t="s">
        <v>24</v>
      </c>
      <c r="M1460" s="22" t="s">
        <v>12054</v>
      </c>
      <c r="N1460" s="19">
        <v>0.27799999999999997</v>
      </c>
      <c r="O1460" s="19"/>
      <c r="P1460" s="18" t="s">
        <v>26</v>
      </c>
      <c r="Q1460" s="18">
        <v>10</v>
      </c>
      <c r="R1460" s="18"/>
      <c r="S1460"/>
      <c r="T1460" s="19"/>
      <c r="U1460" s="18" t="s">
        <v>27</v>
      </c>
      <c r="Z1460" s="18"/>
      <c r="AA1460" s="18"/>
      <c r="AB1460" s="69" t="s">
        <v>9714</v>
      </c>
      <c r="AC1460" s="70">
        <v>2</v>
      </c>
    </row>
    <row r="1461" spans="1:29" ht="12" customHeight="1">
      <c r="A1461" s="11" t="s">
        <v>13064</v>
      </c>
      <c r="B1461" s="12">
        <v>8592687501199</v>
      </c>
      <c r="C1461" s="21" t="s">
        <v>13061</v>
      </c>
      <c r="D1461" s="13" t="s">
        <v>13066</v>
      </c>
      <c r="E1461" s="67">
        <v>528.36</v>
      </c>
      <c r="F1461" s="15">
        <f t="shared" si="142"/>
        <v>528.36</v>
      </c>
      <c r="G1461" s="16">
        <f t="shared" si="143"/>
        <v>20.72</v>
      </c>
      <c r="H1461" s="17">
        <f t="shared" ref="H1461" si="144">G1461*(1-$E$1)</f>
        <v>20.72</v>
      </c>
      <c r="I1461" s="18" t="s">
        <v>4120</v>
      </c>
      <c r="J1461" s="74"/>
      <c r="K1461" s="18"/>
      <c r="L1461" s="18" t="s">
        <v>24</v>
      </c>
      <c r="M1461" s="22" t="s">
        <v>13067</v>
      </c>
      <c r="N1461" s="19">
        <v>0.35</v>
      </c>
      <c r="O1461" s="19"/>
      <c r="P1461" s="18" t="s">
        <v>26</v>
      </c>
      <c r="Q1461" s="18">
        <v>20</v>
      </c>
      <c r="R1461" s="18"/>
      <c r="S1461"/>
      <c r="T1461" s="19"/>
      <c r="U1461" s="18" t="s">
        <v>27</v>
      </c>
      <c r="Z1461" s="18"/>
      <c r="AA1461" s="18"/>
      <c r="AB1461" s="69" t="s">
        <v>9714</v>
      </c>
      <c r="AC1461" s="70">
        <v>2</v>
      </c>
    </row>
    <row r="1462" spans="1:29" ht="12" customHeight="1">
      <c r="A1462" s="11" t="s">
        <v>13063</v>
      </c>
      <c r="B1462" s="12">
        <v>8592687501205</v>
      </c>
      <c r="C1462" s="21" t="s">
        <v>13062</v>
      </c>
      <c r="D1462" s="13" t="s">
        <v>13065</v>
      </c>
      <c r="E1462" s="67">
        <v>639.6</v>
      </c>
      <c r="F1462" s="15">
        <f t="shared" si="142"/>
        <v>639.6</v>
      </c>
      <c r="G1462" s="16">
        <f t="shared" si="143"/>
        <v>25.08235294117647</v>
      </c>
      <c r="H1462" s="17">
        <f t="shared" ref="H1462:H1463" si="145">G1462*(1-$E$1)</f>
        <v>25.08235294117647</v>
      </c>
      <c r="I1462" s="18" t="s">
        <v>4120</v>
      </c>
      <c r="J1462" s="74"/>
      <c r="K1462" s="18"/>
      <c r="L1462" s="18" t="s">
        <v>24</v>
      </c>
      <c r="M1462" s="22" t="s">
        <v>13067</v>
      </c>
      <c r="N1462" s="19">
        <v>0.35</v>
      </c>
      <c r="O1462" s="19"/>
      <c r="P1462" s="18" t="s">
        <v>26</v>
      </c>
      <c r="Q1462" s="18">
        <v>20</v>
      </c>
      <c r="R1462" s="18"/>
      <c r="S1462"/>
      <c r="T1462" s="19"/>
      <c r="U1462" s="18" t="s">
        <v>27</v>
      </c>
      <c r="Z1462" s="18"/>
      <c r="AA1462" s="18"/>
      <c r="AB1462" s="69" t="s">
        <v>9714</v>
      </c>
      <c r="AC1462" s="70">
        <v>2</v>
      </c>
    </row>
    <row r="1463" spans="1:29" ht="12" customHeight="1">
      <c r="A1463" s="11" t="s">
        <v>13068</v>
      </c>
      <c r="B1463" s="12">
        <v>8592687501182</v>
      </c>
      <c r="C1463" s="21" t="s">
        <v>13073</v>
      </c>
      <c r="D1463" s="13" t="s">
        <v>13071</v>
      </c>
      <c r="E1463" s="67">
        <v>778.64</v>
      </c>
      <c r="F1463" s="15">
        <f t="shared" si="142"/>
        <v>778.64</v>
      </c>
      <c r="G1463" s="16">
        <f t="shared" si="143"/>
        <v>30.534901960784314</v>
      </c>
      <c r="H1463" s="17">
        <f t="shared" si="145"/>
        <v>30.534901960784314</v>
      </c>
      <c r="I1463" s="18" t="s">
        <v>4120</v>
      </c>
      <c r="J1463" s="74"/>
      <c r="K1463" s="18"/>
      <c r="L1463" s="18" t="s">
        <v>24</v>
      </c>
      <c r="M1463" s="22" t="s">
        <v>13070</v>
      </c>
      <c r="N1463" s="19">
        <v>0.26</v>
      </c>
      <c r="O1463" s="19"/>
      <c r="P1463" s="18" t="s">
        <v>26</v>
      </c>
      <c r="Q1463" s="18">
        <v>20</v>
      </c>
      <c r="R1463" s="18"/>
      <c r="S1463"/>
      <c r="T1463" s="19"/>
      <c r="U1463" s="18" t="s">
        <v>27</v>
      </c>
      <c r="Z1463" s="18"/>
      <c r="AA1463" s="18"/>
      <c r="AB1463" s="69" t="s">
        <v>9714</v>
      </c>
      <c r="AC1463" s="70">
        <v>2</v>
      </c>
    </row>
    <row r="1464" spans="1:29" ht="12" customHeight="1">
      <c r="A1464" s="11" t="s">
        <v>13069</v>
      </c>
      <c r="B1464" s="12">
        <v>8592687501526</v>
      </c>
      <c r="C1464" s="21" t="s">
        <v>13072</v>
      </c>
      <c r="D1464" s="13" t="s">
        <v>13074</v>
      </c>
      <c r="E1464" s="67">
        <v>778.64</v>
      </c>
      <c r="F1464" s="15">
        <f t="shared" si="142"/>
        <v>778.64</v>
      </c>
      <c r="G1464" s="16">
        <f t="shared" si="143"/>
        <v>30.534901960784314</v>
      </c>
      <c r="H1464" s="17">
        <f t="shared" ref="H1464" si="146">G1464*(1-$E$1)</f>
        <v>30.534901960784314</v>
      </c>
      <c r="I1464" s="18" t="s">
        <v>4120</v>
      </c>
      <c r="J1464" s="74"/>
      <c r="K1464" s="18"/>
      <c r="L1464" s="18" t="s">
        <v>24</v>
      </c>
      <c r="M1464" s="22" t="s">
        <v>13070</v>
      </c>
      <c r="N1464" s="19">
        <v>0.26</v>
      </c>
      <c r="O1464" s="19"/>
      <c r="P1464" s="18" t="s">
        <v>26</v>
      </c>
      <c r="Q1464" s="18">
        <v>20</v>
      </c>
      <c r="R1464" s="18"/>
      <c r="S1464"/>
      <c r="U1464" s="18" t="s">
        <v>27</v>
      </c>
      <c r="Z1464" s="18"/>
      <c r="AA1464" s="18"/>
      <c r="AB1464" s="69" t="s">
        <v>9714</v>
      </c>
      <c r="AC1464" s="70">
        <v>2</v>
      </c>
    </row>
    <row r="1465" spans="1:29" ht="12" customHeight="1">
      <c r="A1465" s="11" t="s">
        <v>13885</v>
      </c>
      <c r="B1465" s="12">
        <v>8592687501151</v>
      </c>
      <c r="C1465" s="21" t="s">
        <v>13893</v>
      </c>
      <c r="D1465" s="21" t="s">
        <v>13894</v>
      </c>
      <c r="E1465" s="67">
        <v>879.77</v>
      </c>
      <c r="F1465" s="15">
        <f t="shared" ref="F1465:F1468" si="147">E1465*(1-$E$1)</f>
        <v>879.77</v>
      </c>
      <c r="G1465" s="16">
        <f t="shared" ref="G1465:G1468" si="148">E1465/$E$2</f>
        <v>34.500784313725489</v>
      </c>
      <c r="H1465" s="17">
        <f t="shared" ref="H1465:H1468" si="149">G1465*(1-$E$1)</f>
        <v>34.500784313725489</v>
      </c>
      <c r="I1465" s="18" t="s">
        <v>4120</v>
      </c>
      <c r="J1465" s="74"/>
      <c r="K1465" s="18"/>
      <c r="L1465" s="18" t="s">
        <v>24</v>
      </c>
      <c r="M1465" s="22" t="s">
        <v>13909</v>
      </c>
      <c r="N1465" s="19">
        <v>0.84</v>
      </c>
      <c r="O1465" s="19"/>
      <c r="P1465" s="18" t="s">
        <v>26</v>
      </c>
      <c r="Q1465" s="18">
        <v>5</v>
      </c>
      <c r="R1465" s="18"/>
      <c r="S1465"/>
      <c r="T1465" s="19">
        <v>6.62</v>
      </c>
      <c r="U1465" s="18" t="s">
        <v>27</v>
      </c>
      <c r="Z1465" s="18"/>
      <c r="AA1465" s="18"/>
      <c r="AB1465" s="69" t="s">
        <v>9714</v>
      </c>
      <c r="AC1465" s="70">
        <v>2</v>
      </c>
    </row>
    <row r="1466" spans="1:29" ht="12" customHeight="1">
      <c r="A1466" s="11" t="s">
        <v>13886</v>
      </c>
      <c r="B1466" s="12">
        <v>8592687501168</v>
      </c>
      <c r="C1466" s="21" t="s">
        <v>13895</v>
      </c>
      <c r="D1466" s="21" t="s">
        <v>13896</v>
      </c>
      <c r="E1466" s="67">
        <v>879.77</v>
      </c>
      <c r="F1466" s="15">
        <f t="shared" si="147"/>
        <v>879.77</v>
      </c>
      <c r="G1466" s="16">
        <f t="shared" si="148"/>
        <v>34.500784313725489</v>
      </c>
      <c r="H1466" s="17">
        <f t="shared" si="149"/>
        <v>34.500784313725489</v>
      </c>
      <c r="I1466" s="18" t="s">
        <v>4120</v>
      </c>
      <c r="J1466" s="74"/>
      <c r="K1466" s="18"/>
      <c r="L1466" s="18" t="s">
        <v>24</v>
      </c>
      <c r="M1466" s="22" t="s">
        <v>13910</v>
      </c>
      <c r="N1466" s="19">
        <v>0.96</v>
      </c>
      <c r="O1466" s="19"/>
      <c r="P1466" s="18" t="s">
        <v>26</v>
      </c>
      <c r="Q1466" s="18">
        <v>5</v>
      </c>
      <c r="R1466" s="18"/>
      <c r="S1466"/>
      <c r="T1466" s="19">
        <v>7.42</v>
      </c>
      <c r="U1466" s="18" t="s">
        <v>27</v>
      </c>
      <c r="Z1466" s="18"/>
      <c r="AA1466" s="18"/>
      <c r="AB1466" s="69" t="s">
        <v>9714</v>
      </c>
      <c r="AC1466" s="70">
        <v>2</v>
      </c>
    </row>
    <row r="1467" spans="1:29" ht="12" customHeight="1">
      <c r="A1467" s="11" t="s">
        <v>13887</v>
      </c>
      <c r="B1467" s="12">
        <v>8592687501694</v>
      </c>
      <c r="C1467" s="21" t="s">
        <v>13897</v>
      </c>
      <c r="D1467" s="21" t="s">
        <v>13898</v>
      </c>
      <c r="E1467" s="67">
        <v>391.71</v>
      </c>
      <c r="F1467" s="15">
        <f t="shared" si="147"/>
        <v>391.71</v>
      </c>
      <c r="G1467" s="16">
        <f t="shared" si="148"/>
        <v>15.361176470588234</v>
      </c>
      <c r="H1467" s="17">
        <f t="shared" si="149"/>
        <v>15.361176470588234</v>
      </c>
      <c r="I1467" s="18" t="s">
        <v>4120</v>
      </c>
      <c r="J1467" s="74"/>
      <c r="K1467" s="18"/>
      <c r="L1467" s="18" t="s">
        <v>24</v>
      </c>
      <c r="M1467" s="22" t="s">
        <v>8522</v>
      </c>
      <c r="N1467" s="19">
        <v>0.65</v>
      </c>
      <c r="O1467" s="19">
        <v>0.72499999999999998</v>
      </c>
      <c r="P1467" s="18" t="s">
        <v>26</v>
      </c>
      <c r="Q1467" s="18">
        <v>10</v>
      </c>
      <c r="R1467" s="18"/>
      <c r="S1467"/>
      <c r="T1467" s="19">
        <v>7.25</v>
      </c>
      <c r="U1467" s="18" t="s">
        <v>27</v>
      </c>
      <c r="Z1467" s="18"/>
      <c r="AA1467" s="18"/>
      <c r="AB1467" s="69" t="s">
        <v>9714</v>
      </c>
      <c r="AC1467" s="70">
        <v>2</v>
      </c>
    </row>
    <row r="1468" spans="1:29" ht="12" customHeight="1">
      <c r="A1468" s="11" t="s">
        <v>13888</v>
      </c>
      <c r="B1468" s="12">
        <v>8592687501700</v>
      </c>
      <c r="C1468" s="21" t="s">
        <v>13899</v>
      </c>
      <c r="D1468" s="21" t="s">
        <v>13900</v>
      </c>
      <c r="E1468" s="67">
        <v>576.04</v>
      </c>
      <c r="F1468" s="15">
        <f t="shared" si="147"/>
        <v>576.04</v>
      </c>
      <c r="G1468" s="16">
        <f t="shared" si="148"/>
        <v>22.589803921568627</v>
      </c>
      <c r="H1468" s="17">
        <f t="shared" si="149"/>
        <v>22.589803921568627</v>
      </c>
      <c r="I1468" s="18" t="s">
        <v>4120</v>
      </c>
      <c r="J1468" s="74"/>
      <c r="K1468" s="18"/>
      <c r="L1468" s="18" t="s">
        <v>24</v>
      </c>
      <c r="M1468" s="22" t="s">
        <v>13908</v>
      </c>
      <c r="N1468" s="19">
        <v>0.68</v>
      </c>
      <c r="O1468" s="19">
        <v>0.83</v>
      </c>
      <c r="P1468" s="18" t="s">
        <v>26</v>
      </c>
      <c r="Q1468" s="18">
        <v>10</v>
      </c>
      <c r="R1468" s="18"/>
      <c r="S1468"/>
      <c r="T1468" s="19">
        <v>8.3000000000000007</v>
      </c>
      <c r="U1468" s="18" t="s">
        <v>27</v>
      </c>
      <c r="Z1468" s="18"/>
      <c r="AA1468" s="18"/>
      <c r="AB1468" s="69" t="s">
        <v>9714</v>
      </c>
      <c r="AC1468" s="70">
        <v>2</v>
      </c>
    </row>
    <row r="1469" spans="1:29" ht="12" customHeight="1">
      <c r="A1469" s="11" t="s">
        <v>13889</v>
      </c>
      <c r="B1469" s="12">
        <v>8592687501748</v>
      </c>
      <c r="C1469" s="21" t="s">
        <v>13901</v>
      </c>
      <c r="D1469" s="21" t="s">
        <v>13902</v>
      </c>
      <c r="E1469" s="67">
        <v>2365.59</v>
      </c>
      <c r="F1469" s="15">
        <f t="shared" ref="F1469" si="150">E1469*(1-$E$1)</f>
        <v>2365.59</v>
      </c>
      <c r="G1469" s="16">
        <f t="shared" ref="G1469" si="151">E1469/$E$2</f>
        <v>92.768235294117659</v>
      </c>
      <c r="H1469" s="17">
        <f t="shared" ref="H1469" si="152">G1469*(1-$E$1)</f>
        <v>92.768235294117659</v>
      </c>
      <c r="I1469" s="18" t="s">
        <v>4120</v>
      </c>
      <c r="J1469" s="74"/>
      <c r="K1469" s="18"/>
      <c r="L1469" s="18" t="s">
        <v>24</v>
      </c>
      <c r="M1469" s="22" t="s">
        <v>13912</v>
      </c>
      <c r="N1469" s="19">
        <v>1.6</v>
      </c>
      <c r="O1469" s="19">
        <v>1.875</v>
      </c>
      <c r="P1469" s="18" t="s">
        <v>26</v>
      </c>
      <c r="Q1469" s="18">
        <v>8</v>
      </c>
      <c r="R1469" s="18"/>
      <c r="S1469"/>
      <c r="T1469" s="19">
        <v>15</v>
      </c>
      <c r="U1469" s="18" t="s">
        <v>27</v>
      </c>
      <c r="Z1469" s="18"/>
      <c r="AA1469" s="18"/>
      <c r="AB1469" s="69" t="s">
        <v>9714</v>
      </c>
      <c r="AC1469" s="70">
        <v>2</v>
      </c>
    </row>
    <row r="1470" spans="1:29" ht="12" customHeight="1">
      <c r="A1470" s="11" t="s">
        <v>13890</v>
      </c>
      <c r="B1470" s="12">
        <v>8592687501731</v>
      </c>
      <c r="C1470" s="21" t="s">
        <v>13905</v>
      </c>
      <c r="D1470" s="21" t="s">
        <v>13903</v>
      </c>
      <c r="E1470" s="67">
        <v>2989.25</v>
      </c>
      <c r="F1470" s="15">
        <f t="shared" ref="F1470:F1472" si="153">E1470*(1-$E$1)</f>
        <v>2989.25</v>
      </c>
      <c r="G1470" s="16">
        <f t="shared" ref="G1470:G1472" si="154">E1470/$E$2</f>
        <v>117.22549019607843</v>
      </c>
      <c r="H1470" s="17">
        <f t="shared" ref="H1470:H1472" si="155">G1470*(1-$E$1)</f>
        <v>117.22549019607843</v>
      </c>
      <c r="I1470" s="18" t="s">
        <v>4120</v>
      </c>
      <c r="J1470" s="74"/>
      <c r="K1470" s="18"/>
      <c r="L1470" s="18" t="s">
        <v>24</v>
      </c>
      <c r="M1470" s="22" t="s">
        <v>13913</v>
      </c>
      <c r="N1470" s="19">
        <v>2.8</v>
      </c>
      <c r="O1470" s="19">
        <v>3.35</v>
      </c>
      <c r="P1470" s="18" t="s">
        <v>26</v>
      </c>
      <c r="Q1470" s="18">
        <v>4</v>
      </c>
      <c r="R1470" s="18"/>
      <c r="S1470"/>
      <c r="T1470" s="19">
        <v>13.4</v>
      </c>
      <c r="U1470" s="18" t="s">
        <v>27</v>
      </c>
      <c r="Z1470" s="18"/>
      <c r="AA1470" s="18"/>
      <c r="AB1470" s="69" t="s">
        <v>9713</v>
      </c>
      <c r="AC1470" s="70">
        <v>7</v>
      </c>
    </row>
    <row r="1471" spans="1:29" ht="12" customHeight="1">
      <c r="A1471" s="11" t="s">
        <v>13891</v>
      </c>
      <c r="B1471" s="12">
        <v>8592687501755</v>
      </c>
      <c r="C1471" s="21" t="s">
        <v>13906</v>
      </c>
      <c r="D1471" s="21" t="s">
        <v>13904</v>
      </c>
      <c r="E1471" s="67">
        <v>2989.25</v>
      </c>
      <c r="F1471" s="15">
        <f t="shared" si="153"/>
        <v>2989.25</v>
      </c>
      <c r="G1471" s="16">
        <f t="shared" si="154"/>
        <v>117.22549019607843</v>
      </c>
      <c r="H1471" s="17">
        <f t="shared" si="155"/>
        <v>117.22549019607843</v>
      </c>
      <c r="I1471" s="18" t="s">
        <v>4120</v>
      </c>
      <c r="J1471" s="74"/>
      <c r="K1471" s="18"/>
      <c r="L1471" s="18" t="s">
        <v>24</v>
      </c>
      <c r="M1471" s="22" t="s">
        <v>13911</v>
      </c>
      <c r="N1471" s="19">
        <v>3.3</v>
      </c>
      <c r="O1471" s="19">
        <v>3.8</v>
      </c>
      <c r="P1471" s="18" t="s">
        <v>26</v>
      </c>
      <c r="Q1471" s="18">
        <v>4</v>
      </c>
      <c r="R1471" s="18"/>
      <c r="S1471"/>
      <c r="T1471" s="19">
        <v>15.2</v>
      </c>
      <c r="U1471" s="18" t="s">
        <v>27</v>
      </c>
      <c r="Z1471" s="18"/>
      <c r="AA1471" s="18"/>
      <c r="AB1471" s="69" t="s">
        <v>9714</v>
      </c>
      <c r="AC1471" s="70">
        <v>2</v>
      </c>
    </row>
    <row r="1472" spans="1:29" ht="12" customHeight="1">
      <c r="A1472" s="11" t="s">
        <v>13892</v>
      </c>
      <c r="B1472" s="12">
        <v>8592687501724</v>
      </c>
      <c r="C1472" s="21" t="s">
        <v>13907</v>
      </c>
      <c r="D1472" s="21" t="s">
        <v>13953</v>
      </c>
      <c r="E1472" s="67">
        <v>2989.25</v>
      </c>
      <c r="F1472" s="15">
        <f t="shared" si="153"/>
        <v>2989.25</v>
      </c>
      <c r="G1472" s="16">
        <f t="shared" si="154"/>
        <v>117.22549019607843</v>
      </c>
      <c r="H1472" s="17">
        <f t="shared" si="155"/>
        <v>117.22549019607843</v>
      </c>
      <c r="I1472" s="18" t="s">
        <v>4120</v>
      </c>
      <c r="J1472" s="74"/>
      <c r="K1472" s="18"/>
      <c r="L1472" s="18" t="s">
        <v>24</v>
      </c>
      <c r="M1472" s="22" t="s">
        <v>1506</v>
      </c>
      <c r="N1472" s="19">
        <v>3.4</v>
      </c>
      <c r="O1472" s="19">
        <v>3.9</v>
      </c>
      <c r="P1472" s="18" t="s">
        <v>26</v>
      </c>
      <c r="Q1472" s="18">
        <v>4</v>
      </c>
      <c r="R1472" s="18"/>
      <c r="S1472"/>
      <c r="T1472" s="19">
        <v>15.6</v>
      </c>
      <c r="U1472" s="18" t="s">
        <v>27</v>
      </c>
      <c r="Z1472" s="18"/>
      <c r="AA1472" s="18"/>
      <c r="AB1472" s="69" t="s">
        <v>9713</v>
      </c>
      <c r="AC1472" s="70">
        <v>7</v>
      </c>
    </row>
    <row r="1473" spans="1:29" ht="12" customHeight="1">
      <c r="A1473" s="11" t="s">
        <v>4295</v>
      </c>
      <c r="B1473" s="12">
        <v>5905963150036</v>
      </c>
      <c r="C1473" s="21" t="s">
        <v>4296</v>
      </c>
      <c r="D1473" s="13"/>
      <c r="E1473" s="67">
        <v>328.51</v>
      </c>
      <c r="F1473" s="15">
        <f t="shared" si="142"/>
        <v>328.51</v>
      </c>
      <c r="G1473" s="16">
        <f t="shared" si="143"/>
        <v>12.882745098039216</v>
      </c>
      <c r="H1473" s="17">
        <f t="shared" si="141"/>
        <v>12.882745098039216</v>
      </c>
      <c r="I1473" s="18" t="s">
        <v>9725</v>
      </c>
      <c r="J1473" s="74">
        <v>94051021</v>
      </c>
      <c r="K1473" s="18" t="s">
        <v>1590</v>
      </c>
      <c r="L1473" s="18" t="s">
        <v>24</v>
      </c>
      <c r="M1473" s="22" t="s">
        <v>11277</v>
      </c>
      <c r="N1473" s="19">
        <v>0.9</v>
      </c>
      <c r="O1473" s="19">
        <v>1.43</v>
      </c>
      <c r="P1473" s="18" t="s">
        <v>26</v>
      </c>
      <c r="Q1473" s="18">
        <v>5</v>
      </c>
      <c r="R1473" s="18"/>
      <c r="S1473" s="18" t="s">
        <v>11268</v>
      </c>
      <c r="T1473" s="19">
        <v>4.93</v>
      </c>
      <c r="U1473" s="18" t="s">
        <v>27</v>
      </c>
      <c r="W1473" s="18" t="s">
        <v>11283</v>
      </c>
      <c r="Y1473" s="18" t="s">
        <v>1601</v>
      </c>
      <c r="Z1473" s="18">
        <v>200</v>
      </c>
      <c r="AA1473" s="18"/>
      <c r="AB1473" s="69" t="s">
        <v>10101</v>
      </c>
      <c r="AC1473" s="70">
        <v>2</v>
      </c>
    </row>
    <row r="1474" spans="1:29" ht="12" customHeight="1">
      <c r="A1474" s="11" t="s">
        <v>4297</v>
      </c>
      <c r="B1474" s="12">
        <v>5905963150333</v>
      </c>
      <c r="C1474" s="21" t="s">
        <v>4298</v>
      </c>
      <c r="D1474" s="13"/>
      <c r="E1474" s="67">
        <v>365.38</v>
      </c>
      <c r="F1474" s="15">
        <f t="shared" si="142"/>
        <v>365.38</v>
      </c>
      <c r="G1474" s="16">
        <f t="shared" si="143"/>
        <v>14.328627450980392</v>
      </c>
      <c r="H1474" s="17">
        <f t="shared" si="141"/>
        <v>14.328627450980392</v>
      </c>
      <c r="I1474" s="18" t="s">
        <v>9725</v>
      </c>
      <c r="J1474" s="74">
        <v>94051021</v>
      </c>
      <c r="K1474" s="18" t="s">
        <v>1590</v>
      </c>
      <c r="L1474" s="18" t="s">
        <v>24</v>
      </c>
      <c r="M1474" s="22" t="s">
        <v>11277</v>
      </c>
      <c r="N1474" s="19">
        <v>1.08</v>
      </c>
      <c r="O1474" s="19">
        <v>1.17</v>
      </c>
      <c r="P1474" s="18" t="s">
        <v>26</v>
      </c>
      <c r="Q1474" s="18">
        <v>5</v>
      </c>
      <c r="R1474" s="18"/>
      <c r="S1474" s="18" t="s">
        <v>11268</v>
      </c>
      <c r="T1474" s="19">
        <v>5.83</v>
      </c>
      <c r="U1474" s="18" t="s">
        <v>27</v>
      </c>
      <c r="W1474" s="18" t="s">
        <v>11283</v>
      </c>
      <c r="Y1474" s="18" t="s">
        <v>1601</v>
      </c>
      <c r="Z1474" s="18">
        <v>200</v>
      </c>
      <c r="AA1474" s="18"/>
      <c r="AB1474" s="69" t="s">
        <v>10101</v>
      </c>
      <c r="AC1474" s="70">
        <v>2</v>
      </c>
    </row>
    <row r="1475" spans="1:29" ht="12" customHeight="1">
      <c r="A1475" s="11" t="s">
        <v>4299</v>
      </c>
      <c r="B1475" s="12">
        <v>5906365212193</v>
      </c>
      <c r="C1475" s="21" t="s">
        <v>4300</v>
      </c>
      <c r="D1475" s="13" t="s">
        <v>4301</v>
      </c>
      <c r="E1475" s="67">
        <v>147.47999999999999</v>
      </c>
      <c r="F1475" s="15">
        <f t="shared" si="142"/>
        <v>147.47999999999999</v>
      </c>
      <c r="G1475" s="16">
        <f t="shared" si="143"/>
        <v>5.7835294117647056</v>
      </c>
      <c r="H1475" s="17">
        <f t="shared" si="141"/>
        <v>5.7835294117647056</v>
      </c>
      <c r="I1475" s="18" t="s">
        <v>4302</v>
      </c>
      <c r="J1475" s="74">
        <v>85366990</v>
      </c>
      <c r="K1475" s="18" t="s">
        <v>1590</v>
      </c>
      <c r="L1475" s="18" t="s">
        <v>4303</v>
      </c>
      <c r="M1475" s="22" t="s">
        <v>4304</v>
      </c>
      <c r="N1475" s="19">
        <v>7.6999999999999999E-2</v>
      </c>
      <c r="O1475" s="19">
        <v>8.5999999999999993E-2</v>
      </c>
      <c r="P1475" s="18" t="s">
        <v>26</v>
      </c>
      <c r="Q1475" s="18">
        <v>10</v>
      </c>
      <c r="R1475" s="18"/>
      <c r="S1475" s="18"/>
      <c r="T1475" s="19"/>
      <c r="U1475" s="18" t="s">
        <v>27</v>
      </c>
      <c r="Y1475" s="18" t="s">
        <v>1601</v>
      </c>
      <c r="Z1475" s="18">
        <v>2890</v>
      </c>
      <c r="AA1475" s="18"/>
      <c r="AB1475" s="78" t="s">
        <v>9715</v>
      </c>
      <c r="AC1475" s="70">
        <v>0</v>
      </c>
    </row>
    <row r="1476" spans="1:29" ht="12" customHeight="1">
      <c r="A1476" s="11" t="s">
        <v>4305</v>
      </c>
      <c r="B1476" s="12">
        <v>5906365212209</v>
      </c>
      <c r="C1476" s="21" t="s">
        <v>4306</v>
      </c>
      <c r="D1476" s="13" t="s">
        <v>4307</v>
      </c>
      <c r="E1476" s="67">
        <v>227.58</v>
      </c>
      <c r="F1476" s="15">
        <f t="shared" si="142"/>
        <v>227.58</v>
      </c>
      <c r="G1476" s="16">
        <f t="shared" si="143"/>
        <v>8.9247058823529422</v>
      </c>
      <c r="H1476" s="17">
        <f t="shared" si="141"/>
        <v>8.9247058823529422</v>
      </c>
      <c r="I1476" s="18" t="s">
        <v>4302</v>
      </c>
      <c r="J1476" s="74">
        <v>85366990</v>
      </c>
      <c r="K1476" s="18" t="s">
        <v>1590</v>
      </c>
      <c r="L1476" s="18" t="s">
        <v>4308</v>
      </c>
      <c r="M1476" s="22" t="s">
        <v>4309</v>
      </c>
      <c r="N1476" s="19">
        <v>0.14899999999999999</v>
      </c>
      <c r="O1476" s="19">
        <v>0.16200000000000001</v>
      </c>
      <c r="P1476" s="18" t="s">
        <v>26</v>
      </c>
      <c r="Q1476" s="18">
        <v>10</v>
      </c>
      <c r="R1476" s="18"/>
      <c r="S1476" s="18"/>
      <c r="T1476" s="19"/>
      <c r="U1476" s="18" t="s">
        <v>27</v>
      </c>
      <c r="Y1476" s="18" t="s">
        <v>1601</v>
      </c>
      <c r="Z1476" s="18">
        <v>1700</v>
      </c>
      <c r="AA1476" s="18"/>
      <c r="AB1476" s="78" t="s">
        <v>9715</v>
      </c>
      <c r="AC1476" s="70">
        <v>0</v>
      </c>
    </row>
    <row r="1477" spans="1:29" ht="12" customHeight="1">
      <c r="A1477" s="11" t="s">
        <v>4342</v>
      </c>
      <c r="B1477" s="12">
        <v>5907522118259</v>
      </c>
      <c r="C1477" s="21" t="s">
        <v>4343</v>
      </c>
      <c r="D1477" s="13" t="s">
        <v>4344</v>
      </c>
      <c r="E1477" s="67">
        <v>60</v>
      </c>
      <c r="F1477" s="15">
        <f t="shared" si="142"/>
        <v>60</v>
      </c>
      <c r="G1477" s="16">
        <f t="shared" si="143"/>
        <v>2.3529411764705883</v>
      </c>
      <c r="H1477" s="17">
        <f t="shared" si="141"/>
        <v>2.3529411764705883</v>
      </c>
      <c r="I1477" s="18" t="s">
        <v>4345</v>
      </c>
      <c r="J1477" s="74">
        <v>85366990</v>
      </c>
      <c r="K1477" s="18" t="s">
        <v>1590</v>
      </c>
      <c r="L1477" s="18" t="s">
        <v>1885</v>
      </c>
      <c r="M1477" s="22"/>
      <c r="N1477" s="19">
        <v>0.05</v>
      </c>
      <c r="O1477" s="19">
        <v>9.6000000000000002E-2</v>
      </c>
      <c r="P1477" s="18" t="s">
        <v>26</v>
      </c>
      <c r="Q1477" s="18">
        <v>20</v>
      </c>
      <c r="R1477" s="18"/>
      <c r="S1477" s="18"/>
      <c r="T1477" s="19"/>
      <c r="U1477" s="18" t="s">
        <v>27</v>
      </c>
      <c r="Z1477" s="18"/>
      <c r="AA1477" s="18"/>
      <c r="AB1477" s="78" t="s">
        <v>9715</v>
      </c>
      <c r="AC1477" s="70">
        <v>0</v>
      </c>
    </row>
    <row r="1478" spans="1:29" ht="12" customHeight="1">
      <c r="A1478" s="11" t="s">
        <v>4346</v>
      </c>
      <c r="B1478" s="12">
        <v>5906197305087</v>
      </c>
      <c r="C1478" s="21" t="s">
        <v>4347</v>
      </c>
      <c r="D1478" s="13" t="s">
        <v>4348</v>
      </c>
      <c r="E1478" s="67">
        <v>52.08</v>
      </c>
      <c r="F1478" s="15">
        <f t="shared" si="142"/>
        <v>52.08</v>
      </c>
      <c r="G1478" s="16">
        <f t="shared" si="143"/>
        <v>2.0423529411764707</v>
      </c>
      <c r="H1478" s="17">
        <f t="shared" si="141"/>
        <v>2.0423529411764707</v>
      </c>
      <c r="I1478" s="18" t="s">
        <v>4312</v>
      </c>
      <c r="J1478" s="74">
        <v>85366990</v>
      </c>
      <c r="K1478" s="18" t="s">
        <v>1590</v>
      </c>
      <c r="L1478" s="18" t="s">
        <v>1888</v>
      </c>
      <c r="M1478" s="22"/>
      <c r="N1478" s="19">
        <v>3.3000000000000002E-2</v>
      </c>
      <c r="O1478" s="19">
        <v>3.4000000000000002E-2</v>
      </c>
      <c r="P1478" s="18" t="s">
        <v>26</v>
      </c>
      <c r="Q1478" s="18">
        <v>20</v>
      </c>
      <c r="R1478" s="18"/>
      <c r="S1478" s="18"/>
      <c r="T1478" s="19"/>
      <c r="U1478" s="18" t="s">
        <v>27</v>
      </c>
      <c r="Z1478" s="18"/>
      <c r="AA1478" s="18"/>
      <c r="AB1478" s="78" t="s">
        <v>9715</v>
      </c>
      <c r="AC1478" s="70">
        <v>0</v>
      </c>
    </row>
    <row r="1479" spans="1:29" ht="12" customHeight="1">
      <c r="A1479" s="11" t="s">
        <v>4349</v>
      </c>
      <c r="B1479" s="12">
        <v>5906197305162</v>
      </c>
      <c r="C1479" s="21" t="s">
        <v>4350</v>
      </c>
      <c r="D1479" s="13" t="s">
        <v>4351</v>
      </c>
      <c r="E1479" s="67">
        <v>36.57</v>
      </c>
      <c r="F1479" s="15">
        <f t="shared" si="142"/>
        <v>36.57</v>
      </c>
      <c r="G1479" s="16">
        <f t="shared" si="143"/>
        <v>1.4341176470588235</v>
      </c>
      <c r="H1479" s="17">
        <f t="shared" si="141"/>
        <v>1.4341176470588235</v>
      </c>
      <c r="I1479" s="18" t="s">
        <v>4312</v>
      </c>
      <c r="J1479" s="74">
        <v>85366990</v>
      </c>
      <c r="K1479" s="18" t="s">
        <v>1590</v>
      </c>
      <c r="L1479" s="18" t="s">
        <v>1888</v>
      </c>
      <c r="M1479" s="22"/>
      <c r="N1479" s="19">
        <v>0.04</v>
      </c>
      <c r="O1479" s="19">
        <v>4.1000000000000002E-2</v>
      </c>
      <c r="P1479" s="18" t="s">
        <v>26</v>
      </c>
      <c r="Q1479" s="18">
        <v>20</v>
      </c>
      <c r="R1479" s="18"/>
      <c r="S1479" s="18"/>
      <c r="T1479" s="19"/>
      <c r="U1479" s="18" t="s">
        <v>27</v>
      </c>
      <c r="Z1479" s="18"/>
      <c r="AA1479" s="18"/>
      <c r="AB1479" s="78" t="s">
        <v>9715</v>
      </c>
      <c r="AC1479" s="70">
        <v>0</v>
      </c>
    </row>
    <row r="1480" spans="1:29" ht="12" customHeight="1">
      <c r="A1480" s="11" t="s">
        <v>4352</v>
      </c>
      <c r="B1480" s="12">
        <v>5906197304967</v>
      </c>
      <c r="C1480" s="21" t="s">
        <v>4353</v>
      </c>
      <c r="D1480" s="13" t="s">
        <v>4354</v>
      </c>
      <c r="E1480" s="67">
        <v>128.76</v>
      </c>
      <c r="F1480" s="15">
        <f t="shared" si="142"/>
        <v>128.76</v>
      </c>
      <c r="G1480" s="16">
        <f t="shared" si="143"/>
        <v>5.0494117647058818</v>
      </c>
      <c r="H1480" s="17">
        <f t="shared" ref="H1480:H1508" si="156">G1480*(1-$E$1)</f>
        <v>5.0494117647058818</v>
      </c>
      <c r="I1480" s="18" t="s">
        <v>4312</v>
      </c>
      <c r="J1480" s="74">
        <v>85366990</v>
      </c>
      <c r="K1480" s="18" t="s">
        <v>1590</v>
      </c>
      <c r="L1480" s="18" t="s">
        <v>1888</v>
      </c>
      <c r="M1480" s="22"/>
      <c r="N1480" s="19">
        <v>3.5000000000000003E-2</v>
      </c>
      <c r="O1480" s="19">
        <v>3.5999999999999997E-2</v>
      </c>
      <c r="P1480" s="18" t="s">
        <v>26</v>
      </c>
      <c r="Q1480" s="18">
        <v>20</v>
      </c>
      <c r="R1480" s="18"/>
      <c r="S1480" s="18"/>
      <c r="T1480" s="19"/>
      <c r="U1480" s="18" t="s">
        <v>27</v>
      </c>
      <c r="Z1480" s="18"/>
      <c r="AA1480" s="18"/>
      <c r="AB1480" s="78" t="s">
        <v>9715</v>
      </c>
      <c r="AC1480" s="70">
        <v>0</v>
      </c>
    </row>
    <row r="1481" spans="1:29" ht="12" customHeight="1">
      <c r="A1481" s="11" t="s">
        <v>4355</v>
      </c>
      <c r="B1481" s="12">
        <v>5906197304974</v>
      </c>
      <c r="C1481" s="21" t="s">
        <v>4356</v>
      </c>
      <c r="D1481" s="13" t="s">
        <v>4357</v>
      </c>
      <c r="E1481" s="67">
        <v>128.76</v>
      </c>
      <c r="F1481" s="15">
        <f t="shared" si="142"/>
        <v>128.76</v>
      </c>
      <c r="G1481" s="16">
        <f t="shared" si="143"/>
        <v>5.0494117647058818</v>
      </c>
      <c r="H1481" s="17">
        <f t="shared" si="156"/>
        <v>5.0494117647058818</v>
      </c>
      <c r="I1481" s="18" t="s">
        <v>4312</v>
      </c>
      <c r="J1481" s="74">
        <v>85366990</v>
      </c>
      <c r="K1481" s="18" t="s">
        <v>1590</v>
      </c>
      <c r="L1481" s="18" t="s">
        <v>1888</v>
      </c>
      <c r="M1481" s="22"/>
      <c r="N1481" s="19">
        <v>3.5000000000000003E-2</v>
      </c>
      <c r="O1481" s="19">
        <v>3.5999999999999997E-2</v>
      </c>
      <c r="P1481" s="18" t="s">
        <v>26</v>
      </c>
      <c r="Q1481" s="18">
        <v>20</v>
      </c>
      <c r="R1481" s="18"/>
      <c r="S1481" s="18"/>
      <c r="T1481" s="19"/>
      <c r="U1481" s="18" t="s">
        <v>27</v>
      </c>
      <c r="Z1481" s="18"/>
      <c r="AA1481" s="18"/>
      <c r="AB1481" s="78" t="s">
        <v>9715</v>
      </c>
      <c r="AC1481" s="70">
        <v>0</v>
      </c>
    </row>
    <row r="1482" spans="1:29" ht="12" customHeight="1">
      <c r="A1482" s="11" t="s">
        <v>4358</v>
      </c>
      <c r="B1482" s="12">
        <v>5907522116248</v>
      </c>
      <c r="C1482" s="21" t="s">
        <v>4359</v>
      </c>
      <c r="D1482" s="13"/>
      <c r="E1482" s="67">
        <v>304.97000000000003</v>
      </c>
      <c r="F1482" s="15">
        <f t="shared" si="142"/>
        <v>304.97000000000003</v>
      </c>
      <c r="G1482" s="16">
        <f t="shared" si="143"/>
        <v>11.959607843137256</v>
      </c>
      <c r="H1482" s="17">
        <f t="shared" si="156"/>
        <v>11.959607843137256</v>
      </c>
      <c r="I1482" s="18" t="s">
        <v>4360</v>
      </c>
      <c r="J1482" s="74">
        <v>85366110</v>
      </c>
      <c r="K1482" s="18" t="s">
        <v>1590</v>
      </c>
      <c r="L1482" s="18" t="s">
        <v>4308</v>
      </c>
      <c r="M1482" s="22"/>
      <c r="N1482" s="19">
        <v>0.08</v>
      </c>
      <c r="O1482" s="19">
        <v>8.6999999999999994E-2</v>
      </c>
      <c r="P1482" s="18" t="s">
        <v>26</v>
      </c>
      <c r="Q1482" s="18">
        <v>10</v>
      </c>
      <c r="R1482" s="18"/>
      <c r="S1482" s="18"/>
      <c r="T1482" s="19"/>
      <c r="U1482" s="18" t="s">
        <v>27</v>
      </c>
      <c r="Y1482" s="18" t="s">
        <v>1601</v>
      </c>
      <c r="Z1482" s="18">
        <v>2890</v>
      </c>
      <c r="AA1482" s="18"/>
      <c r="AB1482" s="78" t="s">
        <v>9715</v>
      </c>
      <c r="AC1482" s="70">
        <v>0</v>
      </c>
    </row>
    <row r="1483" spans="1:29" ht="12" customHeight="1">
      <c r="A1483" s="11" t="s">
        <v>4361</v>
      </c>
      <c r="B1483" s="12">
        <v>5906197305001</v>
      </c>
      <c r="C1483" s="21" t="s">
        <v>4362</v>
      </c>
      <c r="D1483" s="13" t="s">
        <v>9733</v>
      </c>
      <c r="E1483" s="67">
        <v>40.869999999999997</v>
      </c>
      <c r="F1483" s="15">
        <f t="shared" si="142"/>
        <v>40.869999999999997</v>
      </c>
      <c r="G1483" s="16">
        <f t="shared" si="143"/>
        <v>1.6027450980392155</v>
      </c>
      <c r="H1483" s="17">
        <f t="shared" si="156"/>
        <v>1.6027450980392155</v>
      </c>
      <c r="I1483" s="18" t="s">
        <v>4312</v>
      </c>
      <c r="J1483" s="74">
        <v>85366990</v>
      </c>
      <c r="K1483" s="18" t="s">
        <v>1590</v>
      </c>
      <c r="L1483" s="18" t="s">
        <v>1888</v>
      </c>
      <c r="M1483" s="22"/>
      <c r="N1483" s="19">
        <v>0.02</v>
      </c>
      <c r="O1483" s="19">
        <v>2.1000000000000001E-2</v>
      </c>
      <c r="P1483" s="18" t="s">
        <v>26</v>
      </c>
      <c r="Q1483" s="18">
        <v>20</v>
      </c>
      <c r="R1483" s="18"/>
      <c r="S1483" s="18"/>
      <c r="T1483" s="19"/>
      <c r="U1483" s="18" t="s">
        <v>27</v>
      </c>
      <c r="Z1483" s="18"/>
      <c r="AA1483" s="18"/>
      <c r="AB1483" s="78" t="s">
        <v>9715</v>
      </c>
      <c r="AC1483" s="70">
        <v>0</v>
      </c>
    </row>
    <row r="1484" spans="1:29" ht="12" customHeight="1">
      <c r="A1484" s="11" t="s">
        <v>4363</v>
      </c>
      <c r="B1484" s="12">
        <v>5906197305209</v>
      </c>
      <c r="C1484" s="21" t="s">
        <v>4364</v>
      </c>
      <c r="D1484" s="13" t="s">
        <v>9734</v>
      </c>
      <c r="E1484" s="67">
        <v>40.869999999999997</v>
      </c>
      <c r="F1484" s="15">
        <f t="shared" si="142"/>
        <v>40.869999999999997</v>
      </c>
      <c r="G1484" s="16">
        <f t="shared" si="143"/>
        <v>1.6027450980392155</v>
      </c>
      <c r="H1484" s="17">
        <f t="shared" si="156"/>
        <v>1.6027450980392155</v>
      </c>
      <c r="I1484" s="18" t="s">
        <v>4312</v>
      </c>
      <c r="J1484" s="74">
        <v>85366990</v>
      </c>
      <c r="K1484" s="18" t="s">
        <v>1590</v>
      </c>
      <c r="L1484" s="18" t="s">
        <v>1888</v>
      </c>
      <c r="M1484" s="22"/>
      <c r="N1484" s="19">
        <v>0.02</v>
      </c>
      <c r="O1484" s="19">
        <v>2.1000000000000001E-2</v>
      </c>
      <c r="P1484" s="18" t="s">
        <v>26</v>
      </c>
      <c r="Q1484" s="18">
        <v>20</v>
      </c>
      <c r="R1484" s="18"/>
      <c r="S1484" s="18"/>
      <c r="T1484" s="19"/>
      <c r="U1484" s="18" t="s">
        <v>27</v>
      </c>
      <c r="Z1484" s="18"/>
      <c r="AA1484" s="18"/>
      <c r="AB1484" s="78" t="s">
        <v>9715</v>
      </c>
      <c r="AC1484" s="70">
        <v>0</v>
      </c>
    </row>
    <row r="1485" spans="1:29" ht="12" customHeight="1">
      <c r="A1485" s="11" t="s">
        <v>4365</v>
      </c>
      <c r="B1485" s="12">
        <v>5907570002722</v>
      </c>
      <c r="C1485" s="21" t="s">
        <v>4366</v>
      </c>
      <c r="D1485" s="13" t="s">
        <v>9737</v>
      </c>
      <c r="E1485" s="67">
        <v>44.8</v>
      </c>
      <c r="F1485" s="15">
        <f t="shared" si="142"/>
        <v>44.8</v>
      </c>
      <c r="G1485" s="16">
        <f t="shared" si="143"/>
        <v>1.7568627450980392</v>
      </c>
      <c r="H1485" s="17">
        <f t="shared" si="156"/>
        <v>1.7568627450980392</v>
      </c>
      <c r="I1485" s="18" t="s">
        <v>4360</v>
      </c>
      <c r="J1485" s="74">
        <v>85366990</v>
      </c>
      <c r="K1485" s="18" t="s">
        <v>1590</v>
      </c>
      <c r="L1485" s="18" t="s">
        <v>1888</v>
      </c>
      <c r="M1485" s="22"/>
      <c r="N1485" s="19">
        <v>3.5000000000000003E-2</v>
      </c>
      <c r="O1485" s="19">
        <v>3.6999999999999998E-2</v>
      </c>
      <c r="P1485" s="18" t="s">
        <v>26</v>
      </c>
      <c r="Q1485" s="18">
        <v>30</v>
      </c>
      <c r="R1485" s="18"/>
      <c r="S1485" s="18"/>
      <c r="T1485" s="19"/>
      <c r="U1485" s="18" t="s">
        <v>27</v>
      </c>
      <c r="Z1485" s="18"/>
      <c r="AA1485" s="18"/>
      <c r="AB1485" s="78" t="s">
        <v>9715</v>
      </c>
      <c r="AC1485" s="70">
        <v>0</v>
      </c>
    </row>
    <row r="1486" spans="1:29" ht="12" customHeight="1">
      <c r="A1486" s="11" t="s">
        <v>4367</v>
      </c>
      <c r="B1486" s="12">
        <v>5907570003750</v>
      </c>
      <c r="C1486" s="21" t="s">
        <v>4368</v>
      </c>
      <c r="D1486" s="13" t="s">
        <v>9738</v>
      </c>
      <c r="E1486" s="67">
        <v>129.78</v>
      </c>
      <c r="F1486" s="15">
        <f t="shared" si="142"/>
        <v>129.78</v>
      </c>
      <c r="G1486" s="16">
        <f t="shared" si="143"/>
        <v>5.0894117647058827</v>
      </c>
      <c r="H1486" s="17">
        <f t="shared" si="156"/>
        <v>5.0894117647058827</v>
      </c>
      <c r="I1486" s="18" t="s">
        <v>4312</v>
      </c>
      <c r="J1486" s="74">
        <v>85366990</v>
      </c>
      <c r="K1486" s="18" t="s">
        <v>1590</v>
      </c>
      <c r="L1486" s="18" t="s">
        <v>1888</v>
      </c>
      <c r="M1486" s="22"/>
      <c r="N1486" s="19">
        <v>0.11799999999999999</v>
      </c>
      <c r="O1486" s="19">
        <v>0.12</v>
      </c>
      <c r="P1486" s="18" t="s">
        <v>26</v>
      </c>
      <c r="Q1486" s="18">
        <v>12</v>
      </c>
      <c r="R1486" s="18"/>
      <c r="S1486" s="18"/>
      <c r="T1486" s="19"/>
      <c r="U1486" s="18" t="s">
        <v>27</v>
      </c>
      <c r="Z1486" s="18"/>
      <c r="AA1486" s="18"/>
      <c r="AB1486" s="78" t="s">
        <v>9715</v>
      </c>
      <c r="AC1486" s="70">
        <v>0</v>
      </c>
    </row>
    <row r="1487" spans="1:29" ht="12" customHeight="1">
      <c r="A1487" s="11" t="s">
        <v>4369</v>
      </c>
      <c r="B1487" s="12">
        <v>5907570003774</v>
      </c>
      <c r="C1487" s="21" t="s">
        <v>4370</v>
      </c>
      <c r="D1487" s="13" t="s">
        <v>9739</v>
      </c>
      <c r="E1487" s="67">
        <v>129.78</v>
      </c>
      <c r="F1487" s="15">
        <f t="shared" si="142"/>
        <v>129.78</v>
      </c>
      <c r="G1487" s="16">
        <f t="shared" si="143"/>
        <v>5.0894117647058827</v>
      </c>
      <c r="H1487" s="17">
        <f t="shared" si="156"/>
        <v>5.0894117647058827</v>
      </c>
      <c r="I1487" s="18" t="s">
        <v>4312</v>
      </c>
      <c r="J1487" s="74">
        <v>85366990</v>
      </c>
      <c r="K1487" s="18" t="s">
        <v>1590</v>
      </c>
      <c r="L1487" s="18" t="s">
        <v>1888</v>
      </c>
      <c r="M1487" s="22"/>
      <c r="N1487" s="19">
        <v>0.11799999999999999</v>
      </c>
      <c r="O1487" s="19">
        <v>0.12</v>
      </c>
      <c r="P1487" s="18" t="s">
        <v>26</v>
      </c>
      <c r="Q1487" s="18"/>
      <c r="R1487" s="18"/>
      <c r="S1487" s="18"/>
      <c r="T1487" s="19"/>
      <c r="Z1487" s="18"/>
      <c r="AA1487" s="18"/>
      <c r="AB1487" s="78" t="s">
        <v>9715</v>
      </c>
      <c r="AC1487" s="70">
        <v>0</v>
      </c>
    </row>
    <row r="1488" spans="1:29" ht="12" customHeight="1">
      <c r="A1488" s="11" t="s">
        <v>4371</v>
      </c>
      <c r="B1488" s="12">
        <v>5907570006416</v>
      </c>
      <c r="C1488" s="21" t="s">
        <v>4372</v>
      </c>
      <c r="D1488" s="13"/>
      <c r="E1488" s="67">
        <v>317</v>
      </c>
      <c r="F1488" s="15">
        <f t="shared" si="142"/>
        <v>317</v>
      </c>
      <c r="G1488" s="16">
        <f t="shared" si="143"/>
        <v>12.431372549019608</v>
      </c>
      <c r="H1488" s="17">
        <f t="shared" si="156"/>
        <v>12.431372549019608</v>
      </c>
      <c r="I1488" s="18" t="s">
        <v>4360</v>
      </c>
      <c r="J1488" s="74">
        <v>85363030</v>
      </c>
      <c r="K1488" s="18" t="s">
        <v>1590</v>
      </c>
      <c r="L1488" s="18" t="s">
        <v>4373</v>
      </c>
      <c r="M1488" s="22"/>
      <c r="N1488" s="19">
        <v>0.21</v>
      </c>
      <c r="O1488" s="19">
        <v>0.311</v>
      </c>
      <c r="P1488" s="18" t="s">
        <v>26</v>
      </c>
      <c r="Q1488" s="18">
        <v>1</v>
      </c>
      <c r="R1488" s="18"/>
      <c r="S1488" s="18"/>
      <c r="T1488" s="19"/>
      <c r="U1488" s="18" t="s">
        <v>27</v>
      </c>
      <c r="Y1488" s="18" t="s">
        <v>1601</v>
      </c>
      <c r="Z1488" s="18">
        <v>4320</v>
      </c>
      <c r="AA1488" s="18"/>
      <c r="AB1488" s="78" t="s">
        <v>9715</v>
      </c>
      <c r="AC1488" s="70">
        <v>0</v>
      </c>
    </row>
    <row r="1489" spans="1:29" ht="12" customHeight="1">
      <c r="A1489" s="11" t="s">
        <v>4480</v>
      </c>
      <c r="B1489" s="12">
        <v>5907570022423</v>
      </c>
      <c r="C1489" s="21" t="s">
        <v>13461</v>
      </c>
      <c r="D1489" s="13" t="s">
        <v>4427</v>
      </c>
      <c r="E1489" s="67">
        <v>240.95</v>
      </c>
      <c r="F1489" s="15">
        <f t="shared" ref="F1489:F1520" si="157">E1489*(1-$E$1)</f>
        <v>240.95</v>
      </c>
      <c r="G1489" s="16">
        <f t="shared" ref="G1489:G1520" si="158">E1489/$E$2</f>
        <v>9.4490196078431374</v>
      </c>
      <c r="H1489" s="17">
        <f t="shared" si="156"/>
        <v>9.4490196078431374</v>
      </c>
      <c r="I1489" s="18" t="s">
        <v>4360</v>
      </c>
      <c r="J1489" s="74">
        <v>85444290</v>
      </c>
      <c r="K1489" s="18" t="s">
        <v>1590</v>
      </c>
      <c r="L1489" s="18" t="s">
        <v>1828</v>
      </c>
      <c r="M1489" s="22"/>
      <c r="N1489" s="19">
        <v>0.43</v>
      </c>
      <c r="O1489" s="19">
        <v>0.56699999999999995</v>
      </c>
      <c r="P1489" s="18" t="s">
        <v>26</v>
      </c>
      <c r="Q1489" s="18">
        <v>10</v>
      </c>
      <c r="R1489" s="18"/>
      <c r="S1489" s="18"/>
      <c r="T1489" s="19"/>
      <c r="U1489" s="18" t="s">
        <v>27</v>
      </c>
      <c r="Y1489" s="18" t="s">
        <v>1601</v>
      </c>
      <c r="Z1489" s="18">
        <v>3400</v>
      </c>
      <c r="AA1489" s="18"/>
      <c r="AB1489" s="69" t="s">
        <v>9716</v>
      </c>
      <c r="AC1489" s="70">
        <v>0.84</v>
      </c>
    </row>
    <row r="1490" spans="1:29" ht="12" customHeight="1">
      <c r="A1490" s="11" t="s">
        <v>4481</v>
      </c>
      <c r="B1490" s="12">
        <v>5907570022430</v>
      </c>
      <c r="C1490" s="21" t="s">
        <v>13462</v>
      </c>
      <c r="D1490" s="13" t="s">
        <v>4429</v>
      </c>
      <c r="E1490" s="67">
        <v>345.06</v>
      </c>
      <c r="F1490" s="15">
        <f t="shared" si="157"/>
        <v>345.06</v>
      </c>
      <c r="G1490" s="16">
        <f t="shared" si="158"/>
        <v>13.531764705882352</v>
      </c>
      <c r="H1490" s="17">
        <f t="shared" si="156"/>
        <v>13.531764705882352</v>
      </c>
      <c r="I1490" s="18" t="s">
        <v>4360</v>
      </c>
      <c r="J1490" s="74">
        <v>85444290</v>
      </c>
      <c r="K1490" s="18" t="s">
        <v>1590</v>
      </c>
      <c r="L1490" s="18" t="s">
        <v>1828</v>
      </c>
      <c r="M1490" s="22"/>
      <c r="N1490" s="19">
        <v>0.6</v>
      </c>
      <c r="O1490" s="19">
        <v>0.68</v>
      </c>
      <c r="P1490" s="18" t="s">
        <v>26</v>
      </c>
      <c r="Q1490" s="18">
        <v>10</v>
      </c>
      <c r="R1490" s="18"/>
      <c r="S1490" s="18"/>
      <c r="T1490" s="19"/>
      <c r="U1490" s="18" t="s">
        <v>27</v>
      </c>
      <c r="Z1490" s="18"/>
      <c r="AA1490" s="18"/>
      <c r="AB1490" s="69" t="s">
        <v>9722</v>
      </c>
      <c r="AC1490" s="70">
        <v>3.36</v>
      </c>
    </row>
    <row r="1491" spans="1:29" ht="12" customHeight="1">
      <c r="A1491" s="11" t="s">
        <v>4482</v>
      </c>
      <c r="B1491" s="12">
        <v>5907570022720</v>
      </c>
      <c r="C1491" s="21" t="s">
        <v>13463</v>
      </c>
      <c r="D1491" s="13" t="s">
        <v>4423</v>
      </c>
      <c r="E1491" s="67">
        <v>595.9</v>
      </c>
      <c r="F1491" s="15">
        <f t="shared" si="157"/>
        <v>595.9</v>
      </c>
      <c r="G1491" s="16">
        <f t="shared" si="158"/>
        <v>23.368627450980391</v>
      </c>
      <c r="H1491" s="17">
        <f t="shared" si="156"/>
        <v>23.368627450980391</v>
      </c>
      <c r="I1491" s="18" t="s">
        <v>4360</v>
      </c>
      <c r="J1491" s="74">
        <v>85444290</v>
      </c>
      <c r="K1491" s="18" t="s">
        <v>1590</v>
      </c>
      <c r="L1491" s="18" t="s">
        <v>1828</v>
      </c>
      <c r="M1491" s="22"/>
      <c r="N1491" s="19">
        <v>1.2050000000000001</v>
      </c>
      <c r="O1491" s="19">
        <v>1.2989999999999999</v>
      </c>
      <c r="P1491" s="18" t="s">
        <v>26</v>
      </c>
      <c r="Q1491" s="18">
        <v>10</v>
      </c>
      <c r="R1491" s="18"/>
      <c r="S1491" s="18"/>
      <c r="T1491" s="19"/>
      <c r="U1491" s="18" t="s">
        <v>27</v>
      </c>
      <c r="Z1491" s="18"/>
      <c r="AA1491" s="18"/>
      <c r="AB1491" s="69" t="s">
        <v>9720</v>
      </c>
      <c r="AC1491" s="70">
        <v>8.4</v>
      </c>
    </row>
    <row r="1492" spans="1:29" ht="12" customHeight="1">
      <c r="A1492" s="11" t="s">
        <v>4483</v>
      </c>
      <c r="B1492" s="12">
        <v>5907570028104</v>
      </c>
      <c r="C1492" s="21" t="s">
        <v>13464</v>
      </c>
      <c r="D1492" s="13" t="s">
        <v>4467</v>
      </c>
      <c r="E1492" s="67">
        <v>313.25</v>
      </c>
      <c r="F1492" s="15">
        <f t="shared" si="157"/>
        <v>313.25</v>
      </c>
      <c r="G1492" s="16">
        <f t="shared" si="158"/>
        <v>12.284313725490197</v>
      </c>
      <c r="H1492" s="17">
        <f t="shared" si="156"/>
        <v>12.284313725490197</v>
      </c>
      <c r="I1492" s="18" t="s">
        <v>4360</v>
      </c>
      <c r="J1492" s="74">
        <v>85444290</v>
      </c>
      <c r="K1492" s="18" t="s">
        <v>1590</v>
      </c>
      <c r="L1492" s="18" t="s">
        <v>1828</v>
      </c>
      <c r="M1492" s="22"/>
      <c r="N1492" s="19">
        <v>0.42</v>
      </c>
      <c r="O1492" s="19"/>
      <c r="P1492" s="18" t="s">
        <v>26</v>
      </c>
      <c r="Q1492" s="18">
        <v>10</v>
      </c>
      <c r="R1492" s="18"/>
      <c r="S1492" s="18"/>
      <c r="T1492" s="19"/>
      <c r="U1492" s="18" t="s">
        <v>27</v>
      </c>
      <c r="Z1492" s="18"/>
      <c r="AA1492" s="18"/>
      <c r="AB1492" s="69" t="s">
        <v>9716</v>
      </c>
      <c r="AC1492" s="70">
        <v>0.84</v>
      </c>
    </row>
    <row r="1493" spans="1:29" ht="12" customHeight="1">
      <c r="A1493" s="11" t="s">
        <v>4484</v>
      </c>
      <c r="B1493" s="12">
        <v>5907570028111</v>
      </c>
      <c r="C1493" s="21" t="s">
        <v>13465</v>
      </c>
      <c r="D1493" s="13" t="s">
        <v>4469</v>
      </c>
      <c r="E1493" s="67">
        <v>423.77</v>
      </c>
      <c r="F1493" s="15">
        <f t="shared" si="157"/>
        <v>423.77</v>
      </c>
      <c r="G1493" s="16">
        <f t="shared" si="158"/>
        <v>16.618431372549018</v>
      </c>
      <c r="H1493" s="17">
        <f t="shared" si="156"/>
        <v>16.618431372549018</v>
      </c>
      <c r="I1493" s="18" t="s">
        <v>4360</v>
      </c>
      <c r="J1493" s="74">
        <v>85444290</v>
      </c>
      <c r="K1493" s="18" t="s">
        <v>1590</v>
      </c>
      <c r="L1493" s="18" t="s">
        <v>1828</v>
      </c>
      <c r="M1493" s="22"/>
      <c r="N1493" s="19">
        <v>0.56000000000000005</v>
      </c>
      <c r="O1493" s="19"/>
      <c r="P1493" s="18" t="s">
        <v>26</v>
      </c>
      <c r="Q1493" s="18">
        <v>10</v>
      </c>
      <c r="R1493" s="18"/>
      <c r="S1493" s="18"/>
      <c r="T1493" s="19"/>
      <c r="U1493" s="18" t="s">
        <v>27</v>
      </c>
      <c r="Z1493" s="18"/>
      <c r="AA1493" s="18"/>
      <c r="AB1493" s="69" t="s">
        <v>9722</v>
      </c>
      <c r="AC1493" s="70">
        <v>3.36</v>
      </c>
    </row>
    <row r="1494" spans="1:29" ht="12" customHeight="1">
      <c r="A1494" s="11" t="s">
        <v>4485</v>
      </c>
      <c r="B1494" s="12">
        <v>5907570022416</v>
      </c>
      <c r="C1494" s="21" t="s">
        <v>13466</v>
      </c>
      <c r="D1494" s="13" t="s">
        <v>4425</v>
      </c>
      <c r="E1494" s="67">
        <v>163.71</v>
      </c>
      <c r="F1494" s="15">
        <f t="shared" si="157"/>
        <v>163.71</v>
      </c>
      <c r="G1494" s="16">
        <f t="shared" si="158"/>
        <v>6.42</v>
      </c>
      <c r="H1494" s="17">
        <f t="shared" si="156"/>
        <v>6.42</v>
      </c>
      <c r="I1494" s="18" t="s">
        <v>4360</v>
      </c>
      <c r="J1494" s="74">
        <v>85444290</v>
      </c>
      <c r="K1494" s="18" t="s">
        <v>1590</v>
      </c>
      <c r="L1494" s="18" t="s">
        <v>1828</v>
      </c>
      <c r="M1494" s="22"/>
      <c r="N1494" s="19">
        <v>0.32</v>
      </c>
      <c r="O1494" s="19">
        <v>0.45700000000000002</v>
      </c>
      <c r="P1494" s="18" t="s">
        <v>26</v>
      </c>
      <c r="Q1494" s="18">
        <v>10</v>
      </c>
      <c r="R1494" s="18"/>
      <c r="S1494" s="18"/>
      <c r="T1494" s="19"/>
      <c r="U1494" s="18" t="s">
        <v>27</v>
      </c>
      <c r="Y1494" s="18" t="s">
        <v>1601</v>
      </c>
      <c r="Z1494" s="18">
        <v>3400</v>
      </c>
      <c r="AA1494" s="18"/>
      <c r="AB1494" s="69" t="s">
        <v>9716</v>
      </c>
      <c r="AC1494" s="70">
        <v>0.84</v>
      </c>
    </row>
    <row r="1495" spans="1:29" ht="12" customHeight="1">
      <c r="A1495" s="11" t="s">
        <v>4486</v>
      </c>
      <c r="B1495" s="12">
        <v>5907570022645</v>
      </c>
      <c r="C1495" s="21" t="s">
        <v>13467</v>
      </c>
      <c r="D1495" s="13" t="s">
        <v>4437</v>
      </c>
      <c r="E1495" s="67">
        <v>364.57</v>
      </c>
      <c r="F1495" s="15">
        <f t="shared" si="157"/>
        <v>364.57</v>
      </c>
      <c r="G1495" s="16">
        <f t="shared" si="158"/>
        <v>14.296862745098039</v>
      </c>
      <c r="H1495" s="17">
        <f t="shared" si="156"/>
        <v>14.296862745098039</v>
      </c>
      <c r="I1495" s="18" t="s">
        <v>4360</v>
      </c>
      <c r="J1495" s="74">
        <v>85444290</v>
      </c>
      <c r="K1495" s="18" t="s">
        <v>1590</v>
      </c>
      <c r="L1495" s="18" t="s">
        <v>1828</v>
      </c>
      <c r="M1495" s="22"/>
      <c r="N1495" s="19">
        <v>0.70799999999999996</v>
      </c>
      <c r="O1495" s="19">
        <v>0.83</v>
      </c>
      <c r="P1495" s="18" t="s">
        <v>26</v>
      </c>
      <c r="Q1495" s="18">
        <v>10</v>
      </c>
      <c r="R1495" s="18"/>
      <c r="S1495" s="18"/>
      <c r="T1495" s="19"/>
      <c r="U1495" s="18" t="s">
        <v>27</v>
      </c>
      <c r="Z1495" s="18"/>
      <c r="AA1495" s="18"/>
      <c r="AB1495" s="69" t="s">
        <v>9722</v>
      </c>
      <c r="AC1495" s="70">
        <v>3.36</v>
      </c>
    </row>
    <row r="1496" spans="1:29" ht="12" customHeight="1">
      <c r="A1496" s="11" t="s">
        <v>4487</v>
      </c>
      <c r="B1496" s="12">
        <v>5907570024380</v>
      </c>
      <c r="C1496" s="21" t="s">
        <v>13468</v>
      </c>
      <c r="D1496" s="13" t="s">
        <v>4475</v>
      </c>
      <c r="E1496" s="67">
        <v>306.97000000000003</v>
      </c>
      <c r="F1496" s="15">
        <f t="shared" si="157"/>
        <v>306.97000000000003</v>
      </c>
      <c r="G1496" s="16">
        <f t="shared" si="158"/>
        <v>12.038039215686275</v>
      </c>
      <c r="H1496" s="17">
        <f t="shared" si="156"/>
        <v>12.038039215686275</v>
      </c>
      <c r="I1496" s="18" t="s">
        <v>4360</v>
      </c>
      <c r="J1496" s="74">
        <v>85444290</v>
      </c>
      <c r="K1496" s="18" t="s">
        <v>1590</v>
      </c>
      <c r="L1496" s="18" t="s">
        <v>1828</v>
      </c>
      <c r="M1496" s="22"/>
      <c r="N1496" s="19">
        <v>0.3</v>
      </c>
      <c r="O1496" s="19">
        <v>0.36099999999999999</v>
      </c>
      <c r="P1496" s="18" t="s">
        <v>26</v>
      </c>
      <c r="Q1496" s="18">
        <v>10</v>
      </c>
      <c r="R1496" s="18"/>
      <c r="S1496" s="18"/>
      <c r="T1496" s="19"/>
      <c r="U1496" s="18" t="s">
        <v>27</v>
      </c>
      <c r="Y1496" s="18" t="s">
        <v>1601</v>
      </c>
      <c r="Z1496" s="18">
        <v>3400</v>
      </c>
      <c r="AA1496" s="18"/>
      <c r="AB1496" s="69" t="s">
        <v>9716</v>
      </c>
      <c r="AC1496" s="70">
        <v>0.84</v>
      </c>
    </row>
    <row r="1497" spans="1:29" ht="12" customHeight="1">
      <c r="A1497" s="11" t="s">
        <v>4488</v>
      </c>
      <c r="B1497" s="12">
        <v>5907570021990</v>
      </c>
      <c r="C1497" s="21" t="s">
        <v>13469</v>
      </c>
      <c r="D1497" s="13" t="s">
        <v>4421</v>
      </c>
      <c r="E1497" s="67">
        <v>335.3</v>
      </c>
      <c r="F1497" s="15">
        <f t="shared" si="157"/>
        <v>335.3</v>
      </c>
      <c r="G1497" s="16">
        <f t="shared" si="158"/>
        <v>13.149019607843139</v>
      </c>
      <c r="H1497" s="17">
        <f t="shared" si="156"/>
        <v>13.149019607843139</v>
      </c>
      <c r="I1497" s="18" t="s">
        <v>4360</v>
      </c>
      <c r="J1497" s="74">
        <v>85444290</v>
      </c>
      <c r="K1497" s="18" t="s">
        <v>1590</v>
      </c>
      <c r="L1497" s="18" t="s">
        <v>1828</v>
      </c>
      <c r="M1497" s="22"/>
      <c r="N1497" s="19">
        <v>0.432</v>
      </c>
      <c r="O1497" s="19">
        <v>0.51</v>
      </c>
      <c r="P1497" s="18" t="s">
        <v>26</v>
      </c>
      <c r="Q1497" s="18">
        <v>10</v>
      </c>
      <c r="R1497" s="18"/>
      <c r="S1497" s="18"/>
      <c r="T1497" s="19"/>
      <c r="U1497" s="18" t="s">
        <v>27</v>
      </c>
      <c r="Z1497" s="18"/>
      <c r="AA1497" s="18"/>
      <c r="AB1497" s="69" t="s">
        <v>9716</v>
      </c>
      <c r="AC1497" s="70">
        <v>0.84</v>
      </c>
    </row>
    <row r="1498" spans="1:29" ht="12" customHeight="1">
      <c r="A1498" s="11" t="s">
        <v>4492</v>
      </c>
      <c r="B1498" s="12">
        <v>5906197305025</v>
      </c>
      <c r="C1498" s="21" t="s">
        <v>4493</v>
      </c>
      <c r="D1498" s="13" t="s">
        <v>9741</v>
      </c>
      <c r="E1498" s="67">
        <v>39.630000000000003</v>
      </c>
      <c r="F1498" s="15">
        <f t="shared" si="157"/>
        <v>39.630000000000003</v>
      </c>
      <c r="G1498" s="16">
        <f t="shared" si="158"/>
        <v>1.5541176470588236</v>
      </c>
      <c r="H1498" s="17">
        <f t="shared" si="156"/>
        <v>1.5541176470588236</v>
      </c>
      <c r="I1498" s="18" t="s">
        <v>4312</v>
      </c>
      <c r="J1498" s="74">
        <v>85366990</v>
      </c>
      <c r="K1498" s="18" t="s">
        <v>1590</v>
      </c>
      <c r="L1498" s="18" t="s">
        <v>1885</v>
      </c>
      <c r="M1498" s="22" t="s">
        <v>4494</v>
      </c>
      <c r="N1498" s="19">
        <v>3.3000000000000002E-2</v>
      </c>
      <c r="O1498" s="19">
        <v>3.5000000000000003E-2</v>
      </c>
      <c r="P1498" s="18" t="s">
        <v>26</v>
      </c>
      <c r="Q1498" s="18">
        <v>20</v>
      </c>
      <c r="R1498" s="18"/>
      <c r="S1498" s="18"/>
      <c r="T1498" s="19"/>
      <c r="U1498" s="18" t="s">
        <v>27</v>
      </c>
      <c r="Z1498" s="18"/>
      <c r="AA1498" s="18"/>
      <c r="AB1498" s="78" t="s">
        <v>9715</v>
      </c>
      <c r="AC1498" s="70">
        <v>0</v>
      </c>
    </row>
    <row r="1499" spans="1:29" ht="12" customHeight="1">
      <c r="A1499" s="11" t="s">
        <v>4498</v>
      </c>
      <c r="B1499" s="12">
        <v>5907522128319</v>
      </c>
      <c r="C1499" s="21" t="s">
        <v>4499</v>
      </c>
      <c r="D1499" s="13" t="s">
        <v>4500</v>
      </c>
      <c r="E1499" s="67">
        <v>45.87</v>
      </c>
      <c r="F1499" s="15">
        <f t="shared" si="157"/>
        <v>45.87</v>
      </c>
      <c r="G1499" s="16">
        <f t="shared" si="158"/>
        <v>1.7988235294117647</v>
      </c>
      <c r="H1499" s="17">
        <f t="shared" si="156"/>
        <v>1.7988235294117647</v>
      </c>
      <c r="I1499" s="18" t="s">
        <v>4345</v>
      </c>
      <c r="J1499" s="74">
        <v>85366990</v>
      </c>
      <c r="K1499" s="18" t="s">
        <v>1590</v>
      </c>
      <c r="L1499" s="18" t="s">
        <v>1885</v>
      </c>
      <c r="M1499" s="22"/>
      <c r="N1499" s="19">
        <v>0.03</v>
      </c>
      <c r="O1499" s="19">
        <v>0.17499999999999999</v>
      </c>
      <c r="P1499" s="18" t="s">
        <v>26</v>
      </c>
      <c r="Q1499" s="18">
        <v>20</v>
      </c>
      <c r="R1499" s="18"/>
      <c r="S1499" s="18"/>
      <c r="T1499" s="19"/>
      <c r="U1499" s="18" t="s">
        <v>27</v>
      </c>
      <c r="Z1499" s="18"/>
      <c r="AA1499" s="18"/>
      <c r="AB1499" s="78" t="s">
        <v>9715</v>
      </c>
      <c r="AC1499" s="70">
        <v>0</v>
      </c>
    </row>
    <row r="1500" spans="1:29" ht="12" customHeight="1">
      <c r="A1500" s="11" t="s">
        <v>4501</v>
      </c>
      <c r="B1500" s="12">
        <v>5907522128333</v>
      </c>
      <c r="C1500" s="21" t="s">
        <v>4502</v>
      </c>
      <c r="D1500" s="13" t="s">
        <v>4503</v>
      </c>
      <c r="E1500" s="67">
        <v>46.84</v>
      </c>
      <c r="F1500" s="15">
        <f t="shared" si="157"/>
        <v>46.84</v>
      </c>
      <c r="G1500" s="16">
        <f t="shared" si="158"/>
        <v>1.8368627450980393</v>
      </c>
      <c r="H1500" s="17">
        <f t="shared" si="156"/>
        <v>1.8368627450980393</v>
      </c>
      <c r="I1500" s="18" t="s">
        <v>4345</v>
      </c>
      <c r="J1500" s="74">
        <v>85366990</v>
      </c>
      <c r="K1500" s="18" t="s">
        <v>1590</v>
      </c>
      <c r="L1500" s="18" t="s">
        <v>1885</v>
      </c>
      <c r="M1500" s="22"/>
      <c r="N1500" s="19">
        <v>0.03</v>
      </c>
      <c r="O1500" s="19">
        <v>0.09</v>
      </c>
      <c r="P1500" s="18" t="s">
        <v>26</v>
      </c>
      <c r="Q1500" s="18">
        <v>20</v>
      </c>
      <c r="R1500" s="18"/>
      <c r="S1500" s="18"/>
      <c r="T1500" s="19"/>
      <c r="U1500" s="18" t="s">
        <v>27</v>
      </c>
      <c r="Z1500" s="18"/>
      <c r="AA1500" s="18"/>
      <c r="AB1500" s="78" t="s">
        <v>9715</v>
      </c>
      <c r="AC1500" s="70">
        <v>0</v>
      </c>
    </row>
    <row r="1501" spans="1:29" ht="12" customHeight="1">
      <c r="A1501" s="11" t="s">
        <v>4504</v>
      </c>
      <c r="B1501" s="12">
        <v>5907570022652</v>
      </c>
      <c r="C1501" s="21" t="s">
        <v>13470</v>
      </c>
      <c r="D1501" s="13" t="s">
        <v>4435</v>
      </c>
      <c r="E1501" s="67">
        <v>261.39999999999998</v>
      </c>
      <c r="F1501" s="15">
        <f t="shared" si="157"/>
        <v>261.39999999999998</v>
      </c>
      <c r="G1501" s="16">
        <f t="shared" si="158"/>
        <v>10.250980392156862</v>
      </c>
      <c r="H1501" s="17">
        <f t="shared" si="156"/>
        <v>10.250980392156862</v>
      </c>
      <c r="I1501" s="18" t="s">
        <v>4360</v>
      </c>
      <c r="J1501" s="74">
        <v>85444290</v>
      </c>
      <c r="K1501" s="18" t="s">
        <v>1590</v>
      </c>
      <c r="L1501" s="18" t="s">
        <v>1828</v>
      </c>
      <c r="M1501" s="22"/>
      <c r="N1501" s="19">
        <v>0.42</v>
      </c>
      <c r="O1501" s="19">
        <v>0.47899999999999998</v>
      </c>
      <c r="P1501" s="18" t="s">
        <v>26</v>
      </c>
      <c r="Q1501" s="18">
        <v>10</v>
      </c>
      <c r="R1501" s="18"/>
      <c r="S1501" s="18"/>
      <c r="T1501" s="19"/>
      <c r="U1501" s="18" t="s">
        <v>27</v>
      </c>
      <c r="Y1501" s="18" t="s">
        <v>1601</v>
      </c>
      <c r="Z1501" s="18">
        <v>4320</v>
      </c>
      <c r="AA1501" s="18"/>
      <c r="AB1501" s="69" t="s">
        <v>9716</v>
      </c>
      <c r="AC1501" s="70">
        <v>0.84</v>
      </c>
    </row>
    <row r="1502" spans="1:29" ht="12" customHeight="1">
      <c r="A1502" s="11" t="s">
        <v>4505</v>
      </c>
      <c r="B1502" s="12">
        <v>5907570025127</v>
      </c>
      <c r="C1502" s="21" t="s">
        <v>13471</v>
      </c>
      <c r="D1502" s="13" t="s">
        <v>4506</v>
      </c>
      <c r="E1502" s="67">
        <v>72.97</v>
      </c>
      <c r="F1502" s="15">
        <f t="shared" si="157"/>
        <v>72.97</v>
      </c>
      <c r="G1502" s="16">
        <f t="shared" si="158"/>
        <v>2.8615686274509802</v>
      </c>
      <c r="H1502" s="17">
        <f t="shared" si="156"/>
        <v>2.8615686274509802</v>
      </c>
      <c r="I1502" s="18" t="s">
        <v>4360</v>
      </c>
      <c r="J1502" s="74">
        <v>85444290</v>
      </c>
      <c r="K1502" s="18" t="s">
        <v>1590</v>
      </c>
      <c r="L1502" s="18" t="s">
        <v>1828</v>
      </c>
      <c r="M1502" s="22"/>
      <c r="N1502" s="19">
        <v>0.106</v>
      </c>
      <c r="O1502" s="19">
        <v>0.155</v>
      </c>
      <c r="P1502" s="18" t="s">
        <v>26</v>
      </c>
      <c r="Q1502" s="18">
        <v>10</v>
      </c>
      <c r="R1502" s="18"/>
      <c r="S1502" s="18"/>
      <c r="T1502" s="19"/>
      <c r="U1502" s="18" t="s">
        <v>27</v>
      </c>
      <c r="Y1502" s="18" t="s">
        <v>1601</v>
      </c>
      <c r="Z1502" s="18">
        <v>1700</v>
      </c>
      <c r="AA1502" s="18"/>
      <c r="AB1502" s="69" t="s">
        <v>9716</v>
      </c>
      <c r="AC1502" s="70">
        <v>0.84</v>
      </c>
    </row>
    <row r="1503" spans="1:29" ht="12" customHeight="1">
      <c r="A1503" s="11" t="s">
        <v>4507</v>
      </c>
      <c r="B1503" s="12">
        <v>5907570025134</v>
      </c>
      <c r="C1503" s="21" t="s">
        <v>13472</v>
      </c>
      <c r="D1503" s="13" t="s">
        <v>4508</v>
      </c>
      <c r="E1503" s="67">
        <v>81.650000000000006</v>
      </c>
      <c r="F1503" s="15">
        <f t="shared" si="157"/>
        <v>81.650000000000006</v>
      </c>
      <c r="G1503" s="16">
        <f t="shared" si="158"/>
        <v>3.2019607843137257</v>
      </c>
      <c r="H1503" s="17">
        <f t="shared" si="156"/>
        <v>3.2019607843137257</v>
      </c>
      <c r="I1503" s="18" t="s">
        <v>4360</v>
      </c>
      <c r="J1503" s="74">
        <v>85444290</v>
      </c>
      <c r="K1503" s="18" t="s">
        <v>1590</v>
      </c>
      <c r="L1503" s="18" t="s">
        <v>1828</v>
      </c>
      <c r="M1503" s="22"/>
      <c r="N1503" s="19">
        <v>0.153</v>
      </c>
      <c r="O1503" s="19">
        <v>0.193</v>
      </c>
      <c r="P1503" s="18" t="s">
        <v>26</v>
      </c>
      <c r="Q1503" s="18">
        <v>10</v>
      </c>
      <c r="R1503" s="18"/>
      <c r="S1503" s="18"/>
      <c r="T1503" s="19"/>
      <c r="U1503" s="18" t="s">
        <v>27</v>
      </c>
      <c r="Y1503" s="18" t="s">
        <v>1601</v>
      </c>
      <c r="Z1503" s="18">
        <v>1700</v>
      </c>
      <c r="AA1503" s="18"/>
      <c r="AB1503" s="69" t="s">
        <v>9716</v>
      </c>
      <c r="AC1503" s="70">
        <v>0.84</v>
      </c>
    </row>
    <row r="1504" spans="1:29" ht="12" customHeight="1">
      <c r="A1504" s="11" t="s">
        <v>4509</v>
      </c>
      <c r="B1504" s="12">
        <v>5907570025141</v>
      </c>
      <c r="C1504" s="21" t="s">
        <v>13473</v>
      </c>
      <c r="D1504" s="13" t="s">
        <v>4510</v>
      </c>
      <c r="E1504" s="67">
        <v>132.97</v>
      </c>
      <c r="F1504" s="15">
        <f t="shared" si="157"/>
        <v>132.97</v>
      </c>
      <c r="G1504" s="16">
        <f t="shared" si="158"/>
        <v>5.2145098039215689</v>
      </c>
      <c r="H1504" s="17">
        <f t="shared" si="156"/>
        <v>5.2145098039215689</v>
      </c>
      <c r="I1504" s="18" t="s">
        <v>4360</v>
      </c>
      <c r="J1504" s="74">
        <v>85366990</v>
      </c>
      <c r="K1504" s="18" t="s">
        <v>1590</v>
      </c>
      <c r="L1504" s="18" t="s">
        <v>1828</v>
      </c>
      <c r="M1504" s="22"/>
      <c r="N1504" s="19">
        <v>0.221</v>
      </c>
      <c r="O1504" s="19">
        <v>0.27400000000000002</v>
      </c>
      <c r="P1504" s="18" t="s">
        <v>26</v>
      </c>
      <c r="Q1504" s="18">
        <v>10</v>
      </c>
      <c r="R1504" s="18"/>
      <c r="S1504" s="18"/>
      <c r="T1504" s="19"/>
      <c r="U1504" s="18" t="s">
        <v>27</v>
      </c>
      <c r="Y1504" s="18" t="s">
        <v>1601</v>
      </c>
      <c r="Z1504" s="18">
        <v>1700</v>
      </c>
      <c r="AA1504" s="18"/>
      <c r="AB1504" s="69" t="s">
        <v>9716</v>
      </c>
      <c r="AC1504" s="70">
        <v>0.84</v>
      </c>
    </row>
    <row r="1505" spans="1:29" ht="12" customHeight="1">
      <c r="A1505" s="11" t="s">
        <v>4528</v>
      </c>
      <c r="B1505" s="12">
        <v>5908234442007</v>
      </c>
      <c r="C1505" s="21" t="s">
        <v>4529</v>
      </c>
      <c r="D1505" s="13" t="s">
        <v>9742</v>
      </c>
      <c r="E1505" s="67">
        <v>168</v>
      </c>
      <c r="F1505" s="15">
        <f t="shared" si="157"/>
        <v>168</v>
      </c>
      <c r="G1505" s="16">
        <f t="shared" si="158"/>
        <v>6.5882352941176467</v>
      </c>
      <c r="H1505" s="17">
        <f t="shared" si="156"/>
        <v>6.5882352941176467</v>
      </c>
      <c r="I1505" s="18" t="s">
        <v>4312</v>
      </c>
      <c r="J1505" s="74">
        <v>85366990</v>
      </c>
      <c r="K1505" s="18" t="s">
        <v>1590</v>
      </c>
      <c r="L1505" s="18" t="s">
        <v>1888</v>
      </c>
      <c r="M1505" s="22"/>
      <c r="N1505" s="19">
        <v>5.0999999999999997E-2</v>
      </c>
      <c r="O1505" s="19">
        <v>5.5E-2</v>
      </c>
      <c r="P1505" s="18" t="s">
        <v>26</v>
      </c>
      <c r="Q1505" s="18"/>
      <c r="R1505" s="18"/>
      <c r="S1505" s="18"/>
      <c r="T1505" s="19"/>
      <c r="Z1505" s="18"/>
      <c r="AA1505" s="18"/>
      <c r="AB1505" s="78" t="s">
        <v>9715</v>
      </c>
      <c r="AC1505" s="70">
        <v>0</v>
      </c>
    </row>
    <row r="1506" spans="1:29" ht="12" customHeight="1">
      <c r="A1506" s="11" t="s">
        <v>4530</v>
      </c>
      <c r="B1506" s="12">
        <v>5908234442014</v>
      </c>
      <c r="C1506" s="21" t="s">
        <v>4531</v>
      </c>
      <c r="D1506" s="13" t="s">
        <v>9743</v>
      </c>
      <c r="E1506" s="67">
        <v>168</v>
      </c>
      <c r="F1506" s="15">
        <f t="shared" si="157"/>
        <v>168</v>
      </c>
      <c r="G1506" s="16">
        <f t="shared" si="158"/>
        <v>6.5882352941176467</v>
      </c>
      <c r="H1506" s="17">
        <f t="shared" si="156"/>
        <v>6.5882352941176467</v>
      </c>
      <c r="I1506" s="18" t="s">
        <v>4312</v>
      </c>
      <c r="J1506" s="74">
        <v>85366990</v>
      </c>
      <c r="K1506" s="18" t="s">
        <v>1590</v>
      </c>
      <c r="L1506" s="18" t="s">
        <v>1888</v>
      </c>
      <c r="M1506" s="22"/>
      <c r="N1506" s="19">
        <v>5.0999999999999997E-2</v>
      </c>
      <c r="O1506" s="19">
        <v>5.5E-2</v>
      </c>
      <c r="P1506" s="18" t="s">
        <v>26</v>
      </c>
      <c r="Q1506" s="18"/>
      <c r="R1506" s="18"/>
      <c r="S1506" s="18"/>
      <c r="T1506" s="19"/>
      <c r="Z1506" s="18"/>
      <c r="AA1506" s="18"/>
      <c r="AB1506" s="78" t="s">
        <v>9715</v>
      </c>
      <c r="AC1506" s="70">
        <v>0</v>
      </c>
    </row>
    <row r="1507" spans="1:29" ht="12" customHeight="1">
      <c r="A1507" s="11" t="s">
        <v>4532</v>
      </c>
      <c r="B1507" s="12">
        <v>5907522117955</v>
      </c>
      <c r="C1507" s="21" t="s">
        <v>13480</v>
      </c>
      <c r="D1507" s="13" t="s">
        <v>13481</v>
      </c>
      <c r="E1507" s="67">
        <v>63.35</v>
      </c>
      <c r="F1507" s="15">
        <f t="shared" si="157"/>
        <v>63.35</v>
      </c>
      <c r="G1507" s="16">
        <f t="shared" si="158"/>
        <v>2.4843137254901961</v>
      </c>
      <c r="H1507" s="17">
        <f t="shared" si="156"/>
        <v>2.4843137254901961</v>
      </c>
      <c r="I1507" s="18" t="s">
        <v>4360</v>
      </c>
      <c r="J1507" s="74">
        <v>85366990</v>
      </c>
      <c r="K1507" s="18" t="s">
        <v>1590</v>
      </c>
      <c r="L1507" s="18" t="s">
        <v>1888</v>
      </c>
      <c r="M1507" s="22"/>
      <c r="N1507" s="19">
        <v>0.03</v>
      </c>
      <c r="O1507" s="19">
        <v>9.0999999999999998E-2</v>
      </c>
      <c r="P1507" s="18" t="s">
        <v>26</v>
      </c>
      <c r="Q1507" s="18">
        <v>18</v>
      </c>
      <c r="R1507" s="18"/>
      <c r="S1507" s="18"/>
      <c r="T1507" s="19"/>
      <c r="U1507" s="18" t="s">
        <v>27</v>
      </c>
      <c r="Y1507" s="18" t="s">
        <v>1601</v>
      </c>
      <c r="Z1507" s="18">
        <v>2890</v>
      </c>
      <c r="AA1507" s="18"/>
      <c r="AB1507" s="78" t="s">
        <v>9715</v>
      </c>
      <c r="AC1507" s="70">
        <v>0</v>
      </c>
    </row>
    <row r="1508" spans="1:29" ht="12" customHeight="1">
      <c r="A1508" s="11" t="s">
        <v>4535</v>
      </c>
      <c r="B1508" s="12">
        <v>5907570026018</v>
      </c>
      <c r="C1508" s="21" t="s">
        <v>13482</v>
      </c>
      <c r="D1508" s="13" t="s">
        <v>4461</v>
      </c>
      <c r="E1508" s="67">
        <v>388.63</v>
      </c>
      <c r="F1508" s="15">
        <f t="shared" si="157"/>
        <v>388.63</v>
      </c>
      <c r="G1508" s="16">
        <f t="shared" si="158"/>
        <v>15.240392156862745</v>
      </c>
      <c r="H1508" s="17">
        <f t="shared" si="156"/>
        <v>15.240392156862745</v>
      </c>
      <c r="I1508" s="18" t="s">
        <v>4360</v>
      </c>
      <c r="J1508" s="74"/>
      <c r="K1508" s="18" t="s">
        <v>1590</v>
      </c>
      <c r="L1508" s="18" t="s">
        <v>1828</v>
      </c>
      <c r="M1508" s="22"/>
      <c r="N1508" s="19">
        <v>0.88</v>
      </c>
      <c r="O1508" s="19"/>
      <c r="P1508" s="18" t="s">
        <v>26</v>
      </c>
      <c r="Q1508" s="18">
        <v>10</v>
      </c>
      <c r="R1508" s="18"/>
      <c r="S1508" s="18"/>
      <c r="T1508" s="19"/>
      <c r="U1508" s="18" t="s">
        <v>27</v>
      </c>
      <c r="Z1508" s="18"/>
      <c r="AA1508" s="18"/>
      <c r="AB1508" s="69" t="s">
        <v>9722</v>
      </c>
      <c r="AC1508" s="70">
        <v>3.36</v>
      </c>
    </row>
    <row r="1509" spans="1:29" ht="12" customHeight="1">
      <c r="A1509" s="11" t="s">
        <v>4536</v>
      </c>
      <c r="B1509" s="12">
        <v>5907570006454</v>
      </c>
      <c r="C1509" s="21" t="s">
        <v>13483</v>
      </c>
      <c r="D1509" s="13" t="s">
        <v>13484</v>
      </c>
      <c r="E1509" s="67">
        <v>94.08</v>
      </c>
      <c r="F1509" s="15">
        <f t="shared" si="157"/>
        <v>94.08</v>
      </c>
      <c r="G1509" s="16">
        <f t="shared" si="158"/>
        <v>3.6894117647058824</v>
      </c>
      <c r="H1509" s="17">
        <f t="shared" ref="H1509:H1558" si="159">G1509*(1-$E$1)</f>
        <v>3.6894117647058824</v>
      </c>
      <c r="I1509" s="18" t="s">
        <v>4360</v>
      </c>
      <c r="J1509" s="74">
        <v>85444290</v>
      </c>
      <c r="K1509" s="18" t="s">
        <v>1590</v>
      </c>
      <c r="L1509" s="18" t="s">
        <v>1888</v>
      </c>
      <c r="M1509" s="22"/>
      <c r="N1509" s="19">
        <v>0.18</v>
      </c>
      <c r="O1509" s="19">
        <v>5.5110000000000001</v>
      </c>
      <c r="P1509" s="18" t="s">
        <v>26</v>
      </c>
      <c r="Q1509" s="18">
        <v>10</v>
      </c>
      <c r="R1509" s="18"/>
      <c r="S1509" s="18"/>
      <c r="T1509" s="19"/>
      <c r="U1509" s="18" t="s">
        <v>27</v>
      </c>
      <c r="Z1509" s="18"/>
      <c r="AA1509" s="18"/>
      <c r="AB1509" s="78" t="s">
        <v>9715</v>
      </c>
      <c r="AC1509" s="70">
        <v>0</v>
      </c>
    </row>
    <row r="1510" spans="1:29" ht="12" customHeight="1">
      <c r="A1510" s="11" t="s">
        <v>4537</v>
      </c>
      <c r="B1510" s="12">
        <v>5907570024403</v>
      </c>
      <c r="C1510" s="21" t="s">
        <v>13485</v>
      </c>
      <c r="D1510" s="13" t="s">
        <v>4479</v>
      </c>
      <c r="E1510" s="67">
        <v>669.27</v>
      </c>
      <c r="F1510" s="15">
        <f t="shared" si="157"/>
        <v>669.27</v>
      </c>
      <c r="G1510" s="16">
        <f t="shared" si="158"/>
        <v>26.245882352941177</v>
      </c>
      <c r="H1510" s="17">
        <f t="shared" si="159"/>
        <v>26.245882352941177</v>
      </c>
      <c r="I1510" s="18" t="s">
        <v>4360</v>
      </c>
      <c r="J1510" s="74">
        <v>85444290</v>
      </c>
      <c r="K1510" s="18" t="s">
        <v>1590</v>
      </c>
      <c r="L1510" s="18" t="s">
        <v>1828</v>
      </c>
      <c r="M1510" s="22"/>
      <c r="N1510" s="19">
        <v>0.68</v>
      </c>
      <c r="O1510" s="19"/>
      <c r="P1510" s="18" t="s">
        <v>26</v>
      </c>
      <c r="Q1510" s="18">
        <v>10</v>
      </c>
      <c r="R1510" s="18"/>
      <c r="S1510" s="18"/>
      <c r="T1510" s="19"/>
      <c r="U1510" s="18" t="s">
        <v>27</v>
      </c>
      <c r="Z1510" s="18"/>
      <c r="AA1510" s="18"/>
      <c r="AB1510" s="69" t="s">
        <v>9722</v>
      </c>
      <c r="AC1510" s="70">
        <v>3.36</v>
      </c>
    </row>
    <row r="1511" spans="1:29" ht="12" customHeight="1">
      <c r="A1511" s="11" t="s">
        <v>4538</v>
      </c>
      <c r="B1511" s="12">
        <v>5907570024397</v>
      </c>
      <c r="C1511" s="21" t="s">
        <v>13486</v>
      </c>
      <c r="D1511" s="13" t="s">
        <v>4477</v>
      </c>
      <c r="E1511" s="67">
        <v>410.41</v>
      </c>
      <c r="F1511" s="15">
        <f t="shared" si="157"/>
        <v>410.41</v>
      </c>
      <c r="G1511" s="16">
        <f t="shared" si="158"/>
        <v>16.094509803921568</v>
      </c>
      <c r="H1511" s="17">
        <f t="shared" si="159"/>
        <v>16.094509803921568</v>
      </c>
      <c r="I1511" s="18" t="s">
        <v>4360</v>
      </c>
      <c r="J1511" s="74">
        <v>85444290</v>
      </c>
      <c r="K1511" s="18" t="s">
        <v>1590</v>
      </c>
      <c r="L1511" s="18" t="s">
        <v>1828</v>
      </c>
      <c r="M1511" s="22"/>
      <c r="N1511" s="19">
        <v>0.6</v>
      </c>
      <c r="O1511" s="19"/>
      <c r="P1511" s="18" t="s">
        <v>26</v>
      </c>
      <c r="Q1511" s="18">
        <v>10</v>
      </c>
      <c r="R1511" s="18"/>
      <c r="S1511" s="18"/>
      <c r="T1511" s="19"/>
      <c r="U1511" s="18" t="s">
        <v>27</v>
      </c>
      <c r="Z1511" s="18"/>
      <c r="AA1511" s="18"/>
      <c r="AB1511" s="69" t="s">
        <v>9722</v>
      </c>
      <c r="AC1511" s="70">
        <v>3.36</v>
      </c>
    </row>
    <row r="1512" spans="1:29" ht="12" customHeight="1">
      <c r="A1512" s="11" t="s">
        <v>4539</v>
      </c>
      <c r="B1512" s="12">
        <v>5907570021976</v>
      </c>
      <c r="C1512" s="21" t="s">
        <v>13487</v>
      </c>
      <c r="D1512" s="13" t="s">
        <v>4417</v>
      </c>
      <c r="E1512" s="67">
        <v>154.49</v>
      </c>
      <c r="F1512" s="15">
        <f t="shared" si="157"/>
        <v>154.49</v>
      </c>
      <c r="G1512" s="16">
        <f t="shared" si="158"/>
        <v>6.0584313725490198</v>
      </c>
      <c r="H1512" s="17">
        <f t="shared" si="159"/>
        <v>6.0584313725490198</v>
      </c>
      <c r="I1512" s="18" t="s">
        <v>4360</v>
      </c>
      <c r="J1512" s="74">
        <v>85444290</v>
      </c>
      <c r="K1512" s="18" t="s">
        <v>1590</v>
      </c>
      <c r="L1512" s="18" t="s">
        <v>1828</v>
      </c>
      <c r="M1512" s="22"/>
      <c r="N1512" s="19">
        <v>0.28399999999999997</v>
      </c>
      <c r="O1512" s="19">
        <v>0.55600000000000005</v>
      </c>
      <c r="P1512" s="18" t="s">
        <v>26</v>
      </c>
      <c r="Q1512" s="18">
        <v>10</v>
      </c>
      <c r="R1512" s="18"/>
      <c r="S1512" s="18"/>
      <c r="T1512" s="19"/>
      <c r="U1512" s="18" t="s">
        <v>27</v>
      </c>
      <c r="Z1512" s="18"/>
      <c r="AA1512" s="18"/>
      <c r="AB1512" s="69" t="s">
        <v>9716</v>
      </c>
      <c r="AC1512" s="70">
        <v>0.84</v>
      </c>
    </row>
    <row r="1513" spans="1:29" ht="12" customHeight="1">
      <c r="A1513" s="11" t="s">
        <v>4540</v>
      </c>
      <c r="B1513" s="12">
        <v>5907570021983</v>
      </c>
      <c r="C1513" s="21" t="s">
        <v>13488</v>
      </c>
      <c r="D1513" s="13" t="s">
        <v>4419</v>
      </c>
      <c r="E1513" s="67">
        <v>231.87</v>
      </c>
      <c r="F1513" s="15">
        <f t="shared" si="157"/>
        <v>231.87</v>
      </c>
      <c r="G1513" s="16">
        <f t="shared" si="158"/>
        <v>9.092941176470589</v>
      </c>
      <c r="H1513" s="17">
        <f t="shared" si="159"/>
        <v>9.092941176470589</v>
      </c>
      <c r="I1513" s="18" t="s">
        <v>4360</v>
      </c>
      <c r="J1513" s="74">
        <v>85444290</v>
      </c>
      <c r="K1513" s="18" t="s">
        <v>1590</v>
      </c>
      <c r="L1513" s="18" t="s">
        <v>1828</v>
      </c>
      <c r="M1513" s="22"/>
      <c r="N1513" s="19">
        <v>0.46</v>
      </c>
      <c r="O1513" s="19"/>
      <c r="P1513" s="18" t="s">
        <v>26</v>
      </c>
      <c r="Q1513" s="18">
        <v>10</v>
      </c>
      <c r="R1513" s="18"/>
      <c r="S1513" s="18"/>
      <c r="T1513" s="19"/>
      <c r="U1513" s="18" t="s">
        <v>27</v>
      </c>
      <c r="Z1513" s="18"/>
      <c r="AA1513" s="18"/>
      <c r="AB1513" s="69" t="s">
        <v>9716</v>
      </c>
      <c r="AC1513" s="70">
        <v>0.84</v>
      </c>
    </row>
    <row r="1514" spans="1:29" ht="12" customHeight="1">
      <c r="A1514" s="11" t="s">
        <v>4541</v>
      </c>
      <c r="B1514" s="12">
        <v>5907570025356</v>
      </c>
      <c r="C1514" s="21" t="s">
        <v>13489</v>
      </c>
      <c r="D1514" s="13" t="s">
        <v>4449</v>
      </c>
      <c r="E1514" s="67">
        <v>190.3</v>
      </c>
      <c r="F1514" s="15">
        <f t="shared" si="157"/>
        <v>190.3</v>
      </c>
      <c r="G1514" s="16">
        <f t="shared" si="158"/>
        <v>7.4627450980392158</v>
      </c>
      <c r="H1514" s="17">
        <f t="shared" si="159"/>
        <v>7.4627450980392158</v>
      </c>
      <c r="I1514" s="18" t="s">
        <v>4360</v>
      </c>
      <c r="J1514" s="74">
        <v>85444290</v>
      </c>
      <c r="K1514" s="18" t="s">
        <v>1590</v>
      </c>
      <c r="L1514" s="18" t="s">
        <v>1828</v>
      </c>
      <c r="M1514" s="22"/>
      <c r="N1514" s="19">
        <v>0.24</v>
      </c>
      <c r="O1514" s="19"/>
      <c r="P1514" s="18" t="s">
        <v>26</v>
      </c>
      <c r="Q1514" s="18">
        <v>10</v>
      </c>
      <c r="R1514" s="18"/>
      <c r="S1514" s="18"/>
      <c r="T1514" s="19"/>
      <c r="U1514" s="18" t="s">
        <v>27</v>
      </c>
      <c r="Z1514" s="18"/>
      <c r="AA1514" s="18"/>
      <c r="AB1514" s="69" t="s">
        <v>9716</v>
      </c>
      <c r="AC1514" s="70">
        <v>0.84</v>
      </c>
    </row>
    <row r="1515" spans="1:29" ht="12" customHeight="1">
      <c r="A1515" s="11" t="s">
        <v>4542</v>
      </c>
      <c r="B1515" s="12">
        <v>5907570022456</v>
      </c>
      <c r="C1515" s="21" t="s">
        <v>13490</v>
      </c>
      <c r="D1515" s="13" t="s">
        <v>4451</v>
      </c>
      <c r="E1515" s="67">
        <v>266.61</v>
      </c>
      <c r="F1515" s="15">
        <f t="shared" si="157"/>
        <v>266.61</v>
      </c>
      <c r="G1515" s="16">
        <f t="shared" si="158"/>
        <v>10.455294117647059</v>
      </c>
      <c r="H1515" s="17">
        <f t="shared" si="159"/>
        <v>10.455294117647059</v>
      </c>
      <c r="I1515" s="18" t="s">
        <v>4360</v>
      </c>
      <c r="J1515" s="74">
        <v>85444290</v>
      </c>
      <c r="K1515" s="18" t="s">
        <v>1590</v>
      </c>
      <c r="L1515" s="18" t="s">
        <v>1828</v>
      </c>
      <c r="M1515" s="22"/>
      <c r="N1515" s="19">
        <v>0.46</v>
      </c>
      <c r="O1515" s="19"/>
      <c r="P1515" s="18" t="s">
        <v>26</v>
      </c>
      <c r="Q1515" s="18">
        <v>10</v>
      </c>
      <c r="R1515" s="18"/>
      <c r="S1515" s="18"/>
      <c r="T1515" s="19"/>
      <c r="U1515" s="18" t="s">
        <v>27</v>
      </c>
      <c r="Z1515" s="18"/>
      <c r="AA1515" s="18"/>
      <c r="AB1515" s="69" t="s">
        <v>9716</v>
      </c>
      <c r="AC1515" s="70">
        <v>0.84</v>
      </c>
    </row>
    <row r="1516" spans="1:29" ht="12" customHeight="1">
      <c r="A1516" s="11" t="s">
        <v>4543</v>
      </c>
      <c r="B1516" s="12">
        <v>5907570024304</v>
      </c>
      <c r="C1516" s="21" t="s">
        <v>13491</v>
      </c>
      <c r="D1516" s="13" t="s">
        <v>4453</v>
      </c>
      <c r="E1516" s="67">
        <v>369.92</v>
      </c>
      <c r="F1516" s="15">
        <f t="shared" si="157"/>
        <v>369.92</v>
      </c>
      <c r="G1516" s="16">
        <f t="shared" si="158"/>
        <v>14.506666666666668</v>
      </c>
      <c r="H1516" s="17">
        <f t="shared" si="159"/>
        <v>14.506666666666668</v>
      </c>
      <c r="I1516" s="18" t="s">
        <v>4360</v>
      </c>
      <c r="J1516" s="74">
        <v>85444290</v>
      </c>
      <c r="K1516" s="18" t="s">
        <v>1590</v>
      </c>
      <c r="L1516" s="18" t="s">
        <v>1828</v>
      </c>
      <c r="M1516" s="22"/>
      <c r="N1516" s="19">
        <v>0.65</v>
      </c>
      <c r="O1516" s="19"/>
      <c r="P1516" s="18" t="s">
        <v>26</v>
      </c>
      <c r="Q1516" s="18">
        <v>10</v>
      </c>
      <c r="R1516" s="18"/>
      <c r="S1516" s="18"/>
      <c r="T1516" s="19"/>
      <c r="U1516" s="18" t="s">
        <v>27</v>
      </c>
      <c r="Z1516" s="18"/>
      <c r="AA1516" s="18"/>
      <c r="AB1516" s="69" t="s">
        <v>9722</v>
      </c>
      <c r="AC1516" s="70">
        <v>3.36</v>
      </c>
    </row>
    <row r="1517" spans="1:29" ht="12" customHeight="1">
      <c r="A1517" s="11" t="s">
        <v>4544</v>
      </c>
      <c r="B1517" s="12">
        <v>5907570024267</v>
      </c>
      <c r="C1517" s="21" t="s">
        <v>13492</v>
      </c>
      <c r="D1517" s="13" t="s">
        <v>4455</v>
      </c>
      <c r="E1517" s="67">
        <v>628.78</v>
      </c>
      <c r="F1517" s="15">
        <f t="shared" si="157"/>
        <v>628.78</v>
      </c>
      <c r="G1517" s="16">
        <f t="shared" si="158"/>
        <v>24.658039215686273</v>
      </c>
      <c r="H1517" s="17">
        <f t="shared" si="159"/>
        <v>24.658039215686273</v>
      </c>
      <c r="I1517" s="18" t="s">
        <v>4360</v>
      </c>
      <c r="J1517" s="74">
        <v>85444290</v>
      </c>
      <c r="K1517" s="18" t="s">
        <v>1590</v>
      </c>
      <c r="L1517" s="18" t="s">
        <v>1828</v>
      </c>
      <c r="M1517" s="22"/>
      <c r="N1517" s="19">
        <v>0.65</v>
      </c>
      <c r="O1517" s="19"/>
      <c r="P1517" s="18" t="s">
        <v>26</v>
      </c>
      <c r="Q1517" s="18">
        <v>10</v>
      </c>
      <c r="R1517" s="18"/>
      <c r="S1517" s="18"/>
      <c r="T1517" s="19"/>
      <c r="U1517" s="18" t="s">
        <v>27</v>
      </c>
      <c r="Z1517" s="18"/>
      <c r="AA1517" s="18"/>
      <c r="AB1517" s="69" t="s">
        <v>9722</v>
      </c>
      <c r="AC1517" s="70">
        <v>3.36</v>
      </c>
    </row>
    <row r="1518" spans="1:29" ht="12" customHeight="1">
      <c r="A1518" s="11" t="s">
        <v>4545</v>
      </c>
      <c r="B1518" s="12">
        <v>5907570022713</v>
      </c>
      <c r="C1518" s="21" t="s">
        <v>13493</v>
      </c>
      <c r="D1518" s="13" t="s">
        <v>4431</v>
      </c>
      <c r="E1518" s="67">
        <v>604.99</v>
      </c>
      <c r="F1518" s="15">
        <f t="shared" si="157"/>
        <v>604.99</v>
      </c>
      <c r="G1518" s="16">
        <f t="shared" si="158"/>
        <v>23.725098039215688</v>
      </c>
      <c r="H1518" s="17">
        <f t="shared" si="159"/>
        <v>23.725098039215688</v>
      </c>
      <c r="I1518" s="18" t="s">
        <v>4360</v>
      </c>
      <c r="J1518" s="74">
        <v>85444290</v>
      </c>
      <c r="K1518" s="18" t="s">
        <v>1590</v>
      </c>
      <c r="L1518" s="18" t="s">
        <v>1828</v>
      </c>
      <c r="M1518" s="22"/>
      <c r="N1518" s="19">
        <v>0.81</v>
      </c>
      <c r="O1518" s="19"/>
      <c r="P1518" s="18" t="s">
        <v>26</v>
      </c>
      <c r="Q1518" s="18">
        <v>10</v>
      </c>
      <c r="R1518" s="18"/>
      <c r="S1518" s="18"/>
      <c r="T1518" s="19"/>
      <c r="U1518" s="18" t="s">
        <v>27</v>
      </c>
      <c r="Z1518" s="18"/>
      <c r="AA1518" s="18"/>
      <c r="AB1518" s="69" t="s">
        <v>9722</v>
      </c>
      <c r="AC1518" s="70">
        <v>3.36</v>
      </c>
    </row>
    <row r="1519" spans="1:29" ht="12" customHeight="1">
      <c r="A1519" s="11" t="s">
        <v>4546</v>
      </c>
      <c r="B1519" s="12">
        <v>5907570024274</v>
      </c>
      <c r="C1519" s="21" t="s">
        <v>13494</v>
      </c>
      <c r="D1519" s="13" t="s">
        <v>4457</v>
      </c>
      <c r="E1519" s="67">
        <v>210.22</v>
      </c>
      <c r="F1519" s="15">
        <f t="shared" si="157"/>
        <v>210.22</v>
      </c>
      <c r="G1519" s="16">
        <f t="shared" si="158"/>
        <v>8.2439215686274512</v>
      </c>
      <c r="H1519" s="17">
        <f t="shared" si="159"/>
        <v>8.2439215686274512</v>
      </c>
      <c r="I1519" s="18" t="s">
        <v>4360</v>
      </c>
      <c r="J1519" s="74">
        <v>85444290</v>
      </c>
      <c r="K1519" s="18" t="s">
        <v>1590</v>
      </c>
      <c r="L1519" s="18" t="s">
        <v>1828</v>
      </c>
      <c r="M1519" s="22"/>
      <c r="N1519" s="19">
        <v>0.32</v>
      </c>
      <c r="O1519" s="19"/>
      <c r="P1519" s="18" t="s">
        <v>26</v>
      </c>
      <c r="Q1519" s="18">
        <v>10</v>
      </c>
      <c r="R1519" s="18"/>
      <c r="S1519" s="18"/>
      <c r="T1519" s="19"/>
      <c r="U1519" s="18" t="s">
        <v>27</v>
      </c>
      <c r="Z1519" s="18"/>
      <c r="AA1519" s="18"/>
      <c r="AB1519" s="69" t="s">
        <v>9716</v>
      </c>
      <c r="AC1519" s="70">
        <v>0.84</v>
      </c>
    </row>
    <row r="1520" spans="1:29" ht="12" customHeight="1">
      <c r="A1520" s="11" t="s">
        <v>4547</v>
      </c>
      <c r="B1520" s="12">
        <v>5907570024298</v>
      </c>
      <c r="C1520" s="21" t="s">
        <v>13495</v>
      </c>
      <c r="D1520" s="13" t="s">
        <v>4459</v>
      </c>
      <c r="E1520" s="67">
        <v>285.58999999999997</v>
      </c>
      <c r="F1520" s="15">
        <f t="shared" si="157"/>
        <v>285.58999999999997</v>
      </c>
      <c r="G1520" s="16">
        <f t="shared" si="158"/>
        <v>11.199607843137255</v>
      </c>
      <c r="H1520" s="17">
        <f t="shared" si="159"/>
        <v>11.199607843137255</v>
      </c>
      <c r="I1520" s="18" t="s">
        <v>4360</v>
      </c>
      <c r="J1520" s="74">
        <v>85444290</v>
      </c>
      <c r="K1520" s="18" t="s">
        <v>1590</v>
      </c>
      <c r="L1520" s="18" t="s">
        <v>1828</v>
      </c>
      <c r="M1520" s="22"/>
      <c r="N1520" s="19">
        <v>0.43</v>
      </c>
      <c r="O1520" s="19"/>
      <c r="P1520" s="18" t="s">
        <v>26</v>
      </c>
      <c r="Q1520" s="18">
        <v>10</v>
      </c>
      <c r="R1520" s="18"/>
      <c r="S1520" s="18"/>
      <c r="T1520" s="19"/>
      <c r="U1520" s="18" t="s">
        <v>27</v>
      </c>
      <c r="Z1520" s="18"/>
      <c r="AA1520" s="18"/>
      <c r="AB1520" s="69" t="s">
        <v>9716</v>
      </c>
      <c r="AC1520" s="70">
        <v>0.84</v>
      </c>
    </row>
    <row r="1521" spans="1:29" ht="12" customHeight="1">
      <c r="A1521" s="11" t="s">
        <v>4548</v>
      </c>
      <c r="B1521" s="12">
        <v>5907570024328</v>
      </c>
      <c r="C1521" s="21" t="s">
        <v>13496</v>
      </c>
      <c r="D1521" s="13" t="s">
        <v>4463</v>
      </c>
      <c r="E1521" s="67">
        <v>647.76</v>
      </c>
      <c r="F1521" s="15">
        <f t="shared" ref="F1521:F1570" si="160">E1521*(1-$E$1)</f>
        <v>647.76</v>
      </c>
      <c r="G1521" s="16">
        <f t="shared" ref="G1521:G1570" si="161">E1521/$E$2</f>
        <v>25.402352941176471</v>
      </c>
      <c r="H1521" s="17">
        <f t="shared" si="159"/>
        <v>25.402352941176471</v>
      </c>
      <c r="I1521" s="18" t="s">
        <v>4360</v>
      </c>
      <c r="J1521" s="74">
        <v>85444290</v>
      </c>
      <c r="K1521" s="18" t="s">
        <v>1590</v>
      </c>
      <c r="L1521" s="18" t="s">
        <v>1828</v>
      </c>
      <c r="M1521" s="22"/>
      <c r="N1521" s="19">
        <v>0.81</v>
      </c>
      <c r="O1521" s="19"/>
      <c r="P1521" s="18" t="s">
        <v>26</v>
      </c>
      <c r="Q1521" s="18">
        <v>10</v>
      </c>
      <c r="R1521" s="18"/>
      <c r="S1521" s="18"/>
      <c r="T1521" s="19"/>
      <c r="U1521" s="18" t="s">
        <v>27</v>
      </c>
      <c r="Z1521" s="18"/>
      <c r="AA1521" s="18"/>
      <c r="AB1521" s="69" t="s">
        <v>9722</v>
      </c>
      <c r="AC1521" s="70">
        <v>3.36</v>
      </c>
    </row>
    <row r="1522" spans="1:29" ht="12" customHeight="1">
      <c r="A1522" s="11" t="s">
        <v>4549</v>
      </c>
      <c r="B1522" s="12">
        <v>5907570022669</v>
      </c>
      <c r="C1522" s="21" t="s">
        <v>13497</v>
      </c>
      <c r="D1522" s="13" t="s">
        <v>4433</v>
      </c>
      <c r="E1522" s="67">
        <v>184.02</v>
      </c>
      <c r="F1522" s="15">
        <f t="shared" si="160"/>
        <v>184.02</v>
      </c>
      <c r="G1522" s="16">
        <f t="shared" si="161"/>
        <v>7.2164705882352944</v>
      </c>
      <c r="H1522" s="17">
        <f t="shared" si="159"/>
        <v>7.2164705882352944</v>
      </c>
      <c r="I1522" s="18" t="s">
        <v>4360</v>
      </c>
      <c r="J1522" s="74">
        <v>85444290</v>
      </c>
      <c r="K1522" s="18" t="s">
        <v>1590</v>
      </c>
      <c r="L1522" s="18" t="s">
        <v>1828</v>
      </c>
      <c r="M1522" s="22"/>
      <c r="N1522" s="19">
        <v>0.42</v>
      </c>
      <c r="O1522" s="19"/>
      <c r="P1522" s="18" t="s">
        <v>26</v>
      </c>
      <c r="Q1522" s="18">
        <v>10</v>
      </c>
      <c r="R1522" s="18"/>
      <c r="S1522" s="18"/>
      <c r="T1522" s="19"/>
      <c r="U1522" s="18" t="s">
        <v>27</v>
      </c>
      <c r="Z1522" s="18"/>
      <c r="AA1522" s="18"/>
      <c r="AB1522" s="69" t="s">
        <v>9716</v>
      </c>
      <c r="AC1522" s="70">
        <v>0.84</v>
      </c>
    </row>
    <row r="1523" spans="1:29" ht="12" customHeight="1">
      <c r="A1523" s="11" t="s">
        <v>4550</v>
      </c>
      <c r="B1523" s="12">
        <v>5907570028098</v>
      </c>
      <c r="C1523" s="21" t="s">
        <v>13498</v>
      </c>
      <c r="D1523" s="13" t="s">
        <v>4465</v>
      </c>
      <c r="E1523" s="67">
        <v>230.66</v>
      </c>
      <c r="F1523" s="15">
        <f t="shared" si="160"/>
        <v>230.66</v>
      </c>
      <c r="G1523" s="16">
        <f t="shared" si="161"/>
        <v>9.0454901960784309</v>
      </c>
      <c r="H1523" s="17">
        <f t="shared" si="159"/>
        <v>9.0454901960784309</v>
      </c>
      <c r="I1523" s="18" t="s">
        <v>4360</v>
      </c>
      <c r="J1523" s="74">
        <v>85444290</v>
      </c>
      <c r="K1523" s="18" t="s">
        <v>1590</v>
      </c>
      <c r="L1523" s="18" t="s">
        <v>1828</v>
      </c>
      <c r="M1523" s="22"/>
      <c r="N1523" s="19">
        <v>0.42</v>
      </c>
      <c r="O1523" s="19"/>
      <c r="P1523" s="18" t="s">
        <v>26</v>
      </c>
      <c r="Q1523" s="18">
        <v>10</v>
      </c>
      <c r="R1523" s="18"/>
      <c r="S1523" s="18"/>
      <c r="T1523" s="19"/>
      <c r="U1523" s="18" t="s">
        <v>27</v>
      </c>
      <c r="Z1523" s="18"/>
      <c r="AA1523" s="18"/>
      <c r="AB1523" s="69" t="s">
        <v>9716</v>
      </c>
      <c r="AC1523" s="70">
        <v>0.84</v>
      </c>
    </row>
    <row r="1524" spans="1:29" ht="12" customHeight="1">
      <c r="A1524" s="11" t="s">
        <v>4551</v>
      </c>
      <c r="B1524" s="12">
        <v>5907570023024</v>
      </c>
      <c r="C1524" s="21" t="s">
        <v>13499</v>
      </c>
      <c r="D1524" s="13" t="s">
        <v>4441</v>
      </c>
      <c r="E1524" s="67">
        <v>193.65</v>
      </c>
      <c r="F1524" s="15">
        <f t="shared" si="160"/>
        <v>193.65</v>
      </c>
      <c r="G1524" s="16">
        <f t="shared" si="161"/>
        <v>7.5941176470588241</v>
      </c>
      <c r="H1524" s="17">
        <f t="shared" si="159"/>
        <v>7.5941176470588241</v>
      </c>
      <c r="I1524" s="18" t="s">
        <v>4360</v>
      </c>
      <c r="J1524" s="74">
        <v>85444290</v>
      </c>
      <c r="K1524" s="18" t="s">
        <v>1590</v>
      </c>
      <c r="L1524" s="18" t="s">
        <v>1828</v>
      </c>
      <c r="M1524" s="22"/>
      <c r="N1524" s="19">
        <v>0.61</v>
      </c>
      <c r="O1524" s="19"/>
      <c r="P1524" s="18" t="s">
        <v>26</v>
      </c>
      <c r="Q1524" s="18">
        <v>10</v>
      </c>
      <c r="R1524" s="18"/>
      <c r="S1524" s="18"/>
      <c r="T1524" s="19"/>
      <c r="U1524" s="18" t="s">
        <v>27</v>
      </c>
      <c r="Z1524" s="18"/>
      <c r="AA1524" s="18"/>
      <c r="AB1524" s="69" t="s">
        <v>9722</v>
      </c>
      <c r="AC1524" s="70">
        <v>3.36</v>
      </c>
    </row>
    <row r="1525" spans="1:29" ht="12" customHeight="1">
      <c r="A1525" s="11" t="s">
        <v>4552</v>
      </c>
      <c r="B1525" s="12">
        <v>5907570022867</v>
      </c>
      <c r="C1525" s="21" t="s">
        <v>13500</v>
      </c>
      <c r="D1525" s="13" t="s">
        <v>4443</v>
      </c>
      <c r="E1525" s="67">
        <v>271.16000000000003</v>
      </c>
      <c r="F1525" s="15">
        <f t="shared" si="160"/>
        <v>271.16000000000003</v>
      </c>
      <c r="G1525" s="16">
        <f t="shared" si="161"/>
        <v>10.633725490196079</v>
      </c>
      <c r="H1525" s="17">
        <f t="shared" si="159"/>
        <v>10.633725490196079</v>
      </c>
      <c r="I1525" s="18" t="s">
        <v>4360</v>
      </c>
      <c r="J1525" s="74">
        <v>85444290</v>
      </c>
      <c r="K1525" s="18" t="s">
        <v>1590</v>
      </c>
      <c r="L1525" s="18" t="s">
        <v>1828</v>
      </c>
      <c r="M1525" s="22"/>
      <c r="N1525" s="19">
        <v>0.4</v>
      </c>
      <c r="O1525" s="19"/>
      <c r="P1525" s="18" t="s">
        <v>26</v>
      </c>
      <c r="Q1525" s="18">
        <v>10</v>
      </c>
      <c r="R1525" s="18"/>
      <c r="S1525" s="18"/>
      <c r="T1525" s="19"/>
      <c r="U1525" s="18" t="s">
        <v>27</v>
      </c>
      <c r="Z1525" s="18"/>
      <c r="AA1525" s="18"/>
      <c r="AB1525" s="69" t="s">
        <v>9716</v>
      </c>
      <c r="AC1525" s="70">
        <v>0.84</v>
      </c>
    </row>
    <row r="1526" spans="1:29" ht="12" customHeight="1">
      <c r="A1526" s="11" t="s">
        <v>4553</v>
      </c>
      <c r="B1526" s="12">
        <v>5907570030800</v>
      </c>
      <c r="C1526" s="21" t="s">
        <v>13501</v>
      </c>
      <c r="D1526" s="13" t="s">
        <v>4473</v>
      </c>
      <c r="E1526" s="67">
        <v>232</v>
      </c>
      <c r="F1526" s="15">
        <f t="shared" si="160"/>
        <v>232</v>
      </c>
      <c r="G1526" s="16">
        <f t="shared" si="161"/>
        <v>9.0980392156862742</v>
      </c>
      <c r="H1526" s="17">
        <f t="shared" si="159"/>
        <v>9.0980392156862742</v>
      </c>
      <c r="I1526" s="18" t="s">
        <v>4360</v>
      </c>
      <c r="J1526" s="74">
        <v>85444290</v>
      </c>
      <c r="K1526" s="18" t="s">
        <v>1590</v>
      </c>
      <c r="L1526" s="18" t="s">
        <v>1828</v>
      </c>
      <c r="M1526" s="22"/>
      <c r="N1526" s="19">
        <v>0.3</v>
      </c>
      <c r="O1526" s="19"/>
      <c r="P1526" s="18" t="s">
        <v>26</v>
      </c>
      <c r="Q1526" s="18">
        <v>10</v>
      </c>
      <c r="R1526" s="18"/>
      <c r="S1526" s="18"/>
      <c r="T1526" s="19"/>
      <c r="U1526" s="18" t="s">
        <v>27</v>
      </c>
      <c r="Z1526" s="18"/>
      <c r="AA1526" s="18"/>
      <c r="AB1526" s="69" t="s">
        <v>9716</v>
      </c>
      <c r="AC1526" s="70">
        <v>0.84</v>
      </c>
    </row>
    <row r="1527" spans="1:29" ht="12" customHeight="1">
      <c r="A1527" s="11" t="s">
        <v>4554</v>
      </c>
      <c r="B1527" s="12">
        <v>5907570031265</v>
      </c>
      <c r="C1527" s="21" t="s">
        <v>13503</v>
      </c>
      <c r="D1527" s="13" t="s">
        <v>13502</v>
      </c>
      <c r="E1527" s="67">
        <v>1143.7</v>
      </c>
      <c r="F1527" s="15">
        <f t="shared" si="160"/>
        <v>1143.7</v>
      </c>
      <c r="G1527" s="16">
        <f t="shared" si="161"/>
        <v>44.850980392156863</v>
      </c>
      <c r="H1527" s="17">
        <f t="shared" si="159"/>
        <v>44.850980392156863</v>
      </c>
      <c r="I1527" s="18" t="s">
        <v>4360</v>
      </c>
      <c r="J1527" s="74">
        <v>85363030</v>
      </c>
      <c r="K1527" s="18" t="s">
        <v>1590</v>
      </c>
      <c r="L1527" s="18" t="s">
        <v>1828</v>
      </c>
      <c r="M1527" s="22"/>
      <c r="N1527" s="19">
        <v>0.88</v>
      </c>
      <c r="O1527" s="19">
        <v>0.96799999999999997</v>
      </c>
      <c r="P1527" s="18" t="s">
        <v>26</v>
      </c>
      <c r="Q1527" s="18"/>
      <c r="R1527" s="18"/>
      <c r="S1527" s="18"/>
      <c r="T1527" s="19"/>
      <c r="Y1527" s="18" t="s">
        <v>1601</v>
      </c>
      <c r="Z1527" s="18">
        <v>4320</v>
      </c>
      <c r="AA1527" s="18"/>
      <c r="AB1527" s="69" t="s">
        <v>9720</v>
      </c>
      <c r="AC1527" s="70">
        <v>8.4</v>
      </c>
    </row>
    <row r="1528" spans="1:29" ht="12" customHeight="1">
      <c r="A1528" s="11" t="s">
        <v>4555</v>
      </c>
      <c r="B1528" s="12">
        <v>5907570031272</v>
      </c>
      <c r="C1528" s="21" t="s">
        <v>13504</v>
      </c>
      <c r="D1528" s="13" t="s">
        <v>13505</v>
      </c>
      <c r="E1528" s="67">
        <v>1912</v>
      </c>
      <c r="F1528" s="15">
        <f t="shared" si="160"/>
        <v>1912</v>
      </c>
      <c r="G1528" s="16">
        <f t="shared" si="161"/>
        <v>74.980392156862749</v>
      </c>
      <c r="H1528" s="17">
        <f t="shared" si="159"/>
        <v>74.980392156862749</v>
      </c>
      <c r="I1528" s="18" t="s">
        <v>4360</v>
      </c>
      <c r="J1528" s="74">
        <v>85363030</v>
      </c>
      <c r="K1528" s="18" t="s">
        <v>1590</v>
      </c>
      <c r="L1528" s="18" t="s">
        <v>1828</v>
      </c>
      <c r="M1528" s="22"/>
      <c r="N1528" s="19">
        <v>0.88</v>
      </c>
      <c r="O1528" s="19">
        <v>0.93899999999999995</v>
      </c>
      <c r="P1528" s="18" t="s">
        <v>26</v>
      </c>
      <c r="Q1528" s="18"/>
      <c r="R1528" s="18"/>
      <c r="S1528" s="18"/>
      <c r="T1528" s="19"/>
      <c r="Y1528" s="18" t="s">
        <v>1601</v>
      </c>
      <c r="Z1528" s="18">
        <v>4320</v>
      </c>
      <c r="AA1528" s="18"/>
      <c r="AB1528" s="69" t="s">
        <v>9720</v>
      </c>
      <c r="AC1528" s="70">
        <v>8.4</v>
      </c>
    </row>
    <row r="1529" spans="1:29" ht="12" customHeight="1">
      <c r="A1529" s="11" t="s">
        <v>4556</v>
      </c>
      <c r="B1529" s="12">
        <v>5907570031289</v>
      </c>
      <c r="C1529" s="21" t="s">
        <v>13506</v>
      </c>
      <c r="D1529" s="13" t="s">
        <v>13507</v>
      </c>
      <c r="E1529" s="67">
        <v>2584.61</v>
      </c>
      <c r="F1529" s="15">
        <f t="shared" si="160"/>
        <v>2584.61</v>
      </c>
      <c r="G1529" s="16">
        <f t="shared" si="161"/>
        <v>101.35725490196079</v>
      </c>
      <c r="H1529" s="17">
        <f t="shared" si="159"/>
        <v>101.35725490196079</v>
      </c>
      <c r="I1529" s="18" t="s">
        <v>4360</v>
      </c>
      <c r="J1529" s="74">
        <v>85363030</v>
      </c>
      <c r="K1529" s="18" t="s">
        <v>1590</v>
      </c>
      <c r="L1529" s="18" t="s">
        <v>1828</v>
      </c>
      <c r="M1529" s="22"/>
      <c r="N1529" s="19">
        <v>0.88</v>
      </c>
      <c r="O1529" s="19">
        <v>0.92600000000000005</v>
      </c>
      <c r="P1529" s="18" t="s">
        <v>26</v>
      </c>
      <c r="Q1529" s="18"/>
      <c r="R1529" s="18"/>
      <c r="S1529" s="18"/>
      <c r="T1529" s="19"/>
      <c r="Y1529" s="18" t="s">
        <v>1601</v>
      </c>
      <c r="Z1529" s="18">
        <v>4320</v>
      </c>
      <c r="AA1529" s="18"/>
      <c r="AB1529" s="69" t="s">
        <v>9720</v>
      </c>
      <c r="AC1529" s="70">
        <v>8.4</v>
      </c>
    </row>
    <row r="1530" spans="1:29" ht="12" customHeight="1">
      <c r="A1530" s="11" t="s">
        <v>4557</v>
      </c>
      <c r="B1530" s="12">
        <v>5907570022348</v>
      </c>
      <c r="C1530" s="21" t="s">
        <v>13508</v>
      </c>
      <c r="D1530" s="13" t="s">
        <v>4445</v>
      </c>
      <c r="E1530" s="67">
        <v>374.46</v>
      </c>
      <c r="F1530" s="15">
        <f t="shared" si="160"/>
        <v>374.46</v>
      </c>
      <c r="G1530" s="16">
        <f t="shared" si="161"/>
        <v>14.68470588235294</v>
      </c>
      <c r="H1530" s="17">
        <f t="shared" si="159"/>
        <v>14.68470588235294</v>
      </c>
      <c r="I1530" s="18" t="s">
        <v>4360</v>
      </c>
      <c r="J1530" s="74">
        <v>85444290</v>
      </c>
      <c r="K1530" s="18" t="s">
        <v>1590</v>
      </c>
      <c r="L1530" s="18" t="s">
        <v>1828</v>
      </c>
      <c r="M1530" s="22"/>
      <c r="N1530" s="19">
        <v>0.749</v>
      </c>
      <c r="O1530" s="19">
        <v>3.3660000000000001</v>
      </c>
      <c r="P1530" s="18" t="s">
        <v>26</v>
      </c>
      <c r="Q1530" s="18">
        <v>10</v>
      </c>
      <c r="R1530" s="18"/>
      <c r="S1530" s="18"/>
      <c r="T1530" s="19"/>
      <c r="U1530" s="18" t="s">
        <v>27</v>
      </c>
      <c r="Z1530" s="18"/>
      <c r="AA1530" s="18"/>
      <c r="AB1530" s="69" t="s">
        <v>9722</v>
      </c>
      <c r="AC1530" s="70">
        <v>3.36</v>
      </c>
    </row>
    <row r="1531" spans="1:29" ht="12" customHeight="1">
      <c r="A1531" s="11" t="s">
        <v>4558</v>
      </c>
      <c r="B1531" s="12">
        <v>5907570023031</v>
      </c>
      <c r="C1531" s="21" t="s">
        <v>13509</v>
      </c>
      <c r="D1531" s="13" t="s">
        <v>4447</v>
      </c>
      <c r="E1531" s="67">
        <v>633.32000000000005</v>
      </c>
      <c r="F1531" s="15">
        <f t="shared" si="160"/>
        <v>633.32000000000005</v>
      </c>
      <c r="G1531" s="16">
        <f t="shared" si="161"/>
        <v>24.836078431372552</v>
      </c>
      <c r="H1531" s="17">
        <f t="shared" si="159"/>
        <v>24.836078431372552</v>
      </c>
      <c r="I1531" s="18" t="s">
        <v>4360</v>
      </c>
      <c r="J1531" s="74">
        <v>85444290</v>
      </c>
      <c r="K1531" s="18" t="s">
        <v>1590</v>
      </c>
      <c r="L1531" s="18" t="s">
        <v>1828</v>
      </c>
      <c r="M1531" s="22"/>
      <c r="N1531" s="19">
        <v>1.2010000000000001</v>
      </c>
      <c r="O1531" s="19">
        <v>3.3660000000000001</v>
      </c>
      <c r="P1531" s="18" t="s">
        <v>26</v>
      </c>
      <c r="Q1531" s="18">
        <v>10</v>
      </c>
      <c r="R1531" s="18"/>
      <c r="S1531" s="18"/>
      <c r="T1531" s="19"/>
      <c r="U1531" s="18" t="s">
        <v>27</v>
      </c>
      <c r="Z1531" s="18"/>
      <c r="AA1531" s="18"/>
      <c r="AB1531" s="69" t="s">
        <v>9720</v>
      </c>
      <c r="AC1531" s="70">
        <v>8.4</v>
      </c>
    </row>
    <row r="1532" spans="1:29" ht="12" customHeight="1">
      <c r="A1532" s="11" t="s">
        <v>4559</v>
      </c>
      <c r="B1532" s="12">
        <v>5907570028128</v>
      </c>
      <c r="C1532" s="21" t="s">
        <v>13510</v>
      </c>
      <c r="D1532" s="13" t="s">
        <v>4471</v>
      </c>
      <c r="E1532" s="67">
        <v>699.88</v>
      </c>
      <c r="F1532" s="15">
        <f t="shared" si="160"/>
        <v>699.88</v>
      </c>
      <c r="G1532" s="16">
        <f t="shared" si="161"/>
        <v>27.446274509803921</v>
      </c>
      <c r="H1532" s="17">
        <f t="shared" si="159"/>
        <v>27.446274509803921</v>
      </c>
      <c r="I1532" s="18" t="s">
        <v>4360</v>
      </c>
      <c r="J1532" s="74">
        <v>85444290</v>
      </c>
      <c r="K1532" s="18" t="s">
        <v>1590</v>
      </c>
      <c r="L1532" s="18" t="s">
        <v>1828</v>
      </c>
      <c r="M1532" s="22"/>
      <c r="N1532" s="19">
        <v>0.88400000000000001</v>
      </c>
      <c r="O1532" s="19">
        <v>1.1339999999999999</v>
      </c>
      <c r="P1532" s="18" t="s">
        <v>26</v>
      </c>
      <c r="Q1532" s="18">
        <v>10</v>
      </c>
      <c r="R1532" s="18"/>
      <c r="S1532" s="18"/>
      <c r="T1532" s="19"/>
      <c r="U1532" s="18" t="s">
        <v>27</v>
      </c>
      <c r="Z1532" s="18"/>
      <c r="AA1532" s="18"/>
      <c r="AB1532" s="69" t="s">
        <v>9722</v>
      </c>
      <c r="AC1532" s="70">
        <v>3.36</v>
      </c>
    </row>
    <row r="1533" spans="1:29" ht="12" customHeight="1">
      <c r="A1533" s="11" t="s">
        <v>4560</v>
      </c>
      <c r="B1533" s="12">
        <v>5907570024069</v>
      </c>
      <c r="C1533" s="21" t="s">
        <v>13511</v>
      </c>
      <c r="D1533" s="13" t="s">
        <v>4561</v>
      </c>
      <c r="E1533" s="67">
        <v>144.6</v>
      </c>
      <c r="F1533" s="15">
        <f t="shared" si="160"/>
        <v>144.6</v>
      </c>
      <c r="G1533" s="16">
        <f t="shared" si="161"/>
        <v>5.670588235294117</v>
      </c>
      <c r="H1533" s="17">
        <f t="shared" si="159"/>
        <v>5.670588235294117</v>
      </c>
      <c r="I1533" s="18" t="s">
        <v>4360</v>
      </c>
      <c r="J1533" s="74">
        <v>85444290</v>
      </c>
      <c r="K1533" s="18" t="s">
        <v>1590</v>
      </c>
      <c r="L1533" s="18" t="s">
        <v>1828</v>
      </c>
      <c r="M1533" s="22"/>
      <c r="N1533" s="19">
        <v>0.32200000000000001</v>
      </c>
      <c r="O1533" s="19"/>
      <c r="P1533" s="18" t="s">
        <v>26</v>
      </c>
      <c r="Q1533" s="18">
        <v>10</v>
      </c>
      <c r="R1533" s="18"/>
      <c r="S1533" s="18"/>
      <c r="T1533" s="19"/>
      <c r="U1533" s="18" t="s">
        <v>27</v>
      </c>
      <c r="Z1533" s="18"/>
      <c r="AA1533" s="18"/>
      <c r="AB1533" s="69" t="s">
        <v>9716</v>
      </c>
      <c r="AC1533" s="70">
        <v>0.84</v>
      </c>
    </row>
    <row r="1534" spans="1:29" ht="12" customHeight="1">
      <c r="A1534" s="11" t="s">
        <v>4562</v>
      </c>
      <c r="B1534" s="12">
        <v>5907570023963</v>
      </c>
      <c r="C1534" s="21" t="s">
        <v>13512</v>
      </c>
      <c r="D1534" s="13" t="s">
        <v>4563</v>
      </c>
      <c r="E1534" s="67">
        <v>220.24</v>
      </c>
      <c r="F1534" s="15">
        <f t="shared" si="160"/>
        <v>220.24</v>
      </c>
      <c r="G1534" s="16">
        <f t="shared" si="161"/>
        <v>8.6368627450980391</v>
      </c>
      <c r="H1534" s="17">
        <f t="shared" si="159"/>
        <v>8.6368627450980391</v>
      </c>
      <c r="I1534" s="18" t="s">
        <v>4360</v>
      </c>
      <c r="J1534" s="74">
        <v>85444290</v>
      </c>
      <c r="K1534" s="18" t="s">
        <v>1590</v>
      </c>
      <c r="L1534" s="18" t="s">
        <v>1828</v>
      </c>
      <c r="M1534" s="22"/>
      <c r="N1534" s="19">
        <v>0.46</v>
      </c>
      <c r="O1534" s="19"/>
      <c r="P1534" s="18" t="s">
        <v>26</v>
      </c>
      <c r="Q1534" s="18">
        <v>10</v>
      </c>
      <c r="R1534" s="18"/>
      <c r="S1534" s="18"/>
      <c r="T1534" s="19"/>
      <c r="U1534" s="18" t="s">
        <v>27</v>
      </c>
      <c r="Z1534" s="18"/>
      <c r="AA1534" s="18"/>
      <c r="AB1534" s="69" t="s">
        <v>9716</v>
      </c>
      <c r="AC1534" s="70">
        <v>0.84</v>
      </c>
    </row>
    <row r="1535" spans="1:29" ht="12" customHeight="1">
      <c r="A1535" s="11" t="s">
        <v>4564</v>
      </c>
      <c r="B1535" s="12">
        <v>5907570024076</v>
      </c>
      <c r="C1535" s="21" t="s">
        <v>13513</v>
      </c>
      <c r="D1535" s="13" t="s">
        <v>4565</v>
      </c>
      <c r="E1535" s="67">
        <v>325.68</v>
      </c>
      <c r="F1535" s="15">
        <f t="shared" si="160"/>
        <v>325.68</v>
      </c>
      <c r="G1535" s="16">
        <f t="shared" si="161"/>
        <v>12.771764705882353</v>
      </c>
      <c r="H1535" s="17">
        <f t="shared" si="159"/>
        <v>12.771764705882353</v>
      </c>
      <c r="I1535" s="18" t="s">
        <v>4360</v>
      </c>
      <c r="J1535" s="74">
        <v>85444290</v>
      </c>
      <c r="K1535" s="18" t="s">
        <v>1590</v>
      </c>
      <c r="L1535" s="18" t="s">
        <v>1828</v>
      </c>
      <c r="M1535" s="22"/>
      <c r="N1535" s="19">
        <v>0.27</v>
      </c>
      <c r="O1535" s="19"/>
      <c r="P1535" s="18" t="s">
        <v>26</v>
      </c>
      <c r="Q1535" s="18">
        <v>10</v>
      </c>
      <c r="R1535" s="18"/>
      <c r="S1535" s="18"/>
      <c r="T1535" s="19"/>
      <c r="U1535" s="18" t="s">
        <v>27</v>
      </c>
      <c r="Z1535" s="18"/>
      <c r="AA1535" s="18"/>
      <c r="AB1535" s="69" t="s">
        <v>9716</v>
      </c>
      <c r="AC1535" s="70">
        <v>0.84</v>
      </c>
    </row>
    <row r="1536" spans="1:29" ht="12" customHeight="1">
      <c r="A1536" s="11" t="s">
        <v>4567</v>
      </c>
      <c r="B1536" s="12">
        <v>5907570033603</v>
      </c>
      <c r="C1536" s="21" t="s">
        <v>13516</v>
      </c>
      <c r="D1536" s="13" t="s">
        <v>4568</v>
      </c>
      <c r="E1536" s="67">
        <v>160.77000000000001</v>
      </c>
      <c r="F1536" s="15">
        <f t="shared" si="160"/>
        <v>160.77000000000001</v>
      </c>
      <c r="G1536" s="16">
        <f t="shared" si="161"/>
        <v>6.3047058823529412</v>
      </c>
      <c r="H1536" s="17">
        <f t="shared" si="159"/>
        <v>6.3047058823529412</v>
      </c>
      <c r="I1536" s="18" t="s">
        <v>4360</v>
      </c>
      <c r="J1536" s="74">
        <v>85444290</v>
      </c>
      <c r="K1536" s="18" t="s">
        <v>1590</v>
      </c>
      <c r="L1536" s="18" t="s">
        <v>1828</v>
      </c>
      <c r="M1536" s="22"/>
      <c r="N1536" s="19">
        <v>0.2</v>
      </c>
      <c r="O1536" s="19">
        <v>0.246</v>
      </c>
      <c r="P1536" s="18" t="s">
        <v>26</v>
      </c>
      <c r="Q1536" s="18">
        <v>10</v>
      </c>
      <c r="R1536" s="18"/>
      <c r="S1536" s="18"/>
      <c r="T1536" s="19"/>
      <c r="U1536" s="18" t="s">
        <v>27</v>
      </c>
      <c r="Y1536" s="18" t="s">
        <v>1601</v>
      </c>
      <c r="Z1536" s="18">
        <v>4320</v>
      </c>
      <c r="AA1536" s="18"/>
      <c r="AB1536" s="69" t="s">
        <v>9716</v>
      </c>
      <c r="AC1536" s="70">
        <v>0.84</v>
      </c>
    </row>
    <row r="1537" spans="1:29" ht="12" customHeight="1">
      <c r="A1537" s="11" t="s">
        <v>4569</v>
      </c>
      <c r="B1537" s="12">
        <v>5907570033610</v>
      </c>
      <c r="C1537" s="21" t="s">
        <v>13517</v>
      </c>
      <c r="D1537" s="13" t="s">
        <v>4570</v>
      </c>
      <c r="E1537" s="67">
        <v>223.98</v>
      </c>
      <c r="F1537" s="15">
        <f t="shared" si="160"/>
        <v>223.98</v>
      </c>
      <c r="G1537" s="16">
        <f t="shared" si="161"/>
        <v>8.7835294117647056</v>
      </c>
      <c r="H1537" s="17">
        <f t="shared" si="159"/>
        <v>8.7835294117647056</v>
      </c>
      <c r="I1537" s="18" t="s">
        <v>4360</v>
      </c>
      <c r="J1537" s="74">
        <v>85444290</v>
      </c>
      <c r="K1537" s="18" t="s">
        <v>1590</v>
      </c>
      <c r="L1537" s="18" t="s">
        <v>1828</v>
      </c>
      <c r="M1537" s="22"/>
      <c r="N1537" s="19">
        <v>0.35</v>
      </c>
      <c r="O1537" s="19">
        <v>0.437</v>
      </c>
      <c r="P1537" s="18" t="s">
        <v>26</v>
      </c>
      <c r="Q1537" s="18">
        <v>10</v>
      </c>
      <c r="R1537" s="18"/>
      <c r="S1537" s="18"/>
      <c r="T1537" s="19"/>
      <c r="U1537" s="18" t="s">
        <v>27</v>
      </c>
      <c r="Y1537" s="18" t="s">
        <v>1601</v>
      </c>
      <c r="Z1537" s="18">
        <v>4320</v>
      </c>
      <c r="AA1537" s="18"/>
      <c r="AB1537" s="69" t="s">
        <v>9716</v>
      </c>
      <c r="AC1537" s="70">
        <v>0.84</v>
      </c>
    </row>
    <row r="1538" spans="1:29" ht="12" customHeight="1">
      <c r="A1538" s="11" t="s">
        <v>4571</v>
      </c>
      <c r="B1538" s="12">
        <v>5907570033627</v>
      </c>
      <c r="C1538" s="21" t="s">
        <v>13518</v>
      </c>
      <c r="D1538" s="13" t="s">
        <v>4572</v>
      </c>
      <c r="E1538" s="67">
        <v>308.44</v>
      </c>
      <c r="F1538" s="15">
        <f t="shared" si="160"/>
        <v>308.44</v>
      </c>
      <c r="G1538" s="16">
        <f t="shared" si="161"/>
        <v>12.095686274509804</v>
      </c>
      <c r="H1538" s="17">
        <f t="shared" si="159"/>
        <v>12.095686274509804</v>
      </c>
      <c r="I1538" s="18" t="s">
        <v>4360</v>
      </c>
      <c r="J1538" s="74">
        <v>85444290</v>
      </c>
      <c r="K1538" s="18" t="s">
        <v>1590</v>
      </c>
      <c r="L1538" s="18" t="s">
        <v>1828</v>
      </c>
      <c r="M1538" s="22"/>
      <c r="N1538" s="19">
        <v>0.63</v>
      </c>
      <c r="O1538" s="19">
        <v>0.71699999999999997</v>
      </c>
      <c r="P1538" s="18" t="s">
        <v>26</v>
      </c>
      <c r="Q1538" s="18">
        <v>10</v>
      </c>
      <c r="R1538" s="18"/>
      <c r="S1538" s="18"/>
      <c r="T1538" s="19"/>
      <c r="U1538" s="18" t="s">
        <v>27</v>
      </c>
      <c r="Y1538" s="18" t="s">
        <v>1601</v>
      </c>
      <c r="Z1538" s="18">
        <v>4320</v>
      </c>
      <c r="AA1538" s="18"/>
      <c r="AB1538" s="69" t="s">
        <v>9722</v>
      </c>
      <c r="AC1538" s="70">
        <v>3.36</v>
      </c>
    </row>
    <row r="1539" spans="1:29" ht="12" customHeight="1">
      <c r="A1539" s="11" t="s">
        <v>4576</v>
      </c>
      <c r="B1539" s="12">
        <v>5907570000100</v>
      </c>
      <c r="C1539" s="21" t="s">
        <v>13519</v>
      </c>
      <c r="D1539" s="13" t="s">
        <v>4563</v>
      </c>
      <c r="E1539" s="67">
        <v>113.73</v>
      </c>
      <c r="F1539" s="15">
        <f t="shared" si="160"/>
        <v>113.73</v>
      </c>
      <c r="G1539" s="16">
        <f t="shared" si="161"/>
        <v>4.46</v>
      </c>
      <c r="H1539" s="17">
        <f t="shared" si="159"/>
        <v>4.46</v>
      </c>
      <c r="I1539" s="18" t="s">
        <v>4360</v>
      </c>
      <c r="J1539" s="74"/>
      <c r="K1539" s="18" t="s">
        <v>1590</v>
      </c>
      <c r="L1539" s="18" t="s">
        <v>1828</v>
      </c>
      <c r="M1539" s="22"/>
      <c r="N1539" s="19">
        <v>0.45</v>
      </c>
      <c r="O1539" s="19"/>
      <c r="P1539" s="18" t="s">
        <v>26</v>
      </c>
      <c r="Q1539" s="18">
        <v>10</v>
      </c>
      <c r="R1539" s="18"/>
      <c r="S1539" s="18"/>
      <c r="T1539" s="19"/>
      <c r="U1539" s="18" t="s">
        <v>27</v>
      </c>
      <c r="Z1539" s="18"/>
      <c r="AA1539" s="18"/>
      <c r="AB1539" s="69" t="s">
        <v>9716</v>
      </c>
      <c r="AC1539" s="70">
        <v>0.84</v>
      </c>
    </row>
    <row r="1540" spans="1:29" ht="12" customHeight="1">
      <c r="A1540" s="11" t="s">
        <v>4577</v>
      </c>
      <c r="B1540" s="12">
        <v>5907570000117</v>
      </c>
      <c r="C1540" s="21" t="s">
        <v>13520</v>
      </c>
      <c r="D1540" s="13" t="s">
        <v>4561</v>
      </c>
      <c r="E1540" s="67">
        <v>160.1</v>
      </c>
      <c r="F1540" s="15">
        <f t="shared" si="160"/>
        <v>160.1</v>
      </c>
      <c r="G1540" s="16">
        <f t="shared" si="161"/>
        <v>6.2784313725490195</v>
      </c>
      <c r="H1540" s="17">
        <f t="shared" si="159"/>
        <v>6.2784313725490195</v>
      </c>
      <c r="I1540" s="18" t="s">
        <v>4360</v>
      </c>
      <c r="J1540" s="74"/>
      <c r="K1540" s="18" t="s">
        <v>1590</v>
      </c>
      <c r="L1540" s="18" t="s">
        <v>1828</v>
      </c>
      <c r="M1540" s="22"/>
      <c r="N1540" s="19">
        <v>0.45</v>
      </c>
      <c r="O1540" s="19"/>
      <c r="P1540" s="18" t="s">
        <v>26</v>
      </c>
      <c r="Q1540" s="18">
        <v>10</v>
      </c>
      <c r="R1540" s="18"/>
      <c r="S1540" s="18"/>
      <c r="T1540" s="19"/>
      <c r="U1540" s="18" t="s">
        <v>27</v>
      </c>
      <c r="Z1540" s="18"/>
      <c r="AA1540" s="18"/>
      <c r="AB1540" s="69" t="s">
        <v>9716</v>
      </c>
      <c r="AC1540" s="70">
        <v>0.84</v>
      </c>
    </row>
    <row r="1541" spans="1:29" ht="12" customHeight="1">
      <c r="A1541" s="11" t="s">
        <v>4588</v>
      </c>
      <c r="B1541" s="12">
        <v>5906197307708</v>
      </c>
      <c r="C1541" s="21" t="s">
        <v>13525</v>
      </c>
      <c r="D1541" s="13" t="s">
        <v>13526</v>
      </c>
      <c r="E1541" s="67">
        <v>47.84</v>
      </c>
      <c r="F1541" s="15">
        <f t="shared" si="160"/>
        <v>47.84</v>
      </c>
      <c r="G1541" s="16">
        <f t="shared" si="161"/>
        <v>1.8760784313725491</v>
      </c>
      <c r="H1541" s="17">
        <f t="shared" si="159"/>
        <v>1.8760784313725491</v>
      </c>
      <c r="I1541" s="18" t="s">
        <v>4360</v>
      </c>
      <c r="J1541" s="74">
        <v>85363030</v>
      </c>
      <c r="K1541" s="18" t="s">
        <v>1590</v>
      </c>
      <c r="L1541" s="18" t="s">
        <v>3853</v>
      </c>
      <c r="M1541" s="22"/>
      <c r="N1541" s="19"/>
      <c r="O1541" s="19">
        <v>5.6000000000000001E-2</v>
      </c>
      <c r="P1541" s="18" t="s">
        <v>26</v>
      </c>
      <c r="Q1541" s="18"/>
      <c r="R1541" s="18"/>
      <c r="S1541" s="18"/>
      <c r="T1541" s="19"/>
      <c r="Y1541" s="18" t="s">
        <v>1601</v>
      </c>
      <c r="Z1541" s="18">
        <v>4320</v>
      </c>
      <c r="AA1541" s="18"/>
      <c r="AB1541" s="78" t="s">
        <v>9715</v>
      </c>
      <c r="AC1541" s="70">
        <v>0</v>
      </c>
    </row>
    <row r="1542" spans="1:29" ht="12" customHeight="1">
      <c r="A1542" s="11" t="s">
        <v>4589</v>
      </c>
      <c r="B1542" s="12">
        <v>5907522117108</v>
      </c>
      <c r="C1542" s="21" t="s">
        <v>13527</v>
      </c>
      <c r="D1542" s="13" t="s">
        <v>13528</v>
      </c>
      <c r="E1542" s="67">
        <v>52.52</v>
      </c>
      <c r="F1542" s="15">
        <f t="shared" si="160"/>
        <v>52.52</v>
      </c>
      <c r="G1542" s="16">
        <f t="shared" si="161"/>
        <v>2.0596078431372549</v>
      </c>
      <c r="H1542" s="17">
        <f t="shared" si="159"/>
        <v>2.0596078431372549</v>
      </c>
      <c r="I1542" s="18" t="s">
        <v>4360</v>
      </c>
      <c r="J1542" s="74">
        <v>85365080</v>
      </c>
      <c r="K1542" s="18" t="s">
        <v>1590</v>
      </c>
      <c r="L1542" s="18" t="s">
        <v>1888</v>
      </c>
      <c r="M1542" s="22"/>
      <c r="N1542" s="19">
        <v>0.25</v>
      </c>
      <c r="O1542" s="19">
        <v>0.34</v>
      </c>
      <c r="P1542" s="18" t="s">
        <v>26</v>
      </c>
      <c r="Q1542" s="18">
        <v>10</v>
      </c>
      <c r="R1542" s="18"/>
      <c r="S1542" s="18"/>
      <c r="T1542" s="19"/>
      <c r="U1542" s="18" t="s">
        <v>27</v>
      </c>
      <c r="Y1542" s="18" t="s">
        <v>1601</v>
      </c>
      <c r="Z1542" s="18">
        <v>2890</v>
      </c>
      <c r="AA1542" s="18"/>
      <c r="AB1542" s="78" t="s">
        <v>9715</v>
      </c>
      <c r="AC1542" s="70">
        <v>0</v>
      </c>
    </row>
    <row r="1543" spans="1:29" ht="12" customHeight="1">
      <c r="A1543" s="11" t="s">
        <v>4590</v>
      </c>
      <c r="B1543" s="12">
        <v>5907570003927</v>
      </c>
      <c r="C1543" s="21" t="s">
        <v>4591</v>
      </c>
      <c r="D1543" s="13" t="s">
        <v>9744</v>
      </c>
      <c r="E1543" s="67">
        <v>39.46</v>
      </c>
      <c r="F1543" s="15">
        <f t="shared" si="160"/>
        <v>39.46</v>
      </c>
      <c r="G1543" s="16">
        <f t="shared" si="161"/>
        <v>1.547450980392157</v>
      </c>
      <c r="H1543" s="17">
        <f t="shared" si="159"/>
        <v>1.547450980392157</v>
      </c>
      <c r="I1543" s="18" t="s">
        <v>4360</v>
      </c>
      <c r="J1543" s="74">
        <v>85366990</v>
      </c>
      <c r="K1543" s="18" t="s">
        <v>1590</v>
      </c>
      <c r="L1543" s="18" t="s">
        <v>1888</v>
      </c>
      <c r="M1543" s="22"/>
      <c r="N1543" s="19">
        <v>0.24</v>
      </c>
      <c r="O1543" s="19">
        <v>0.26</v>
      </c>
      <c r="P1543" s="18" t="s">
        <v>26</v>
      </c>
      <c r="Q1543" s="18">
        <v>30</v>
      </c>
      <c r="R1543" s="18"/>
      <c r="S1543" s="18"/>
      <c r="T1543" s="19"/>
      <c r="U1543" s="18" t="s">
        <v>27</v>
      </c>
      <c r="Z1543" s="18"/>
      <c r="AA1543" s="18"/>
      <c r="AB1543" s="78" t="s">
        <v>9715</v>
      </c>
      <c r="AC1543" s="70">
        <v>0</v>
      </c>
    </row>
    <row r="1544" spans="1:29" ht="12" customHeight="1">
      <c r="A1544" s="11" t="s">
        <v>4598</v>
      </c>
      <c r="B1544" s="12">
        <v>5906197305070</v>
      </c>
      <c r="C1544" s="21" t="s">
        <v>4599</v>
      </c>
      <c r="D1544" s="13" t="s">
        <v>4600</v>
      </c>
      <c r="E1544" s="67">
        <v>128.76</v>
      </c>
      <c r="F1544" s="15">
        <f t="shared" si="160"/>
        <v>128.76</v>
      </c>
      <c r="G1544" s="16">
        <f t="shared" si="161"/>
        <v>5.0494117647058818</v>
      </c>
      <c r="H1544" s="17">
        <f t="shared" si="159"/>
        <v>5.0494117647058818</v>
      </c>
      <c r="I1544" s="18" t="s">
        <v>4312</v>
      </c>
      <c r="J1544" s="74"/>
      <c r="K1544" s="18" t="s">
        <v>1590</v>
      </c>
      <c r="L1544" s="18" t="s">
        <v>1888</v>
      </c>
      <c r="M1544" s="22" t="s">
        <v>4494</v>
      </c>
      <c r="N1544" s="19">
        <v>3.9E-2</v>
      </c>
      <c r="O1544" s="19">
        <v>0.04</v>
      </c>
      <c r="P1544" s="18" t="s">
        <v>26</v>
      </c>
      <c r="Q1544" s="18">
        <v>20</v>
      </c>
      <c r="R1544" s="18"/>
      <c r="S1544" s="18"/>
      <c r="T1544" s="19"/>
      <c r="U1544" s="18" t="s">
        <v>27</v>
      </c>
      <c r="Z1544" s="18"/>
      <c r="AA1544" s="18"/>
      <c r="AB1544" s="78" t="s">
        <v>9715</v>
      </c>
      <c r="AC1544" s="70">
        <v>0</v>
      </c>
    </row>
    <row r="1545" spans="1:29" ht="12" customHeight="1">
      <c r="A1545" s="11" t="s">
        <v>4604</v>
      </c>
      <c r="B1545" s="12">
        <v>5907570033559</v>
      </c>
      <c r="C1545" s="21" t="s">
        <v>13535</v>
      </c>
      <c r="D1545" s="13" t="s">
        <v>13536</v>
      </c>
      <c r="E1545" s="67">
        <v>693.51</v>
      </c>
      <c r="F1545" s="15">
        <f t="shared" si="160"/>
        <v>693.51</v>
      </c>
      <c r="G1545" s="16">
        <f t="shared" si="161"/>
        <v>27.196470588235293</v>
      </c>
      <c r="H1545" s="17">
        <f t="shared" si="159"/>
        <v>27.196470588235293</v>
      </c>
      <c r="I1545" s="18" t="s">
        <v>4360</v>
      </c>
      <c r="J1545" s="74">
        <v>85365080</v>
      </c>
      <c r="K1545" s="18" t="s">
        <v>1590</v>
      </c>
      <c r="L1545" s="18" t="s">
        <v>1828</v>
      </c>
      <c r="M1545" s="22"/>
      <c r="N1545" s="19">
        <v>0.75</v>
      </c>
      <c r="O1545" s="19">
        <v>0.84</v>
      </c>
      <c r="P1545" s="18" t="s">
        <v>26</v>
      </c>
      <c r="Q1545" s="18"/>
      <c r="R1545" s="18"/>
      <c r="S1545" s="18"/>
      <c r="T1545" s="19"/>
      <c r="Y1545" s="18" t="s">
        <v>1601</v>
      </c>
      <c r="Z1545" s="18">
        <v>2890</v>
      </c>
      <c r="AA1545" s="18"/>
      <c r="AB1545" s="69" t="s">
        <v>9722</v>
      </c>
      <c r="AC1545" s="70">
        <v>3.36</v>
      </c>
    </row>
    <row r="1546" spans="1:29" ht="12" customHeight="1">
      <c r="A1546" s="11" t="s">
        <v>4605</v>
      </c>
      <c r="B1546" s="12">
        <v>5907570031210</v>
      </c>
      <c r="C1546" s="21" t="s">
        <v>13537</v>
      </c>
      <c r="D1546" s="13" t="s">
        <v>13538</v>
      </c>
      <c r="E1546" s="67">
        <v>1117.44</v>
      </c>
      <c r="F1546" s="15">
        <f t="shared" si="160"/>
        <v>1117.44</v>
      </c>
      <c r="G1546" s="16">
        <f t="shared" si="161"/>
        <v>43.821176470588235</v>
      </c>
      <c r="H1546" s="17">
        <f t="shared" si="159"/>
        <v>43.821176470588235</v>
      </c>
      <c r="I1546" s="18" t="s">
        <v>4360</v>
      </c>
      <c r="J1546" s="74">
        <v>85365080</v>
      </c>
      <c r="K1546" s="18" t="s">
        <v>1590</v>
      </c>
      <c r="L1546" s="18" t="s">
        <v>1828</v>
      </c>
      <c r="M1546" s="22"/>
      <c r="N1546" s="19">
        <v>1.9</v>
      </c>
      <c r="O1546" s="19">
        <v>1.99</v>
      </c>
      <c r="P1546" s="18" t="s">
        <v>26</v>
      </c>
      <c r="Q1546" s="18"/>
      <c r="R1546" s="18"/>
      <c r="S1546" s="18"/>
      <c r="T1546" s="19"/>
      <c r="Y1546" s="18" t="s">
        <v>1601</v>
      </c>
      <c r="Z1546" s="18">
        <v>2890</v>
      </c>
      <c r="AA1546" s="18"/>
      <c r="AB1546" s="69" t="s">
        <v>9720</v>
      </c>
      <c r="AC1546" s="70">
        <v>8.4</v>
      </c>
    </row>
    <row r="1547" spans="1:29" ht="12" customHeight="1">
      <c r="A1547" s="11" t="s">
        <v>4648</v>
      </c>
      <c r="B1547" s="12">
        <v>5902273400837</v>
      </c>
      <c r="C1547" s="21" t="s">
        <v>4649</v>
      </c>
      <c r="D1547" s="13" t="s">
        <v>9745</v>
      </c>
      <c r="E1547" s="67">
        <v>1922.42</v>
      </c>
      <c r="F1547" s="15">
        <f t="shared" si="160"/>
        <v>1922.42</v>
      </c>
      <c r="G1547" s="16">
        <f t="shared" si="161"/>
        <v>75.389019607843139</v>
      </c>
      <c r="H1547" s="17">
        <f t="shared" si="159"/>
        <v>75.389019607843139</v>
      </c>
      <c r="I1547" s="18" t="s">
        <v>4312</v>
      </c>
      <c r="J1547" s="74">
        <v>85444290</v>
      </c>
      <c r="K1547" s="18" t="s">
        <v>1590</v>
      </c>
      <c r="L1547" s="18" t="s">
        <v>1842</v>
      </c>
      <c r="M1547" s="22"/>
      <c r="N1547" s="19">
        <v>4.3079999999999998</v>
      </c>
      <c r="O1547" s="19">
        <v>4.4800000000000004</v>
      </c>
      <c r="P1547" s="18" t="s">
        <v>26</v>
      </c>
      <c r="Q1547" s="18">
        <v>1</v>
      </c>
      <c r="R1547" s="18"/>
      <c r="S1547" s="18"/>
      <c r="T1547" s="19"/>
      <c r="U1547" s="18" t="s">
        <v>27</v>
      </c>
      <c r="Z1547" s="18"/>
      <c r="AA1547" s="18"/>
      <c r="AB1547" s="69" t="s">
        <v>9720</v>
      </c>
      <c r="AC1547" s="70">
        <v>8.4</v>
      </c>
    </row>
    <row r="1548" spans="1:29" ht="12" customHeight="1">
      <c r="A1548" s="11" t="s">
        <v>4650</v>
      </c>
      <c r="B1548" s="12">
        <v>5902273400868</v>
      </c>
      <c r="C1548" s="21" t="s">
        <v>4651</v>
      </c>
      <c r="D1548" s="13" t="s">
        <v>9746</v>
      </c>
      <c r="E1548" s="67">
        <v>3092.83</v>
      </c>
      <c r="F1548" s="15">
        <f t="shared" si="160"/>
        <v>3092.83</v>
      </c>
      <c r="G1548" s="16">
        <f t="shared" si="161"/>
        <v>121.28745098039215</v>
      </c>
      <c r="H1548" s="17">
        <f t="shared" si="159"/>
        <v>121.28745098039215</v>
      </c>
      <c r="I1548" s="18" t="s">
        <v>4312</v>
      </c>
      <c r="J1548" s="74">
        <v>85444290</v>
      </c>
      <c r="K1548" s="18" t="s">
        <v>1590</v>
      </c>
      <c r="L1548" s="18" t="s">
        <v>1842</v>
      </c>
      <c r="M1548" s="22"/>
      <c r="N1548" s="19">
        <v>7.274</v>
      </c>
      <c r="O1548" s="19">
        <v>7.532</v>
      </c>
      <c r="P1548" s="18" t="s">
        <v>26</v>
      </c>
      <c r="Q1548" s="18">
        <v>1</v>
      </c>
      <c r="R1548" s="18"/>
      <c r="S1548" s="18"/>
      <c r="T1548" s="19"/>
      <c r="U1548" s="18" t="s">
        <v>27</v>
      </c>
      <c r="Z1548" s="18"/>
      <c r="AA1548" s="18"/>
      <c r="AB1548" s="69" t="s">
        <v>9720</v>
      </c>
      <c r="AC1548" s="70">
        <v>8.4</v>
      </c>
    </row>
    <row r="1549" spans="1:29" ht="12" customHeight="1">
      <c r="A1549" s="11" t="s">
        <v>4652</v>
      </c>
      <c r="B1549" s="12">
        <v>5902273401315</v>
      </c>
      <c r="C1549" s="21" t="s">
        <v>9748</v>
      </c>
      <c r="D1549" s="13" t="s">
        <v>9747</v>
      </c>
      <c r="E1549" s="67">
        <v>2049.9</v>
      </c>
      <c r="F1549" s="15">
        <f t="shared" si="160"/>
        <v>2049.9</v>
      </c>
      <c r="G1549" s="16">
        <f t="shared" si="161"/>
        <v>80.388235294117649</v>
      </c>
      <c r="H1549" s="17">
        <f t="shared" si="159"/>
        <v>80.388235294117649</v>
      </c>
      <c r="I1549" s="18" t="s">
        <v>4312</v>
      </c>
      <c r="J1549" s="74">
        <v>85444290</v>
      </c>
      <c r="K1549" s="18" t="s">
        <v>1590</v>
      </c>
      <c r="L1549" s="18" t="s">
        <v>1828</v>
      </c>
      <c r="M1549" s="22"/>
      <c r="N1549" s="19">
        <v>2.5099999999999998</v>
      </c>
      <c r="O1549" s="19">
        <v>2.6</v>
      </c>
      <c r="P1549" s="18" t="s">
        <v>26</v>
      </c>
      <c r="Q1549" s="18">
        <v>1</v>
      </c>
      <c r="R1549" s="18"/>
      <c r="S1549" s="18"/>
      <c r="T1549" s="19"/>
      <c r="U1549" s="18" t="s">
        <v>27</v>
      </c>
      <c r="Z1549" s="18"/>
      <c r="AA1549" s="18"/>
      <c r="AB1549" s="69" t="s">
        <v>9720</v>
      </c>
      <c r="AC1549" s="70">
        <v>8.4</v>
      </c>
    </row>
    <row r="1550" spans="1:29" ht="12" customHeight="1">
      <c r="A1550" s="11" t="s">
        <v>4653</v>
      </c>
      <c r="B1550" s="12">
        <v>5902273400547</v>
      </c>
      <c r="C1550" s="21" t="s">
        <v>4654</v>
      </c>
      <c r="D1550" s="13" t="s">
        <v>9749</v>
      </c>
      <c r="E1550" s="67">
        <v>680.81</v>
      </c>
      <c r="F1550" s="15">
        <f t="shared" si="160"/>
        <v>680.81</v>
      </c>
      <c r="G1550" s="16">
        <f t="shared" si="161"/>
        <v>26.698431372549017</v>
      </c>
      <c r="H1550" s="17">
        <f t="shared" si="159"/>
        <v>26.698431372549017</v>
      </c>
      <c r="I1550" s="18" t="s">
        <v>4312</v>
      </c>
      <c r="J1550" s="74">
        <v>85444290</v>
      </c>
      <c r="K1550" s="18" t="s">
        <v>1590</v>
      </c>
      <c r="L1550" s="18" t="s">
        <v>1828</v>
      </c>
      <c r="M1550" s="22"/>
      <c r="N1550" s="19">
        <v>0.77</v>
      </c>
      <c r="O1550" s="19">
        <v>1.27</v>
      </c>
      <c r="P1550" s="18" t="s">
        <v>26</v>
      </c>
      <c r="Q1550" s="18"/>
      <c r="R1550" s="18"/>
      <c r="S1550" s="18"/>
      <c r="T1550" s="19"/>
      <c r="Z1550" s="18"/>
      <c r="AA1550" s="18"/>
      <c r="AB1550" s="69" t="s">
        <v>9722</v>
      </c>
      <c r="AC1550" s="70">
        <v>3.36</v>
      </c>
    </row>
    <row r="1551" spans="1:29" ht="12" customHeight="1">
      <c r="A1551" s="11" t="s">
        <v>4655</v>
      </c>
      <c r="B1551" s="12">
        <v>5902273400561</v>
      </c>
      <c r="C1551" s="21" t="s">
        <v>4656</v>
      </c>
      <c r="D1551" s="13" t="s">
        <v>9750</v>
      </c>
      <c r="E1551" s="67">
        <v>1228.5</v>
      </c>
      <c r="F1551" s="15">
        <f t="shared" si="160"/>
        <v>1228.5</v>
      </c>
      <c r="G1551" s="16">
        <f t="shared" si="161"/>
        <v>48.176470588235297</v>
      </c>
      <c r="H1551" s="17">
        <f t="shared" si="159"/>
        <v>48.176470588235297</v>
      </c>
      <c r="I1551" s="18" t="s">
        <v>4312</v>
      </c>
      <c r="J1551" s="74">
        <v>85444290</v>
      </c>
      <c r="K1551" s="18" t="s">
        <v>1590</v>
      </c>
      <c r="L1551" s="18" t="s">
        <v>1828</v>
      </c>
      <c r="M1551" s="22"/>
      <c r="N1551" s="19">
        <v>1.9950000000000001</v>
      </c>
      <c r="O1551" s="19">
        <v>2.0350000000000001</v>
      </c>
      <c r="P1551" s="18" t="s">
        <v>26</v>
      </c>
      <c r="Q1551" s="18"/>
      <c r="R1551" s="18"/>
      <c r="S1551" s="18"/>
      <c r="T1551" s="19"/>
      <c r="Z1551" s="18"/>
      <c r="AA1551" s="18"/>
      <c r="AB1551" s="69" t="s">
        <v>9720</v>
      </c>
      <c r="AC1551" s="70">
        <v>8.4</v>
      </c>
    </row>
    <row r="1552" spans="1:29" ht="12" customHeight="1">
      <c r="A1552" s="11" t="s">
        <v>4657</v>
      </c>
      <c r="B1552" s="12">
        <v>5902273400585</v>
      </c>
      <c r="C1552" s="21" t="s">
        <v>4658</v>
      </c>
      <c r="D1552" s="13" t="s">
        <v>9751</v>
      </c>
      <c r="E1552" s="67">
        <v>1860.94</v>
      </c>
      <c r="F1552" s="15">
        <f t="shared" si="160"/>
        <v>1860.94</v>
      </c>
      <c r="G1552" s="16">
        <f t="shared" si="161"/>
        <v>72.97803921568628</v>
      </c>
      <c r="H1552" s="17">
        <f t="shared" si="159"/>
        <v>72.97803921568628</v>
      </c>
      <c r="I1552" s="18" t="s">
        <v>4312</v>
      </c>
      <c r="J1552" s="74">
        <v>85444290</v>
      </c>
      <c r="K1552" s="18" t="s">
        <v>23</v>
      </c>
      <c r="L1552" s="18" t="s">
        <v>1828</v>
      </c>
      <c r="M1552" s="22"/>
      <c r="N1552" s="19">
        <v>3</v>
      </c>
      <c r="O1552" s="19">
        <v>3.0350000000000001</v>
      </c>
      <c r="P1552" s="18" t="s">
        <v>26</v>
      </c>
      <c r="Q1552" s="18"/>
      <c r="R1552" s="18"/>
      <c r="S1552" s="18"/>
      <c r="T1552" s="19"/>
      <c r="Z1552" s="18"/>
      <c r="AA1552" s="18"/>
      <c r="AB1552" s="69" t="s">
        <v>9720</v>
      </c>
      <c r="AC1552" s="70">
        <v>8.4</v>
      </c>
    </row>
    <row r="1553" spans="1:29" ht="12" customHeight="1">
      <c r="A1553" s="11" t="s">
        <v>4659</v>
      </c>
      <c r="B1553" s="12">
        <v>5902273401308</v>
      </c>
      <c r="C1553" s="21" t="s">
        <v>9956</v>
      </c>
      <c r="D1553" s="13" t="s">
        <v>9752</v>
      </c>
      <c r="E1553" s="67">
        <v>2152.86</v>
      </c>
      <c r="F1553" s="15">
        <f t="shared" si="160"/>
        <v>2152.86</v>
      </c>
      <c r="G1553" s="16">
        <f t="shared" si="161"/>
        <v>84.425882352941187</v>
      </c>
      <c r="H1553" s="17">
        <f t="shared" si="159"/>
        <v>84.425882352941187</v>
      </c>
      <c r="I1553" s="18" t="s">
        <v>4312</v>
      </c>
      <c r="J1553" s="74">
        <v>85444290</v>
      </c>
      <c r="K1553" s="18" t="s">
        <v>1590</v>
      </c>
      <c r="L1553" s="18" t="s">
        <v>1828</v>
      </c>
      <c r="M1553" s="22"/>
      <c r="N1553" s="19">
        <v>2.85</v>
      </c>
      <c r="O1553" s="19">
        <v>2.89</v>
      </c>
      <c r="P1553" s="18" t="s">
        <v>26</v>
      </c>
      <c r="Q1553" s="18">
        <v>1</v>
      </c>
      <c r="R1553" s="18"/>
      <c r="S1553" s="18"/>
      <c r="T1553" s="19"/>
      <c r="U1553" s="18" t="s">
        <v>27</v>
      </c>
      <c r="Z1553" s="18"/>
      <c r="AA1553" s="18"/>
      <c r="AB1553" s="69" t="s">
        <v>9720</v>
      </c>
      <c r="AC1553" s="70">
        <v>8.4</v>
      </c>
    </row>
    <row r="1554" spans="1:29" ht="12" customHeight="1">
      <c r="A1554" s="11" t="s">
        <v>4660</v>
      </c>
      <c r="B1554" s="12">
        <v>5902273401346</v>
      </c>
      <c r="C1554" s="21" t="s">
        <v>9955</v>
      </c>
      <c r="D1554" s="13" t="s">
        <v>9753</v>
      </c>
      <c r="E1554" s="67">
        <v>2771.53</v>
      </c>
      <c r="F1554" s="15">
        <f t="shared" si="160"/>
        <v>2771.53</v>
      </c>
      <c r="G1554" s="16">
        <f t="shared" si="161"/>
        <v>108.68745098039217</v>
      </c>
      <c r="H1554" s="17">
        <f t="shared" si="159"/>
        <v>108.68745098039217</v>
      </c>
      <c r="I1554" s="18" t="s">
        <v>4312</v>
      </c>
      <c r="J1554" s="74">
        <v>85444290</v>
      </c>
      <c r="K1554" s="18" t="s">
        <v>1590</v>
      </c>
      <c r="L1554" s="18" t="s">
        <v>1828</v>
      </c>
      <c r="M1554" s="22"/>
      <c r="N1554" s="19">
        <v>3.5</v>
      </c>
      <c r="O1554" s="19">
        <v>3.56</v>
      </c>
      <c r="P1554" s="18" t="s">
        <v>26</v>
      </c>
      <c r="Q1554" s="18">
        <v>1</v>
      </c>
      <c r="R1554" s="18"/>
      <c r="S1554" s="18"/>
      <c r="T1554" s="19"/>
      <c r="U1554" s="18" t="s">
        <v>27</v>
      </c>
      <c r="Z1554" s="18"/>
      <c r="AA1554" s="18"/>
      <c r="AB1554" s="69" t="s">
        <v>9720</v>
      </c>
      <c r="AC1554" s="70">
        <v>8.4</v>
      </c>
    </row>
    <row r="1555" spans="1:29" ht="12" customHeight="1">
      <c r="A1555" s="11" t="s">
        <v>4661</v>
      </c>
      <c r="B1555" s="12">
        <v>5902273401353</v>
      </c>
      <c r="C1555" s="21" t="s">
        <v>9957</v>
      </c>
      <c r="D1555" s="13" t="s">
        <v>9754</v>
      </c>
      <c r="E1555" s="67">
        <v>2600.02</v>
      </c>
      <c r="F1555" s="15">
        <f t="shared" si="160"/>
        <v>2600.02</v>
      </c>
      <c r="G1555" s="16">
        <f t="shared" si="161"/>
        <v>101.96156862745097</v>
      </c>
      <c r="H1555" s="17">
        <f t="shared" si="159"/>
        <v>101.96156862745097</v>
      </c>
      <c r="I1555" s="18" t="s">
        <v>4312</v>
      </c>
      <c r="J1555" s="74">
        <v>85444290</v>
      </c>
      <c r="K1555" s="18" t="s">
        <v>1590</v>
      </c>
      <c r="L1555" s="18" t="s">
        <v>1828</v>
      </c>
      <c r="M1555" s="22"/>
      <c r="N1555" s="19">
        <v>3.9</v>
      </c>
      <c r="O1555" s="19">
        <v>3.95</v>
      </c>
      <c r="P1555" s="18" t="s">
        <v>26</v>
      </c>
      <c r="Q1555" s="18">
        <v>1</v>
      </c>
      <c r="R1555" s="18"/>
      <c r="S1555" s="18"/>
      <c r="T1555" s="19"/>
      <c r="U1555" s="18" t="s">
        <v>27</v>
      </c>
      <c r="Z1555" s="18"/>
      <c r="AA1555" s="18"/>
      <c r="AB1555" s="69" t="s">
        <v>9720</v>
      </c>
      <c r="AC1555" s="70">
        <v>8.4</v>
      </c>
    </row>
    <row r="1556" spans="1:29" ht="12" customHeight="1">
      <c r="A1556" s="11" t="s">
        <v>4662</v>
      </c>
      <c r="B1556" s="12">
        <v>5902273401391</v>
      </c>
      <c r="C1556" s="21" t="s">
        <v>9958</v>
      </c>
      <c r="D1556" s="13" t="s">
        <v>9755</v>
      </c>
      <c r="E1556" s="67">
        <v>3359.48</v>
      </c>
      <c r="F1556" s="15">
        <f t="shared" si="160"/>
        <v>3359.48</v>
      </c>
      <c r="G1556" s="16">
        <f t="shared" si="161"/>
        <v>131.7443137254902</v>
      </c>
      <c r="H1556" s="17">
        <f t="shared" si="159"/>
        <v>131.7443137254902</v>
      </c>
      <c r="I1556" s="18" t="s">
        <v>4312</v>
      </c>
      <c r="J1556" s="74">
        <v>85444290</v>
      </c>
      <c r="K1556" s="18" t="s">
        <v>1590</v>
      </c>
      <c r="L1556" s="18" t="s">
        <v>1828</v>
      </c>
      <c r="M1556" s="22"/>
      <c r="N1556" s="19">
        <v>5.35</v>
      </c>
      <c r="O1556" s="19">
        <v>5.4</v>
      </c>
      <c r="P1556" s="18" t="s">
        <v>26</v>
      </c>
      <c r="Q1556" s="18">
        <v>1</v>
      </c>
      <c r="R1556" s="18"/>
      <c r="S1556" s="18"/>
      <c r="T1556" s="19"/>
      <c r="U1556" s="18" t="s">
        <v>27</v>
      </c>
      <c r="Z1556" s="18"/>
      <c r="AA1556" s="18"/>
      <c r="AB1556" s="69" t="s">
        <v>9720</v>
      </c>
      <c r="AC1556" s="70">
        <v>8.4</v>
      </c>
    </row>
    <row r="1557" spans="1:29" ht="12" customHeight="1">
      <c r="A1557" s="11" t="s">
        <v>4668</v>
      </c>
      <c r="B1557" s="12">
        <v>5902273404170</v>
      </c>
      <c r="C1557" s="21" t="s">
        <v>4669</v>
      </c>
      <c r="D1557" s="13" t="s">
        <v>9756</v>
      </c>
      <c r="E1557" s="67">
        <v>52.47</v>
      </c>
      <c r="F1557" s="15">
        <f t="shared" si="160"/>
        <v>52.47</v>
      </c>
      <c r="G1557" s="16">
        <f t="shared" si="161"/>
        <v>2.0576470588235294</v>
      </c>
      <c r="H1557" s="17">
        <f t="shared" si="159"/>
        <v>2.0576470588235294</v>
      </c>
      <c r="I1557" s="18" t="s">
        <v>4312</v>
      </c>
      <c r="J1557" s="74">
        <v>85366990</v>
      </c>
      <c r="K1557" s="18" t="s">
        <v>1590</v>
      </c>
      <c r="L1557" s="18" t="s">
        <v>1885</v>
      </c>
      <c r="M1557" s="22"/>
      <c r="N1557" s="19">
        <v>0.05</v>
      </c>
      <c r="O1557" s="19">
        <v>7.0000000000000007E-2</v>
      </c>
      <c r="P1557" s="18" t="s">
        <v>26</v>
      </c>
      <c r="Q1557" s="18">
        <v>20</v>
      </c>
      <c r="R1557" s="18"/>
      <c r="S1557" s="18"/>
      <c r="T1557" s="19"/>
      <c r="U1557" s="18" t="s">
        <v>27</v>
      </c>
      <c r="Z1557" s="18"/>
      <c r="AA1557" s="18"/>
      <c r="AB1557" s="78" t="s">
        <v>9715</v>
      </c>
      <c r="AC1557" s="70">
        <v>0</v>
      </c>
    </row>
    <row r="1558" spans="1:29" ht="12" customHeight="1">
      <c r="A1558" s="11" t="s">
        <v>4670</v>
      </c>
      <c r="B1558" s="12">
        <v>5902273403869</v>
      </c>
      <c r="C1558" s="21" t="s">
        <v>4671</v>
      </c>
      <c r="D1558" s="13" t="s">
        <v>9757</v>
      </c>
      <c r="E1558" s="67">
        <v>60.56</v>
      </c>
      <c r="F1558" s="15">
        <f t="shared" si="160"/>
        <v>60.56</v>
      </c>
      <c r="G1558" s="16">
        <f t="shared" si="161"/>
        <v>2.3749019607843138</v>
      </c>
      <c r="H1558" s="17">
        <f t="shared" si="159"/>
        <v>2.3749019607843138</v>
      </c>
      <c r="I1558" s="18" t="s">
        <v>4312</v>
      </c>
      <c r="J1558" s="74">
        <v>85366990</v>
      </c>
      <c r="K1558" s="18" t="s">
        <v>1590</v>
      </c>
      <c r="L1558" s="18" t="s">
        <v>1885</v>
      </c>
      <c r="M1558" s="22"/>
      <c r="N1558" s="19">
        <v>5.3999999999999999E-2</v>
      </c>
      <c r="O1558" s="19">
        <v>0.82</v>
      </c>
      <c r="P1558" s="18" t="s">
        <v>26</v>
      </c>
      <c r="Q1558" s="18"/>
      <c r="R1558" s="18"/>
      <c r="S1558" s="18"/>
      <c r="T1558" s="19"/>
      <c r="Z1558" s="18"/>
      <c r="AA1558" s="18"/>
      <c r="AB1558" s="78" t="s">
        <v>9715</v>
      </c>
      <c r="AC1558" s="70">
        <v>0</v>
      </c>
    </row>
    <row r="1559" spans="1:29" ht="12" customHeight="1">
      <c r="A1559" s="11" t="s">
        <v>4738</v>
      </c>
      <c r="B1559" s="12">
        <v>5902273405481</v>
      </c>
      <c r="C1559" s="21" t="s">
        <v>4739</v>
      </c>
      <c r="D1559" s="13" t="s">
        <v>9791</v>
      </c>
      <c r="E1559" s="67">
        <v>322.08999999999997</v>
      </c>
      <c r="F1559" s="15">
        <f t="shared" si="160"/>
        <v>322.08999999999997</v>
      </c>
      <c r="G1559" s="16">
        <f t="shared" si="161"/>
        <v>12.630980392156863</v>
      </c>
      <c r="H1559" s="17">
        <f t="shared" ref="H1559:H1622" si="162">G1559*(1-$E$1)</f>
        <v>12.630980392156863</v>
      </c>
      <c r="I1559" s="18" t="s">
        <v>4312</v>
      </c>
      <c r="J1559" s="74">
        <v>85366990</v>
      </c>
      <c r="K1559" s="18" t="s">
        <v>1590</v>
      </c>
      <c r="L1559" s="18" t="s">
        <v>4740</v>
      </c>
      <c r="M1559" s="22"/>
      <c r="N1559" s="19">
        <v>0.157</v>
      </c>
      <c r="O1559" s="19">
        <v>0.159</v>
      </c>
      <c r="P1559" s="18" t="s">
        <v>26</v>
      </c>
      <c r="Q1559" s="18">
        <v>5</v>
      </c>
      <c r="R1559" s="18"/>
      <c r="S1559" s="18"/>
      <c r="T1559" s="19"/>
      <c r="U1559" s="18" t="s">
        <v>27</v>
      </c>
      <c r="Z1559" s="18"/>
      <c r="AA1559" s="18"/>
      <c r="AB1559" s="78" t="s">
        <v>9715</v>
      </c>
      <c r="AC1559" s="70">
        <v>0</v>
      </c>
    </row>
    <row r="1560" spans="1:29" ht="12" customHeight="1">
      <c r="A1560" s="11" t="s">
        <v>4741</v>
      </c>
      <c r="B1560" s="12">
        <v>5902273405474</v>
      </c>
      <c r="C1560" s="21" t="s">
        <v>4742</v>
      </c>
      <c r="D1560" s="13" t="s">
        <v>9792</v>
      </c>
      <c r="E1560" s="67">
        <v>322.08999999999997</v>
      </c>
      <c r="F1560" s="15">
        <f t="shared" si="160"/>
        <v>322.08999999999997</v>
      </c>
      <c r="G1560" s="16">
        <f t="shared" si="161"/>
        <v>12.630980392156863</v>
      </c>
      <c r="H1560" s="17">
        <f t="shared" si="162"/>
        <v>12.630980392156863</v>
      </c>
      <c r="I1560" s="18" t="s">
        <v>4312</v>
      </c>
      <c r="J1560" s="74">
        <v>85366990</v>
      </c>
      <c r="K1560" s="18" t="s">
        <v>1590</v>
      </c>
      <c r="L1560" s="18" t="s">
        <v>4740</v>
      </c>
      <c r="M1560" s="22"/>
      <c r="N1560" s="19">
        <v>0.157</v>
      </c>
      <c r="O1560" s="19">
        <v>0.159</v>
      </c>
      <c r="P1560" s="18" t="s">
        <v>26</v>
      </c>
      <c r="Q1560" s="18">
        <v>5</v>
      </c>
      <c r="R1560" s="18"/>
      <c r="S1560" s="18"/>
      <c r="T1560" s="19"/>
      <c r="U1560" s="18" t="s">
        <v>27</v>
      </c>
      <c r="Z1560" s="18"/>
      <c r="AA1560" s="18"/>
      <c r="AB1560" s="78" t="s">
        <v>9715</v>
      </c>
      <c r="AC1560" s="70">
        <v>0</v>
      </c>
    </row>
    <row r="1561" spans="1:29" ht="12" customHeight="1">
      <c r="A1561" s="11" t="s">
        <v>4743</v>
      </c>
      <c r="B1561" s="12">
        <v>5902273405467</v>
      </c>
      <c r="C1561" s="21" t="s">
        <v>4744</v>
      </c>
      <c r="D1561" s="13" t="s">
        <v>9793</v>
      </c>
      <c r="E1561" s="67">
        <v>322.08999999999997</v>
      </c>
      <c r="F1561" s="15">
        <f t="shared" si="160"/>
        <v>322.08999999999997</v>
      </c>
      <c r="G1561" s="16">
        <f t="shared" si="161"/>
        <v>12.630980392156863</v>
      </c>
      <c r="H1561" s="17">
        <f t="shared" si="162"/>
        <v>12.630980392156863</v>
      </c>
      <c r="I1561" s="18" t="s">
        <v>4312</v>
      </c>
      <c r="J1561" s="74">
        <v>85366990</v>
      </c>
      <c r="K1561" s="18" t="s">
        <v>1590</v>
      </c>
      <c r="L1561" s="18" t="s">
        <v>4740</v>
      </c>
      <c r="M1561" s="22"/>
      <c r="N1561" s="19">
        <v>0.157</v>
      </c>
      <c r="O1561" s="19">
        <v>0.159</v>
      </c>
      <c r="P1561" s="18" t="s">
        <v>26</v>
      </c>
      <c r="Q1561" s="18">
        <v>5</v>
      </c>
      <c r="R1561" s="18"/>
      <c r="S1561" s="18"/>
      <c r="T1561" s="19"/>
      <c r="U1561" s="18" t="s">
        <v>27</v>
      </c>
      <c r="Z1561" s="18"/>
      <c r="AA1561" s="18"/>
      <c r="AB1561" s="78" t="s">
        <v>9715</v>
      </c>
      <c r="AC1561" s="70">
        <v>0</v>
      </c>
    </row>
    <row r="1562" spans="1:29" ht="12" customHeight="1">
      <c r="A1562" s="11" t="s">
        <v>4745</v>
      </c>
      <c r="B1562" s="12">
        <v>5902273405450</v>
      </c>
      <c r="C1562" s="21" t="s">
        <v>4746</v>
      </c>
      <c r="D1562" s="13" t="s">
        <v>9794</v>
      </c>
      <c r="E1562" s="67">
        <v>322.08999999999997</v>
      </c>
      <c r="F1562" s="15">
        <f t="shared" si="160"/>
        <v>322.08999999999997</v>
      </c>
      <c r="G1562" s="16">
        <f t="shared" si="161"/>
        <v>12.630980392156863</v>
      </c>
      <c r="H1562" s="17">
        <f t="shared" si="162"/>
        <v>12.630980392156863</v>
      </c>
      <c r="I1562" s="18" t="s">
        <v>4312</v>
      </c>
      <c r="J1562" s="74">
        <v>85366990</v>
      </c>
      <c r="K1562" s="18" t="s">
        <v>1590</v>
      </c>
      <c r="L1562" s="18" t="s">
        <v>4740</v>
      </c>
      <c r="M1562" s="22"/>
      <c r="N1562" s="19">
        <v>0.157</v>
      </c>
      <c r="O1562" s="19">
        <v>0.159</v>
      </c>
      <c r="P1562" s="18" t="s">
        <v>26</v>
      </c>
      <c r="Q1562" s="18">
        <v>5</v>
      </c>
      <c r="R1562" s="18"/>
      <c r="S1562" s="18"/>
      <c r="T1562" s="19"/>
      <c r="U1562" s="18" t="s">
        <v>27</v>
      </c>
      <c r="Z1562" s="18"/>
      <c r="AA1562" s="18"/>
      <c r="AB1562" s="78" t="s">
        <v>9715</v>
      </c>
      <c r="AC1562" s="70">
        <v>0</v>
      </c>
    </row>
    <row r="1563" spans="1:29" ht="12" customHeight="1">
      <c r="A1563" s="11" t="s">
        <v>4747</v>
      </c>
      <c r="B1563" s="12">
        <v>5902273405436</v>
      </c>
      <c r="C1563" s="21" t="s">
        <v>4748</v>
      </c>
      <c r="D1563" s="13" t="s">
        <v>9795</v>
      </c>
      <c r="E1563" s="67">
        <v>155.58000000000001</v>
      </c>
      <c r="F1563" s="15">
        <f t="shared" si="160"/>
        <v>155.58000000000001</v>
      </c>
      <c r="G1563" s="16">
        <f t="shared" si="161"/>
        <v>6.1011764705882356</v>
      </c>
      <c r="H1563" s="17">
        <f t="shared" si="162"/>
        <v>6.1011764705882356</v>
      </c>
      <c r="I1563" s="18" t="s">
        <v>4312</v>
      </c>
      <c r="J1563" s="74"/>
      <c r="K1563" s="18" t="s">
        <v>1590</v>
      </c>
      <c r="L1563" s="18" t="s">
        <v>4740</v>
      </c>
      <c r="M1563" s="22"/>
      <c r="N1563" s="19">
        <v>8.8999999999999996E-2</v>
      </c>
      <c r="O1563" s="19">
        <v>0.91</v>
      </c>
      <c r="P1563" s="18" t="s">
        <v>26</v>
      </c>
      <c r="Q1563" s="18">
        <v>10</v>
      </c>
      <c r="R1563" s="18"/>
      <c r="S1563" s="18"/>
      <c r="T1563" s="19"/>
      <c r="U1563" s="18" t="s">
        <v>27</v>
      </c>
      <c r="Z1563" s="18"/>
      <c r="AA1563" s="18"/>
      <c r="AB1563" s="78" t="s">
        <v>9715</v>
      </c>
      <c r="AC1563" s="70">
        <v>0</v>
      </c>
    </row>
    <row r="1564" spans="1:29" ht="12" customHeight="1">
      <c r="A1564" s="11" t="s">
        <v>4749</v>
      </c>
      <c r="B1564" s="12">
        <v>5902273405511</v>
      </c>
      <c r="C1564" s="21" t="s">
        <v>4750</v>
      </c>
      <c r="D1564" s="13" t="s">
        <v>9796</v>
      </c>
      <c r="E1564" s="67">
        <v>155.58000000000001</v>
      </c>
      <c r="F1564" s="15">
        <f t="shared" si="160"/>
        <v>155.58000000000001</v>
      </c>
      <c r="G1564" s="16">
        <f t="shared" si="161"/>
        <v>6.1011764705882356</v>
      </c>
      <c r="H1564" s="17">
        <f t="shared" si="162"/>
        <v>6.1011764705882356</v>
      </c>
      <c r="I1564" s="18" t="s">
        <v>4312</v>
      </c>
      <c r="J1564" s="74"/>
      <c r="K1564" s="18" t="s">
        <v>1590</v>
      </c>
      <c r="L1564" s="18" t="s">
        <v>4740</v>
      </c>
      <c r="M1564" s="22"/>
      <c r="N1564" s="19">
        <v>7.1999999999999995E-2</v>
      </c>
      <c r="O1564" s="19">
        <v>0.75</v>
      </c>
      <c r="P1564" s="18" t="s">
        <v>26</v>
      </c>
      <c r="Q1564" s="18">
        <v>10</v>
      </c>
      <c r="R1564" s="18"/>
      <c r="S1564" s="18"/>
      <c r="T1564" s="19"/>
      <c r="U1564" s="18" t="s">
        <v>27</v>
      </c>
      <c r="Z1564" s="18"/>
      <c r="AA1564" s="18"/>
      <c r="AB1564" s="78" t="s">
        <v>9715</v>
      </c>
      <c r="AC1564" s="70">
        <v>0</v>
      </c>
    </row>
    <row r="1565" spans="1:29" ht="12" customHeight="1">
      <c r="A1565" s="11" t="s">
        <v>4751</v>
      </c>
      <c r="B1565" s="12">
        <v>5902273405429</v>
      </c>
      <c r="C1565" s="21" t="s">
        <v>4752</v>
      </c>
      <c r="D1565" s="13" t="s">
        <v>9797</v>
      </c>
      <c r="E1565" s="67">
        <v>155.58000000000001</v>
      </c>
      <c r="F1565" s="15">
        <f t="shared" si="160"/>
        <v>155.58000000000001</v>
      </c>
      <c r="G1565" s="16">
        <f t="shared" si="161"/>
        <v>6.1011764705882356</v>
      </c>
      <c r="H1565" s="17">
        <f t="shared" si="162"/>
        <v>6.1011764705882356</v>
      </c>
      <c r="I1565" s="18" t="s">
        <v>4312</v>
      </c>
      <c r="J1565" s="74"/>
      <c r="K1565" s="18" t="s">
        <v>1590</v>
      </c>
      <c r="L1565" s="18" t="s">
        <v>4740</v>
      </c>
      <c r="M1565" s="22"/>
      <c r="N1565" s="19">
        <v>8.8999999999999996E-2</v>
      </c>
      <c r="O1565" s="19">
        <v>0.91</v>
      </c>
      <c r="P1565" s="18" t="s">
        <v>26</v>
      </c>
      <c r="Q1565" s="18">
        <v>10</v>
      </c>
      <c r="R1565" s="18"/>
      <c r="S1565" s="18"/>
      <c r="T1565" s="19"/>
      <c r="U1565" s="18" t="s">
        <v>27</v>
      </c>
      <c r="Z1565" s="18"/>
      <c r="AA1565" s="18"/>
      <c r="AB1565" s="78" t="s">
        <v>9715</v>
      </c>
      <c r="AC1565" s="70">
        <v>0</v>
      </c>
    </row>
    <row r="1566" spans="1:29" ht="12" customHeight="1">
      <c r="A1566" s="11" t="s">
        <v>4753</v>
      </c>
      <c r="B1566" s="12">
        <v>5902273405412</v>
      </c>
      <c r="C1566" s="21" t="s">
        <v>4754</v>
      </c>
      <c r="D1566" s="13" t="s">
        <v>9798</v>
      </c>
      <c r="E1566" s="67">
        <v>155.58000000000001</v>
      </c>
      <c r="F1566" s="15">
        <f t="shared" si="160"/>
        <v>155.58000000000001</v>
      </c>
      <c r="G1566" s="16">
        <f t="shared" si="161"/>
        <v>6.1011764705882356</v>
      </c>
      <c r="H1566" s="17">
        <f t="shared" si="162"/>
        <v>6.1011764705882356</v>
      </c>
      <c r="I1566" s="18" t="s">
        <v>4312</v>
      </c>
      <c r="J1566" s="74" t="s">
        <v>11902</v>
      </c>
      <c r="K1566" s="18" t="s">
        <v>1590</v>
      </c>
      <c r="L1566" s="18" t="s">
        <v>4740</v>
      </c>
      <c r="M1566" s="22"/>
      <c r="N1566" s="19">
        <v>8.8999999999999996E-2</v>
      </c>
      <c r="O1566" s="19">
        <v>0.91</v>
      </c>
      <c r="P1566" s="18" t="s">
        <v>26</v>
      </c>
      <c r="Q1566" s="18">
        <v>10</v>
      </c>
      <c r="R1566" s="18"/>
      <c r="S1566" s="18"/>
      <c r="T1566" s="19"/>
      <c r="U1566" s="18" t="s">
        <v>27</v>
      </c>
      <c r="Z1566" s="18"/>
      <c r="AA1566" s="18"/>
      <c r="AB1566" s="78" t="s">
        <v>9715</v>
      </c>
      <c r="AC1566" s="70">
        <v>0</v>
      </c>
    </row>
    <row r="1567" spans="1:29" ht="12" customHeight="1">
      <c r="A1567" s="11" t="s">
        <v>4755</v>
      </c>
      <c r="B1567" s="12">
        <v>5902273405405</v>
      </c>
      <c r="C1567" s="21" t="s">
        <v>13043</v>
      </c>
      <c r="D1567" s="13" t="s">
        <v>9799</v>
      </c>
      <c r="E1567" s="67">
        <v>191.99</v>
      </c>
      <c r="F1567" s="15">
        <f t="shared" si="160"/>
        <v>191.99</v>
      </c>
      <c r="G1567" s="16">
        <f t="shared" si="161"/>
        <v>7.5290196078431375</v>
      </c>
      <c r="H1567" s="17">
        <f t="shared" si="162"/>
        <v>7.5290196078431375</v>
      </c>
      <c r="I1567" s="18" t="s">
        <v>4312</v>
      </c>
      <c r="J1567" s="74"/>
      <c r="K1567" s="18" t="s">
        <v>1590</v>
      </c>
      <c r="L1567" s="18" t="s">
        <v>1888</v>
      </c>
      <c r="M1567" s="22"/>
      <c r="N1567" s="19">
        <v>7.1999999999999995E-2</v>
      </c>
      <c r="O1567" s="19">
        <v>7.4999999999999997E-2</v>
      </c>
      <c r="P1567" s="18" t="s">
        <v>26</v>
      </c>
      <c r="Q1567" s="18">
        <v>10</v>
      </c>
      <c r="R1567" s="18"/>
      <c r="S1567" s="18"/>
      <c r="T1567" s="19"/>
      <c r="U1567" s="18" t="s">
        <v>27</v>
      </c>
      <c r="Z1567" s="18"/>
      <c r="AA1567" s="18"/>
      <c r="AB1567" s="78" t="s">
        <v>9715</v>
      </c>
      <c r="AC1567" s="70">
        <v>0</v>
      </c>
    </row>
    <row r="1568" spans="1:29" ht="12" customHeight="1">
      <c r="A1568" s="11" t="s">
        <v>4756</v>
      </c>
      <c r="B1568" s="12">
        <v>5902273405504</v>
      </c>
      <c r="C1568" s="21" t="s">
        <v>13044</v>
      </c>
      <c r="D1568" s="13" t="s">
        <v>9800</v>
      </c>
      <c r="E1568" s="67">
        <v>191.99</v>
      </c>
      <c r="F1568" s="15">
        <f t="shared" si="160"/>
        <v>191.99</v>
      </c>
      <c r="G1568" s="16">
        <f t="shared" si="161"/>
        <v>7.5290196078431375</v>
      </c>
      <c r="H1568" s="17">
        <f t="shared" si="162"/>
        <v>7.5290196078431375</v>
      </c>
      <c r="I1568" s="18" t="s">
        <v>4312</v>
      </c>
      <c r="J1568" s="74"/>
      <c r="K1568" s="18" t="s">
        <v>1590</v>
      </c>
      <c r="L1568" s="18" t="s">
        <v>1888</v>
      </c>
      <c r="M1568" s="22"/>
      <c r="N1568" s="19">
        <v>7.1999999999999995E-2</v>
      </c>
      <c r="O1568" s="19">
        <v>7.4999999999999997E-2</v>
      </c>
      <c r="P1568" s="18" t="s">
        <v>26</v>
      </c>
      <c r="Q1568" s="18">
        <v>10</v>
      </c>
      <c r="R1568" s="18"/>
      <c r="S1568" s="18"/>
      <c r="T1568" s="19"/>
      <c r="U1568" s="18" t="s">
        <v>27</v>
      </c>
      <c r="Z1568" s="18"/>
      <c r="AA1568" s="18"/>
      <c r="AB1568" s="78" t="s">
        <v>9715</v>
      </c>
      <c r="AC1568" s="70">
        <v>0</v>
      </c>
    </row>
    <row r="1569" spans="1:29" ht="12" customHeight="1">
      <c r="A1569" s="11" t="s">
        <v>4757</v>
      </c>
      <c r="B1569" s="12">
        <v>5902273405399</v>
      </c>
      <c r="C1569" s="21" t="s">
        <v>13045</v>
      </c>
      <c r="D1569" s="13" t="s">
        <v>9801</v>
      </c>
      <c r="E1569" s="67">
        <v>191.99</v>
      </c>
      <c r="F1569" s="15">
        <f t="shared" si="160"/>
        <v>191.99</v>
      </c>
      <c r="G1569" s="16">
        <f t="shared" si="161"/>
        <v>7.5290196078431375</v>
      </c>
      <c r="H1569" s="17">
        <f t="shared" si="162"/>
        <v>7.5290196078431375</v>
      </c>
      <c r="I1569" s="18" t="s">
        <v>4312</v>
      </c>
      <c r="J1569" s="74"/>
      <c r="K1569" s="18" t="s">
        <v>1590</v>
      </c>
      <c r="L1569" s="18" t="s">
        <v>1888</v>
      </c>
      <c r="M1569" s="22"/>
      <c r="N1569" s="19">
        <v>0.89</v>
      </c>
      <c r="O1569" s="19">
        <v>0.93</v>
      </c>
      <c r="P1569" s="18" t="s">
        <v>26</v>
      </c>
      <c r="Q1569" s="18">
        <v>10</v>
      </c>
      <c r="R1569" s="18"/>
      <c r="S1569" s="18"/>
      <c r="T1569" s="19"/>
      <c r="U1569" s="18" t="s">
        <v>27</v>
      </c>
      <c r="Z1569" s="18"/>
      <c r="AA1569" s="18"/>
      <c r="AB1569" s="78" t="s">
        <v>9715</v>
      </c>
      <c r="AC1569" s="70">
        <v>0</v>
      </c>
    </row>
    <row r="1570" spans="1:29" ht="12" customHeight="1">
      <c r="A1570" s="11" t="s">
        <v>4758</v>
      </c>
      <c r="B1570" s="12">
        <v>5902273405382</v>
      </c>
      <c r="C1570" s="21" t="s">
        <v>13046</v>
      </c>
      <c r="D1570" s="13" t="s">
        <v>9802</v>
      </c>
      <c r="E1570" s="67">
        <v>191.99</v>
      </c>
      <c r="F1570" s="15">
        <f t="shared" si="160"/>
        <v>191.99</v>
      </c>
      <c r="G1570" s="16">
        <f t="shared" si="161"/>
        <v>7.5290196078431375</v>
      </c>
      <c r="H1570" s="17">
        <f t="shared" si="162"/>
        <v>7.5290196078431375</v>
      </c>
      <c r="I1570" s="18" t="s">
        <v>4312</v>
      </c>
      <c r="J1570" s="74"/>
      <c r="K1570" s="18" t="s">
        <v>1590</v>
      </c>
      <c r="L1570" s="18" t="s">
        <v>1888</v>
      </c>
      <c r="M1570" s="22"/>
      <c r="N1570" s="19">
        <v>7.1999999999999995E-2</v>
      </c>
      <c r="O1570" s="19">
        <v>7.4999999999999997E-2</v>
      </c>
      <c r="P1570" s="18" t="s">
        <v>26</v>
      </c>
      <c r="Q1570" s="18">
        <v>10</v>
      </c>
      <c r="R1570" s="18"/>
      <c r="S1570" s="18"/>
      <c r="T1570" s="19"/>
      <c r="U1570" s="18" t="s">
        <v>27</v>
      </c>
      <c r="Z1570" s="18"/>
      <c r="AA1570" s="18"/>
      <c r="AB1570" s="78" t="s">
        <v>9715</v>
      </c>
      <c r="AC1570" s="70">
        <v>0</v>
      </c>
    </row>
    <row r="1571" spans="1:29" ht="12" customHeight="1">
      <c r="A1571" s="11" t="s">
        <v>4759</v>
      </c>
      <c r="B1571" s="12">
        <v>5902273404071</v>
      </c>
      <c r="C1571" s="21" t="s">
        <v>4760</v>
      </c>
      <c r="D1571" s="13" t="s">
        <v>9803</v>
      </c>
      <c r="E1571" s="67">
        <v>644.24</v>
      </c>
      <c r="F1571" s="15">
        <f t="shared" ref="F1571:F1634" si="163">E1571*(1-$E$1)</f>
        <v>644.24</v>
      </c>
      <c r="G1571" s="16">
        <f t="shared" ref="G1571:G1634" si="164">E1571/$E$2</f>
        <v>25.264313725490197</v>
      </c>
      <c r="H1571" s="17">
        <f t="shared" si="162"/>
        <v>25.264313725490197</v>
      </c>
      <c r="I1571" s="18" t="s">
        <v>4312</v>
      </c>
      <c r="J1571" s="74">
        <v>94054091</v>
      </c>
      <c r="K1571" s="18" t="s">
        <v>1590</v>
      </c>
      <c r="L1571" s="18" t="s">
        <v>24</v>
      </c>
      <c r="M1571" s="22"/>
      <c r="N1571" s="19">
        <v>0.67</v>
      </c>
      <c r="O1571" s="19">
        <v>0.73</v>
      </c>
      <c r="P1571" s="18" t="s">
        <v>26</v>
      </c>
      <c r="Q1571" s="18">
        <v>10</v>
      </c>
      <c r="R1571" s="18"/>
      <c r="S1571" s="18"/>
      <c r="T1571" s="19"/>
      <c r="U1571" s="18" t="s">
        <v>27</v>
      </c>
      <c r="Z1571" s="18"/>
      <c r="AA1571" s="18"/>
      <c r="AB1571" s="69" t="s">
        <v>9712</v>
      </c>
      <c r="AC1571" s="70">
        <v>7</v>
      </c>
    </row>
    <row r="1572" spans="1:29" ht="12" customHeight="1">
      <c r="A1572" s="11" t="s">
        <v>4761</v>
      </c>
      <c r="B1572" s="12">
        <v>5902273404316</v>
      </c>
      <c r="C1572" s="21" t="s">
        <v>4762</v>
      </c>
      <c r="D1572" s="13" t="s">
        <v>9804</v>
      </c>
      <c r="E1572" s="67">
        <v>665.13</v>
      </c>
      <c r="F1572" s="15">
        <f t="shared" si="163"/>
        <v>665.13</v>
      </c>
      <c r="G1572" s="16">
        <f t="shared" si="164"/>
        <v>26.083529411764705</v>
      </c>
      <c r="H1572" s="17">
        <f t="shared" si="162"/>
        <v>26.083529411764705</v>
      </c>
      <c r="I1572" s="18" t="s">
        <v>4312</v>
      </c>
      <c r="J1572" s="74">
        <v>94054091</v>
      </c>
      <c r="K1572" s="18" t="s">
        <v>1590</v>
      </c>
      <c r="L1572" s="18" t="s">
        <v>24</v>
      </c>
      <c r="M1572" s="22"/>
      <c r="N1572" s="19">
        <v>0.71</v>
      </c>
      <c r="O1572" s="19">
        <v>0.73</v>
      </c>
      <c r="P1572" s="18" t="s">
        <v>26</v>
      </c>
      <c r="Q1572" s="18">
        <v>10</v>
      </c>
      <c r="R1572" s="18"/>
      <c r="S1572" s="18"/>
      <c r="T1572" s="19"/>
      <c r="U1572" s="18" t="s">
        <v>27</v>
      </c>
      <c r="Z1572" s="18"/>
      <c r="AA1572" s="18"/>
      <c r="AB1572" s="69" t="s">
        <v>9712</v>
      </c>
      <c r="AC1572" s="70">
        <v>7</v>
      </c>
    </row>
    <row r="1573" spans="1:29" ht="12" customHeight="1">
      <c r="A1573" s="11" t="s">
        <v>4763</v>
      </c>
      <c r="B1573" s="12">
        <v>5902273404323</v>
      </c>
      <c r="C1573" s="21" t="s">
        <v>4764</v>
      </c>
      <c r="D1573" s="13" t="s">
        <v>9805</v>
      </c>
      <c r="E1573" s="67">
        <v>665.13</v>
      </c>
      <c r="F1573" s="15">
        <f t="shared" si="163"/>
        <v>665.13</v>
      </c>
      <c r="G1573" s="16">
        <f t="shared" si="164"/>
        <v>26.083529411764705</v>
      </c>
      <c r="H1573" s="17">
        <f t="shared" si="162"/>
        <v>26.083529411764705</v>
      </c>
      <c r="I1573" s="18" t="s">
        <v>4312</v>
      </c>
      <c r="J1573" s="74">
        <v>94054091</v>
      </c>
      <c r="K1573" s="18" t="s">
        <v>1590</v>
      </c>
      <c r="L1573" s="18" t="s">
        <v>24</v>
      </c>
      <c r="M1573" s="22"/>
      <c r="N1573" s="19">
        <v>0.71</v>
      </c>
      <c r="O1573" s="19">
        <v>0.73</v>
      </c>
      <c r="P1573" s="18" t="s">
        <v>26</v>
      </c>
      <c r="Q1573" s="18">
        <v>10</v>
      </c>
      <c r="R1573" s="18"/>
      <c r="S1573" s="18"/>
      <c r="T1573" s="19"/>
      <c r="U1573" s="18" t="s">
        <v>27</v>
      </c>
      <c r="Z1573" s="18"/>
      <c r="AA1573" s="18"/>
      <c r="AB1573" s="69" t="s">
        <v>9712</v>
      </c>
      <c r="AC1573" s="70">
        <v>7</v>
      </c>
    </row>
    <row r="1574" spans="1:29" ht="12" customHeight="1">
      <c r="A1574" s="11" t="s">
        <v>4765</v>
      </c>
      <c r="B1574" s="12">
        <v>5902273404330</v>
      </c>
      <c r="C1574" s="21" t="s">
        <v>4766</v>
      </c>
      <c r="D1574" s="13" t="s">
        <v>9806</v>
      </c>
      <c r="E1574" s="67">
        <v>665.13</v>
      </c>
      <c r="F1574" s="15">
        <f t="shared" si="163"/>
        <v>665.13</v>
      </c>
      <c r="G1574" s="16">
        <f t="shared" si="164"/>
        <v>26.083529411764705</v>
      </c>
      <c r="H1574" s="17">
        <f t="shared" si="162"/>
        <v>26.083529411764705</v>
      </c>
      <c r="I1574" s="18" t="s">
        <v>4312</v>
      </c>
      <c r="J1574" s="74">
        <v>94054091</v>
      </c>
      <c r="K1574" s="18" t="s">
        <v>1590</v>
      </c>
      <c r="L1574" s="18" t="s">
        <v>24</v>
      </c>
      <c r="M1574" s="22"/>
      <c r="N1574" s="19">
        <v>0.71</v>
      </c>
      <c r="O1574" s="19">
        <v>0.73</v>
      </c>
      <c r="P1574" s="18" t="s">
        <v>26</v>
      </c>
      <c r="Q1574" s="18">
        <v>10</v>
      </c>
      <c r="R1574" s="18"/>
      <c r="S1574" s="18"/>
      <c r="T1574" s="19"/>
      <c r="U1574" s="18" t="s">
        <v>27</v>
      </c>
      <c r="Z1574" s="18"/>
      <c r="AA1574" s="18"/>
      <c r="AB1574" s="69" t="s">
        <v>9712</v>
      </c>
      <c r="AC1574" s="70">
        <v>7</v>
      </c>
    </row>
    <row r="1575" spans="1:29" ht="12" customHeight="1">
      <c r="A1575" s="11" t="s">
        <v>4767</v>
      </c>
      <c r="B1575" s="12">
        <v>5902273404347</v>
      </c>
      <c r="C1575" s="21" t="s">
        <v>4768</v>
      </c>
      <c r="D1575" s="13" t="s">
        <v>9807</v>
      </c>
      <c r="E1575" s="67">
        <v>665.13</v>
      </c>
      <c r="F1575" s="15">
        <f t="shared" si="163"/>
        <v>665.13</v>
      </c>
      <c r="G1575" s="16">
        <f t="shared" si="164"/>
        <v>26.083529411764705</v>
      </c>
      <c r="H1575" s="17">
        <f t="shared" si="162"/>
        <v>26.083529411764705</v>
      </c>
      <c r="I1575" s="18" t="s">
        <v>4312</v>
      </c>
      <c r="J1575" s="74">
        <v>94054091</v>
      </c>
      <c r="K1575" s="18" t="s">
        <v>1590</v>
      </c>
      <c r="L1575" s="18" t="s">
        <v>24</v>
      </c>
      <c r="M1575" s="22"/>
      <c r="N1575" s="19">
        <v>0.71</v>
      </c>
      <c r="O1575" s="19">
        <v>0.73</v>
      </c>
      <c r="P1575" s="18" t="s">
        <v>26</v>
      </c>
      <c r="Q1575" s="18">
        <v>10</v>
      </c>
      <c r="R1575" s="18"/>
      <c r="S1575" s="18"/>
      <c r="T1575" s="19"/>
      <c r="U1575" s="18" t="s">
        <v>27</v>
      </c>
      <c r="Z1575" s="18"/>
      <c r="AA1575" s="18"/>
      <c r="AB1575" s="69" t="s">
        <v>9712</v>
      </c>
      <c r="AC1575" s="70">
        <v>7</v>
      </c>
    </row>
    <row r="1576" spans="1:29" ht="12" customHeight="1">
      <c r="A1576" s="11" t="s">
        <v>4769</v>
      </c>
      <c r="B1576" s="12">
        <v>5902273404064</v>
      </c>
      <c r="C1576" s="21" t="s">
        <v>4770</v>
      </c>
      <c r="D1576" s="13" t="s">
        <v>9808</v>
      </c>
      <c r="E1576" s="67">
        <v>1153.1400000000001</v>
      </c>
      <c r="F1576" s="15">
        <f t="shared" si="163"/>
        <v>1153.1400000000001</v>
      </c>
      <c r="G1576" s="16">
        <f t="shared" si="164"/>
        <v>45.22117647058824</v>
      </c>
      <c r="H1576" s="17">
        <f t="shared" si="162"/>
        <v>45.22117647058824</v>
      </c>
      <c r="I1576" s="18" t="s">
        <v>4312</v>
      </c>
      <c r="J1576" s="74">
        <v>94054091</v>
      </c>
      <c r="K1576" s="18" t="s">
        <v>1590</v>
      </c>
      <c r="L1576" s="18" t="s">
        <v>24</v>
      </c>
      <c r="M1576" s="22"/>
      <c r="N1576" s="19">
        <v>0.72199999999999998</v>
      </c>
      <c r="O1576" s="19">
        <v>0.8</v>
      </c>
      <c r="P1576" s="18" t="s">
        <v>26</v>
      </c>
      <c r="Q1576" s="18">
        <v>10</v>
      </c>
      <c r="R1576" s="18"/>
      <c r="S1576" s="18"/>
      <c r="T1576" s="19"/>
      <c r="U1576" s="18" t="s">
        <v>27</v>
      </c>
      <c r="Z1576" s="18"/>
      <c r="AA1576" s="18"/>
      <c r="AB1576" s="69" t="s">
        <v>9712</v>
      </c>
      <c r="AC1576" s="70">
        <v>7</v>
      </c>
    </row>
    <row r="1577" spans="1:29" ht="12" customHeight="1">
      <c r="A1577" s="11" t="s">
        <v>4771</v>
      </c>
      <c r="B1577" s="12">
        <v>5902273404088</v>
      </c>
      <c r="C1577" s="21" t="s">
        <v>4772</v>
      </c>
      <c r="D1577" s="13" t="s">
        <v>9809</v>
      </c>
      <c r="E1577" s="67">
        <v>1070.82</v>
      </c>
      <c r="F1577" s="15">
        <f t="shared" si="163"/>
        <v>1070.82</v>
      </c>
      <c r="G1577" s="16">
        <f t="shared" si="164"/>
        <v>41.992941176470588</v>
      </c>
      <c r="H1577" s="17">
        <f t="shared" si="162"/>
        <v>41.992941176470588</v>
      </c>
      <c r="I1577" s="18" t="s">
        <v>4312</v>
      </c>
      <c r="J1577" s="74">
        <v>94054091</v>
      </c>
      <c r="K1577" s="18" t="s">
        <v>1590</v>
      </c>
      <c r="L1577" s="18" t="s">
        <v>24</v>
      </c>
      <c r="M1577" s="22"/>
      <c r="N1577" s="19">
        <v>0.35</v>
      </c>
      <c r="O1577" s="19">
        <v>0.41</v>
      </c>
      <c r="P1577" s="18" t="s">
        <v>26</v>
      </c>
      <c r="Q1577" s="18">
        <v>10</v>
      </c>
      <c r="R1577" s="18"/>
      <c r="S1577" s="18"/>
      <c r="T1577" s="19"/>
      <c r="U1577" s="18" t="s">
        <v>27</v>
      </c>
      <c r="Z1577" s="18"/>
      <c r="AA1577" s="18"/>
      <c r="AB1577" s="69" t="s">
        <v>9714</v>
      </c>
      <c r="AC1577" s="70">
        <v>2</v>
      </c>
    </row>
    <row r="1578" spans="1:29" ht="12" customHeight="1">
      <c r="A1578" s="11" t="s">
        <v>4773</v>
      </c>
      <c r="B1578" s="12">
        <v>5902273404354</v>
      </c>
      <c r="C1578" s="21" t="s">
        <v>4774</v>
      </c>
      <c r="D1578" s="13" t="s">
        <v>9810</v>
      </c>
      <c r="E1578" s="67">
        <v>1117.44</v>
      </c>
      <c r="F1578" s="15">
        <f t="shared" si="163"/>
        <v>1117.44</v>
      </c>
      <c r="G1578" s="16">
        <f t="shared" si="164"/>
        <v>43.821176470588235</v>
      </c>
      <c r="H1578" s="17">
        <f t="shared" si="162"/>
        <v>43.821176470588235</v>
      </c>
      <c r="I1578" s="18" t="s">
        <v>4312</v>
      </c>
      <c r="J1578" s="74">
        <v>94054091</v>
      </c>
      <c r="K1578" s="18" t="s">
        <v>1590</v>
      </c>
      <c r="L1578" s="18" t="s">
        <v>24</v>
      </c>
      <c r="M1578" s="22"/>
      <c r="N1578" s="19">
        <v>0.68</v>
      </c>
      <c r="O1578" s="19">
        <v>0.68500000000000005</v>
      </c>
      <c r="P1578" s="18" t="s">
        <v>26</v>
      </c>
      <c r="Q1578" s="18">
        <v>10</v>
      </c>
      <c r="R1578" s="18"/>
      <c r="S1578" s="18"/>
      <c r="T1578" s="19"/>
      <c r="U1578" s="18" t="s">
        <v>27</v>
      </c>
      <c r="Z1578" s="18"/>
      <c r="AA1578" s="18"/>
      <c r="AB1578" s="69" t="s">
        <v>9714</v>
      </c>
      <c r="AC1578" s="70">
        <v>2</v>
      </c>
    </row>
    <row r="1579" spans="1:29" ht="12" customHeight="1">
      <c r="A1579" s="11" t="s">
        <v>4775</v>
      </c>
      <c r="B1579" s="12">
        <v>5902273404361</v>
      </c>
      <c r="C1579" s="21" t="s">
        <v>4776</v>
      </c>
      <c r="D1579" s="13" t="s">
        <v>9811</v>
      </c>
      <c r="E1579" s="67">
        <v>1117.44</v>
      </c>
      <c r="F1579" s="15">
        <f t="shared" si="163"/>
        <v>1117.44</v>
      </c>
      <c r="G1579" s="16">
        <f t="shared" si="164"/>
        <v>43.821176470588235</v>
      </c>
      <c r="H1579" s="17">
        <f t="shared" si="162"/>
        <v>43.821176470588235</v>
      </c>
      <c r="I1579" s="18" t="s">
        <v>4312</v>
      </c>
      <c r="J1579" s="74">
        <v>94054091</v>
      </c>
      <c r="K1579" s="18" t="s">
        <v>1590</v>
      </c>
      <c r="L1579" s="18" t="s">
        <v>24</v>
      </c>
      <c r="M1579" s="22"/>
      <c r="N1579" s="19">
        <v>0.68</v>
      </c>
      <c r="O1579" s="19">
        <v>0.68500000000000005</v>
      </c>
      <c r="P1579" s="18" t="s">
        <v>26</v>
      </c>
      <c r="Q1579" s="18">
        <v>10</v>
      </c>
      <c r="R1579" s="18"/>
      <c r="S1579" s="18"/>
      <c r="T1579" s="19"/>
      <c r="U1579" s="18" t="s">
        <v>27</v>
      </c>
      <c r="Z1579" s="18"/>
      <c r="AA1579" s="18"/>
      <c r="AB1579" s="69" t="s">
        <v>9714</v>
      </c>
      <c r="AC1579" s="70">
        <v>2</v>
      </c>
    </row>
    <row r="1580" spans="1:29" ht="12" customHeight="1">
      <c r="A1580" s="11" t="s">
        <v>4777</v>
      </c>
      <c r="B1580" s="12">
        <v>5902273404378</v>
      </c>
      <c r="C1580" s="21" t="s">
        <v>4778</v>
      </c>
      <c r="D1580" s="13" t="s">
        <v>9812</v>
      </c>
      <c r="E1580" s="67">
        <v>1117.44</v>
      </c>
      <c r="F1580" s="15">
        <f t="shared" si="163"/>
        <v>1117.44</v>
      </c>
      <c r="G1580" s="16">
        <f t="shared" si="164"/>
        <v>43.821176470588235</v>
      </c>
      <c r="H1580" s="17">
        <f t="shared" si="162"/>
        <v>43.821176470588235</v>
      </c>
      <c r="I1580" s="18" t="s">
        <v>4312</v>
      </c>
      <c r="J1580" s="74">
        <v>94054091</v>
      </c>
      <c r="K1580" s="18" t="s">
        <v>1590</v>
      </c>
      <c r="L1580" s="18" t="s">
        <v>24</v>
      </c>
      <c r="M1580" s="22"/>
      <c r="N1580" s="19">
        <v>0.68</v>
      </c>
      <c r="O1580" s="19">
        <v>0.68500000000000005</v>
      </c>
      <c r="P1580" s="18" t="s">
        <v>26</v>
      </c>
      <c r="Q1580" s="18">
        <v>10</v>
      </c>
      <c r="R1580" s="18"/>
      <c r="S1580" s="18"/>
      <c r="T1580" s="19"/>
      <c r="U1580" s="18" t="s">
        <v>27</v>
      </c>
      <c r="Z1580" s="18"/>
      <c r="AA1580" s="18"/>
      <c r="AB1580" s="69" t="s">
        <v>9714</v>
      </c>
      <c r="AC1580" s="70">
        <v>2</v>
      </c>
    </row>
    <row r="1581" spans="1:29" ht="12" customHeight="1">
      <c r="A1581" s="11" t="s">
        <v>4779</v>
      </c>
      <c r="B1581" s="12">
        <v>5902273404385</v>
      </c>
      <c r="C1581" s="21" t="s">
        <v>4780</v>
      </c>
      <c r="D1581" s="13" t="s">
        <v>9813</v>
      </c>
      <c r="E1581" s="67">
        <v>1117.44</v>
      </c>
      <c r="F1581" s="15">
        <f t="shared" si="163"/>
        <v>1117.44</v>
      </c>
      <c r="G1581" s="16">
        <f t="shared" si="164"/>
        <v>43.821176470588235</v>
      </c>
      <c r="H1581" s="17">
        <f t="shared" si="162"/>
        <v>43.821176470588235</v>
      </c>
      <c r="I1581" s="18" t="s">
        <v>4312</v>
      </c>
      <c r="J1581" s="74">
        <v>94054091</v>
      </c>
      <c r="K1581" s="18" t="s">
        <v>1590</v>
      </c>
      <c r="L1581" s="18" t="s">
        <v>24</v>
      </c>
      <c r="M1581" s="22"/>
      <c r="N1581" s="19">
        <v>0.68</v>
      </c>
      <c r="O1581" s="19">
        <v>0.68500000000000005</v>
      </c>
      <c r="P1581" s="18" t="s">
        <v>26</v>
      </c>
      <c r="Q1581" s="18">
        <v>10</v>
      </c>
      <c r="R1581" s="18"/>
      <c r="S1581" s="18"/>
      <c r="T1581" s="19"/>
      <c r="U1581" s="18" t="s">
        <v>27</v>
      </c>
      <c r="Z1581" s="18"/>
      <c r="AA1581" s="18"/>
      <c r="AB1581" s="69" t="s">
        <v>9714</v>
      </c>
      <c r="AC1581" s="70">
        <v>2</v>
      </c>
    </row>
    <row r="1582" spans="1:29" ht="12" customHeight="1">
      <c r="A1582" s="11" t="s">
        <v>4781</v>
      </c>
      <c r="B1582" s="12">
        <v>5902273404095</v>
      </c>
      <c r="C1582" s="21" t="s">
        <v>4782</v>
      </c>
      <c r="D1582" s="13" t="s">
        <v>9814</v>
      </c>
      <c r="E1582" s="67">
        <v>1306.56</v>
      </c>
      <c r="F1582" s="15">
        <f t="shared" si="163"/>
        <v>1306.56</v>
      </c>
      <c r="G1582" s="16">
        <f t="shared" si="164"/>
        <v>51.237647058823526</v>
      </c>
      <c r="H1582" s="17">
        <f t="shared" si="162"/>
        <v>51.237647058823526</v>
      </c>
      <c r="I1582" s="18" t="s">
        <v>4312</v>
      </c>
      <c r="J1582" s="74">
        <v>94054091</v>
      </c>
      <c r="K1582" s="18" t="s">
        <v>1590</v>
      </c>
      <c r="L1582" s="18" t="s">
        <v>24</v>
      </c>
      <c r="M1582" s="22"/>
      <c r="N1582" s="19">
        <v>0.7</v>
      </c>
      <c r="O1582" s="19">
        <v>0.73</v>
      </c>
      <c r="P1582" s="18" t="s">
        <v>26</v>
      </c>
      <c r="Q1582" s="18">
        <v>10</v>
      </c>
      <c r="R1582" s="18"/>
      <c r="S1582" s="18"/>
      <c r="T1582" s="19"/>
      <c r="U1582" s="18" t="s">
        <v>27</v>
      </c>
      <c r="Z1582" s="18"/>
      <c r="AA1582" s="18"/>
      <c r="AB1582" s="69" t="s">
        <v>9714</v>
      </c>
      <c r="AC1582" s="70">
        <v>2</v>
      </c>
    </row>
    <row r="1583" spans="1:29" ht="12" customHeight="1">
      <c r="A1583" s="11" t="s">
        <v>4783</v>
      </c>
      <c r="B1583" s="12">
        <v>5902273404392</v>
      </c>
      <c r="C1583" s="21" t="s">
        <v>4784</v>
      </c>
      <c r="D1583" s="13" t="s">
        <v>9815</v>
      </c>
      <c r="E1583" s="67">
        <v>1402.91</v>
      </c>
      <c r="F1583" s="15">
        <f t="shared" si="163"/>
        <v>1402.91</v>
      </c>
      <c r="G1583" s="16">
        <f t="shared" si="164"/>
        <v>55.016078431372556</v>
      </c>
      <c r="H1583" s="17">
        <f t="shared" si="162"/>
        <v>55.016078431372556</v>
      </c>
      <c r="I1583" s="18" t="s">
        <v>4312</v>
      </c>
      <c r="J1583" s="74">
        <v>94054091</v>
      </c>
      <c r="K1583" s="18" t="s">
        <v>1590</v>
      </c>
      <c r="L1583" s="18" t="s">
        <v>24</v>
      </c>
      <c r="M1583" s="22"/>
      <c r="N1583" s="19">
        <v>0.7</v>
      </c>
      <c r="O1583" s="19">
        <v>0.73</v>
      </c>
      <c r="P1583" s="18" t="s">
        <v>26</v>
      </c>
      <c r="Q1583" s="18">
        <v>10</v>
      </c>
      <c r="R1583" s="18"/>
      <c r="S1583" s="18"/>
      <c r="T1583" s="19"/>
      <c r="U1583" s="18" t="s">
        <v>27</v>
      </c>
      <c r="Z1583" s="18"/>
      <c r="AA1583" s="18"/>
      <c r="AB1583" s="69" t="s">
        <v>9714</v>
      </c>
      <c r="AC1583" s="70">
        <v>2</v>
      </c>
    </row>
    <row r="1584" spans="1:29" ht="12" customHeight="1">
      <c r="A1584" s="11" t="s">
        <v>4785</v>
      </c>
      <c r="B1584" s="12">
        <v>5902273404408</v>
      </c>
      <c r="C1584" s="21" t="s">
        <v>4786</v>
      </c>
      <c r="D1584" s="13" t="s">
        <v>9816</v>
      </c>
      <c r="E1584" s="67">
        <v>1402.91</v>
      </c>
      <c r="F1584" s="15">
        <f t="shared" si="163"/>
        <v>1402.91</v>
      </c>
      <c r="G1584" s="16">
        <f t="shared" si="164"/>
        <v>55.016078431372556</v>
      </c>
      <c r="H1584" s="17">
        <f t="shared" si="162"/>
        <v>55.016078431372556</v>
      </c>
      <c r="I1584" s="18" t="s">
        <v>4312</v>
      </c>
      <c r="J1584" s="74">
        <v>94054091</v>
      </c>
      <c r="K1584" s="18" t="s">
        <v>1590</v>
      </c>
      <c r="L1584" s="18" t="s">
        <v>24</v>
      </c>
      <c r="M1584" s="22"/>
      <c r="N1584" s="19">
        <v>0.7</v>
      </c>
      <c r="O1584" s="19">
        <v>0.73</v>
      </c>
      <c r="P1584" s="18" t="s">
        <v>26</v>
      </c>
      <c r="Q1584" s="18">
        <v>10</v>
      </c>
      <c r="R1584" s="18"/>
      <c r="S1584" s="18"/>
      <c r="T1584" s="19"/>
      <c r="U1584" s="18" t="s">
        <v>27</v>
      </c>
      <c r="Z1584" s="18"/>
      <c r="AA1584" s="18"/>
      <c r="AB1584" s="69" t="s">
        <v>9714</v>
      </c>
      <c r="AC1584" s="70">
        <v>2</v>
      </c>
    </row>
    <row r="1585" spans="1:29" ht="12" customHeight="1">
      <c r="A1585" s="11" t="s">
        <v>4787</v>
      </c>
      <c r="B1585" s="12">
        <v>5902273404415</v>
      </c>
      <c r="C1585" s="21" t="s">
        <v>4788</v>
      </c>
      <c r="D1585" s="13" t="s">
        <v>9817</v>
      </c>
      <c r="E1585" s="67">
        <v>1402.91</v>
      </c>
      <c r="F1585" s="15">
        <f t="shared" si="163"/>
        <v>1402.91</v>
      </c>
      <c r="G1585" s="16">
        <f t="shared" si="164"/>
        <v>55.016078431372556</v>
      </c>
      <c r="H1585" s="17">
        <f t="shared" si="162"/>
        <v>55.016078431372556</v>
      </c>
      <c r="I1585" s="18" t="s">
        <v>4312</v>
      </c>
      <c r="J1585" s="74">
        <v>94054091</v>
      </c>
      <c r="K1585" s="18" t="s">
        <v>1590</v>
      </c>
      <c r="L1585" s="18" t="s">
        <v>24</v>
      </c>
      <c r="M1585" s="22"/>
      <c r="N1585" s="19">
        <v>0.7</v>
      </c>
      <c r="O1585" s="19">
        <v>0.73</v>
      </c>
      <c r="P1585" s="18" t="s">
        <v>26</v>
      </c>
      <c r="Q1585" s="18">
        <v>10</v>
      </c>
      <c r="R1585" s="18"/>
      <c r="S1585" s="18"/>
      <c r="T1585" s="19"/>
      <c r="U1585" s="18" t="s">
        <v>27</v>
      </c>
      <c r="Z1585" s="18"/>
      <c r="AA1585" s="18"/>
      <c r="AB1585" s="69" t="s">
        <v>9714</v>
      </c>
      <c r="AC1585" s="70">
        <v>2</v>
      </c>
    </row>
    <row r="1586" spans="1:29" ht="12" customHeight="1">
      <c r="A1586" s="11" t="s">
        <v>4789</v>
      </c>
      <c r="B1586" s="12">
        <v>5902273404422</v>
      </c>
      <c r="C1586" s="21" t="s">
        <v>4790</v>
      </c>
      <c r="D1586" s="13" t="s">
        <v>9818</v>
      </c>
      <c r="E1586" s="67">
        <v>1402.91</v>
      </c>
      <c r="F1586" s="15">
        <f t="shared" si="163"/>
        <v>1402.91</v>
      </c>
      <c r="G1586" s="16">
        <f t="shared" si="164"/>
        <v>55.016078431372556</v>
      </c>
      <c r="H1586" s="17">
        <f t="shared" si="162"/>
        <v>55.016078431372556</v>
      </c>
      <c r="I1586" s="18" t="s">
        <v>4312</v>
      </c>
      <c r="J1586" s="74">
        <v>94054091</v>
      </c>
      <c r="K1586" s="18" t="s">
        <v>1590</v>
      </c>
      <c r="L1586" s="18" t="s">
        <v>24</v>
      </c>
      <c r="M1586" s="22"/>
      <c r="N1586" s="19">
        <v>0.7</v>
      </c>
      <c r="O1586" s="19">
        <v>0.73</v>
      </c>
      <c r="P1586" s="18" t="s">
        <v>26</v>
      </c>
      <c r="Q1586" s="18">
        <v>10</v>
      </c>
      <c r="R1586" s="18"/>
      <c r="S1586" s="18"/>
      <c r="T1586" s="19"/>
      <c r="U1586" s="18" t="s">
        <v>27</v>
      </c>
      <c r="Z1586" s="18"/>
      <c r="AA1586" s="18"/>
      <c r="AB1586" s="69" t="s">
        <v>9714</v>
      </c>
      <c r="AC1586" s="70">
        <v>2</v>
      </c>
    </row>
    <row r="1587" spans="1:29" ht="12" customHeight="1">
      <c r="A1587" s="11" t="s">
        <v>4791</v>
      </c>
      <c r="B1587" s="12">
        <v>5902273404101</v>
      </c>
      <c r="C1587" s="21" t="s">
        <v>4792</v>
      </c>
      <c r="D1587" s="13" t="s">
        <v>9819</v>
      </c>
      <c r="E1587" s="67">
        <v>1610.28</v>
      </c>
      <c r="F1587" s="15">
        <f t="shared" si="163"/>
        <v>1610.28</v>
      </c>
      <c r="G1587" s="16">
        <f t="shared" si="164"/>
        <v>63.148235294117647</v>
      </c>
      <c r="H1587" s="17">
        <f t="shared" si="162"/>
        <v>63.148235294117647</v>
      </c>
      <c r="I1587" s="18" t="s">
        <v>4312</v>
      </c>
      <c r="J1587" s="74">
        <v>94054091</v>
      </c>
      <c r="K1587" s="18" t="s">
        <v>1590</v>
      </c>
      <c r="L1587" s="18" t="s">
        <v>24</v>
      </c>
      <c r="M1587" s="22"/>
      <c r="N1587" s="19">
        <v>0.69099999999999995</v>
      </c>
      <c r="O1587" s="19">
        <v>0.7</v>
      </c>
      <c r="P1587" s="18" t="s">
        <v>26</v>
      </c>
      <c r="Q1587" s="18">
        <v>10</v>
      </c>
      <c r="R1587" s="18"/>
      <c r="S1587" s="18"/>
      <c r="T1587" s="19"/>
      <c r="U1587" s="18" t="s">
        <v>27</v>
      </c>
      <c r="Z1587" s="18"/>
      <c r="AA1587" s="18"/>
      <c r="AB1587" s="69" t="s">
        <v>9714</v>
      </c>
      <c r="AC1587" s="70">
        <v>2</v>
      </c>
    </row>
    <row r="1588" spans="1:29" ht="12" customHeight="1">
      <c r="A1588" s="11" t="s">
        <v>4793</v>
      </c>
      <c r="B1588" s="12">
        <v>5902273404439</v>
      </c>
      <c r="C1588" s="21" t="s">
        <v>4794</v>
      </c>
      <c r="D1588" s="13" t="s">
        <v>9820</v>
      </c>
      <c r="E1588" s="67">
        <v>1630.55</v>
      </c>
      <c r="F1588" s="15">
        <f t="shared" si="163"/>
        <v>1630.55</v>
      </c>
      <c r="G1588" s="16">
        <f t="shared" si="164"/>
        <v>63.943137254901956</v>
      </c>
      <c r="H1588" s="17">
        <f t="shared" si="162"/>
        <v>63.943137254901956</v>
      </c>
      <c r="I1588" s="18" t="s">
        <v>4312</v>
      </c>
      <c r="J1588" s="74">
        <v>94054091</v>
      </c>
      <c r="K1588" s="18" t="s">
        <v>1590</v>
      </c>
      <c r="L1588" s="18" t="s">
        <v>24</v>
      </c>
      <c r="M1588" s="22"/>
      <c r="N1588" s="19">
        <v>0.69099999999999995</v>
      </c>
      <c r="O1588" s="19">
        <v>0.7</v>
      </c>
      <c r="P1588" s="18" t="s">
        <v>26</v>
      </c>
      <c r="Q1588" s="18">
        <v>10</v>
      </c>
      <c r="R1588" s="18"/>
      <c r="S1588" s="18"/>
      <c r="T1588" s="19"/>
      <c r="U1588" s="18" t="s">
        <v>27</v>
      </c>
      <c r="Z1588" s="18"/>
      <c r="AA1588" s="18"/>
      <c r="AB1588" s="69" t="s">
        <v>9714</v>
      </c>
      <c r="AC1588" s="70">
        <v>2</v>
      </c>
    </row>
    <row r="1589" spans="1:29" ht="12" customHeight="1">
      <c r="A1589" s="11" t="s">
        <v>4795</v>
      </c>
      <c r="B1589" s="12">
        <v>5902273404446</v>
      </c>
      <c r="C1589" s="21" t="s">
        <v>4796</v>
      </c>
      <c r="D1589" s="13" t="s">
        <v>9821</v>
      </c>
      <c r="E1589" s="67">
        <v>1630.55</v>
      </c>
      <c r="F1589" s="15">
        <f t="shared" si="163"/>
        <v>1630.55</v>
      </c>
      <c r="G1589" s="16">
        <f t="shared" si="164"/>
        <v>63.943137254901956</v>
      </c>
      <c r="H1589" s="17">
        <f t="shared" si="162"/>
        <v>63.943137254901956</v>
      </c>
      <c r="I1589" s="18" t="s">
        <v>4312</v>
      </c>
      <c r="J1589" s="74">
        <v>94054091</v>
      </c>
      <c r="K1589" s="18" t="s">
        <v>1590</v>
      </c>
      <c r="L1589" s="18" t="s">
        <v>24</v>
      </c>
      <c r="M1589" s="22"/>
      <c r="N1589" s="19">
        <v>0.69099999999999995</v>
      </c>
      <c r="O1589" s="19">
        <v>0.7</v>
      </c>
      <c r="P1589" s="18" t="s">
        <v>26</v>
      </c>
      <c r="Q1589" s="18">
        <v>10</v>
      </c>
      <c r="R1589" s="18"/>
      <c r="S1589" s="18"/>
      <c r="T1589" s="19"/>
      <c r="U1589" s="18" t="s">
        <v>27</v>
      </c>
      <c r="Z1589" s="18"/>
      <c r="AA1589" s="18"/>
      <c r="AB1589" s="69" t="s">
        <v>9714</v>
      </c>
      <c r="AC1589" s="70">
        <v>2</v>
      </c>
    </row>
    <row r="1590" spans="1:29" ht="12" customHeight="1">
      <c r="A1590" s="11" t="s">
        <v>4797</v>
      </c>
      <c r="B1590" s="12">
        <v>5902273404453</v>
      </c>
      <c r="C1590" s="21" t="s">
        <v>4798</v>
      </c>
      <c r="D1590" s="13" t="s">
        <v>9822</v>
      </c>
      <c r="E1590" s="67">
        <v>1630.55</v>
      </c>
      <c r="F1590" s="15">
        <f t="shared" si="163"/>
        <v>1630.55</v>
      </c>
      <c r="G1590" s="16">
        <f t="shared" si="164"/>
        <v>63.943137254901956</v>
      </c>
      <c r="H1590" s="17">
        <f t="shared" si="162"/>
        <v>63.943137254901956</v>
      </c>
      <c r="I1590" s="18" t="s">
        <v>4312</v>
      </c>
      <c r="J1590" s="74">
        <v>94054091</v>
      </c>
      <c r="K1590" s="18" t="s">
        <v>1590</v>
      </c>
      <c r="L1590" s="18" t="s">
        <v>24</v>
      </c>
      <c r="M1590" s="22"/>
      <c r="N1590" s="19">
        <v>0.69099999999999995</v>
      </c>
      <c r="O1590" s="19">
        <v>0.7</v>
      </c>
      <c r="P1590" s="18" t="s">
        <v>26</v>
      </c>
      <c r="Q1590" s="18">
        <v>10</v>
      </c>
      <c r="R1590" s="18"/>
      <c r="S1590" s="18"/>
      <c r="T1590" s="19"/>
      <c r="U1590" s="18" t="s">
        <v>27</v>
      </c>
      <c r="Z1590" s="18"/>
      <c r="AA1590" s="18"/>
      <c r="AB1590" s="69" t="s">
        <v>9714</v>
      </c>
      <c r="AC1590" s="70">
        <v>2</v>
      </c>
    </row>
    <row r="1591" spans="1:29" ht="12" customHeight="1">
      <c r="A1591" s="11" t="s">
        <v>4799</v>
      </c>
      <c r="B1591" s="12">
        <v>5902273404460</v>
      </c>
      <c r="C1591" s="21" t="s">
        <v>4800</v>
      </c>
      <c r="D1591" s="13" t="s">
        <v>9823</v>
      </c>
      <c r="E1591" s="67">
        <v>1630.55</v>
      </c>
      <c r="F1591" s="15">
        <f t="shared" si="163"/>
        <v>1630.55</v>
      </c>
      <c r="G1591" s="16">
        <f t="shared" si="164"/>
        <v>63.943137254901956</v>
      </c>
      <c r="H1591" s="17">
        <f t="shared" si="162"/>
        <v>63.943137254901956</v>
      </c>
      <c r="I1591" s="18" t="s">
        <v>4312</v>
      </c>
      <c r="J1591" s="74">
        <v>94054091</v>
      </c>
      <c r="K1591" s="18" t="s">
        <v>1590</v>
      </c>
      <c r="L1591" s="18" t="s">
        <v>24</v>
      </c>
      <c r="M1591" s="22"/>
      <c r="N1591" s="19">
        <v>0.69099999999999995</v>
      </c>
      <c r="O1591" s="19">
        <v>0.7</v>
      </c>
      <c r="P1591" s="18" t="s">
        <v>26</v>
      </c>
      <c r="Q1591" s="18">
        <v>10</v>
      </c>
      <c r="R1591" s="18"/>
      <c r="S1591" s="18"/>
      <c r="T1591" s="19"/>
      <c r="U1591" s="18" t="s">
        <v>27</v>
      </c>
      <c r="Z1591" s="18"/>
      <c r="AA1591" s="18"/>
      <c r="AB1591" s="69" t="s">
        <v>9714</v>
      </c>
      <c r="AC1591" s="70">
        <v>2</v>
      </c>
    </row>
    <row r="1592" spans="1:29" ht="12" customHeight="1">
      <c r="A1592" s="11" t="s">
        <v>4801</v>
      </c>
      <c r="B1592" s="12">
        <v>5902273404118</v>
      </c>
      <c r="C1592" s="21" t="s">
        <v>4802</v>
      </c>
      <c r="D1592" s="13" t="s">
        <v>9824</v>
      </c>
      <c r="E1592" s="67">
        <v>1210.83</v>
      </c>
      <c r="F1592" s="15">
        <f t="shared" si="163"/>
        <v>1210.83</v>
      </c>
      <c r="G1592" s="16">
        <f t="shared" si="164"/>
        <v>47.4835294117647</v>
      </c>
      <c r="H1592" s="17">
        <f t="shared" si="162"/>
        <v>47.4835294117647</v>
      </c>
      <c r="I1592" s="18" t="s">
        <v>4312</v>
      </c>
      <c r="J1592" s="74">
        <v>94054091</v>
      </c>
      <c r="K1592" s="18" t="s">
        <v>1590</v>
      </c>
      <c r="L1592" s="18" t="s">
        <v>24</v>
      </c>
      <c r="M1592" s="22"/>
      <c r="N1592" s="19">
        <v>0.69</v>
      </c>
      <c r="O1592" s="19">
        <v>0.69699999999999995</v>
      </c>
      <c r="P1592" s="18" t="s">
        <v>26</v>
      </c>
      <c r="Q1592" s="18">
        <v>10</v>
      </c>
      <c r="R1592" s="18"/>
      <c r="S1592" s="18"/>
      <c r="T1592" s="19"/>
      <c r="U1592" s="18" t="s">
        <v>27</v>
      </c>
      <c r="Z1592" s="18"/>
      <c r="AA1592" s="18"/>
      <c r="AB1592" s="69" t="s">
        <v>9714</v>
      </c>
      <c r="AC1592" s="70">
        <v>2</v>
      </c>
    </row>
    <row r="1593" spans="1:29" ht="12" customHeight="1">
      <c r="A1593" s="11" t="s">
        <v>4803</v>
      </c>
      <c r="B1593" s="12">
        <v>5902273404477</v>
      </c>
      <c r="C1593" s="21" t="s">
        <v>4804</v>
      </c>
      <c r="D1593" s="13" t="s">
        <v>9825</v>
      </c>
      <c r="E1593" s="67">
        <v>1268.98</v>
      </c>
      <c r="F1593" s="15">
        <f t="shared" si="163"/>
        <v>1268.98</v>
      </c>
      <c r="G1593" s="16">
        <f t="shared" si="164"/>
        <v>49.763921568627453</v>
      </c>
      <c r="H1593" s="17">
        <f t="shared" si="162"/>
        <v>49.763921568627453</v>
      </c>
      <c r="I1593" s="18" t="s">
        <v>4312</v>
      </c>
      <c r="J1593" s="74">
        <v>94054091</v>
      </c>
      <c r="K1593" s="18" t="s">
        <v>1590</v>
      </c>
      <c r="L1593" s="18" t="s">
        <v>24</v>
      </c>
      <c r="M1593" s="22"/>
      <c r="N1593" s="19">
        <v>0.68799999999999994</v>
      </c>
      <c r="O1593" s="19">
        <v>0.69499999999999995</v>
      </c>
      <c r="P1593" s="18" t="s">
        <v>26</v>
      </c>
      <c r="Q1593" s="18">
        <v>10</v>
      </c>
      <c r="R1593" s="18"/>
      <c r="S1593" s="18"/>
      <c r="T1593" s="19"/>
      <c r="U1593" s="18" t="s">
        <v>27</v>
      </c>
      <c r="Z1593" s="18"/>
      <c r="AA1593" s="18"/>
      <c r="AB1593" s="69" t="s">
        <v>9714</v>
      </c>
      <c r="AC1593" s="70">
        <v>2</v>
      </c>
    </row>
    <row r="1594" spans="1:29" ht="12" customHeight="1">
      <c r="A1594" s="11" t="s">
        <v>4805</v>
      </c>
      <c r="B1594" s="12">
        <v>5902273404484</v>
      </c>
      <c r="C1594" s="21" t="s">
        <v>4806</v>
      </c>
      <c r="D1594" s="13" t="s">
        <v>9826</v>
      </c>
      <c r="E1594" s="67">
        <v>1268.98</v>
      </c>
      <c r="F1594" s="15">
        <f t="shared" si="163"/>
        <v>1268.98</v>
      </c>
      <c r="G1594" s="16">
        <f t="shared" si="164"/>
        <v>49.763921568627453</v>
      </c>
      <c r="H1594" s="17">
        <f t="shared" si="162"/>
        <v>49.763921568627453</v>
      </c>
      <c r="I1594" s="18" t="s">
        <v>4312</v>
      </c>
      <c r="J1594" s="74">
        <v>94054091</v>
      </c>
      <c r="K1594" s="18" t="s">
        <v>1590</v>
      </c>
      <c r="L1594" s="18" t="s">
        <v>24</v>
      </c>
      <c r="M1594" s="22"/>
      <c r="N1594" s="19">
        <v>0.68799999999999994</v>
      </c>
      <c r="O1594" s="19">
        <v>0.69499999999999995</v>
      </c>
      <c r="P1594" s="18" t="s">
        <v>26</v>
      </c>
      <c r="Q1594" s="18">
        <v>10</v>
      </c>
      <c r="R1594" s="18"/>
      <c r="S1594" s="18"/>
      <c r="T1594" s="19"/>
      <c r="U1594" s="18" t="s">
        <v>27</v>
      </c>
      <c r="Z1594" s="18"/>
      <c r="AA1594" s="18"/>
      <c r="AB1594" s="69" t="s">
        <v>9714</v>
      </c>
      <c r="AC1594" s="70">
        <v>2</v>
      </c>
    </row>
    <row r="1595" spans="1:29" ht="12" customHeight="1">
      <c r="A1595" s="11" t="s">
        <v>4807</v>
      </c>
      <c r="B1595" s="12">
        <v>5902273404491</v>
      </c>
      <c r="C1595" s="21" t="s">
        <v>4808</v>
      </c>
      <c r="D1595" s="13" t="s">
        <v>9827</v>
      </c>
      <c r="E1595" s="67">
        <v>1268.98</v>
      </c>
      <c r="F1595" s="15">
        <f t="shared" si="163"/>
        <v>1268.98</v>
      </c>
      <c r="G1595" s="16">
        <f t="shared" si="164"/>
        <v>49.763921568627453</v>
      </c>
      <c r="H1595" s="17">
        <f t="shared" si="162"/>
        <v>49.763921568627453</v>
      </c>
      <c r="I1595" s="18" t="s">
        <v>4312</v>
      </c>
      <c r="J1595" s="74">
        <v>94054091</v>
      </c>
      <c r="K1595" s="18" t="s">
        <v>1590</v>
      </c>
      <c r="L1595" s="18" t="s">
        <v>24</v>
      </c>
      <c r="M1595" s="22"/>
      <c r="N1595" s="19">
        <v>0.68799999999999994</v>
      </c>
      <c r="O1595" s="19">
        <v>0.69499999999999995</v>
      </c>
      <c r="P1595" s="18" t="s">
        <v>26</v>
      </c>
      <c r="Q1595" s="18">
        <v>10</v>
      </c>
      <c r="R1595" s="18"/>
      <c r="S1595" s="18"/>
      <c r="T1595" s="19"/>
      <c r="U1595" s="18" t="s">
        <v>27</v>
      </c>
      <c r="Z1595" s="18"/>
      <c r="AA1595" s="18"/>
      <c r="AB1595" s="69" t="s">
        <v>9714</v>
      </c>
      <c r="AC1595" s="70">
        <v>2</v>
      </c>
    </row>
    <row r="1596" spans="1:29" ht="12" customHeight="1">
      <c r="A1596" s="11" t="s">
        <v>4809</v>
      </c>
      <c r="B1596" s="12">
        <v>5902273404507</v>
      </c>
      <c r="C1596" s="21" t="s">
        <v>4810</v>
      </c>
      <c r="D1596" s="13" t="s">
        <v>9828</v>
      </c>
      <c r="E1596" s="67">
        <v>1268.98</v>
      </c>
      <c r="F1596" s="15">
        <f t="shared" si="163"/>
        <v>1268.98</v>
      </c>
      <c r="G1596" s="16">
        <f t="shared" si="164"/>
        <v>49.763921568627453</v>
      </c>
      <c r="H1596" s="17">
        <f t="shared" si="162"/>
        <v>49.763921568627453</v>
      </c>
      <c r="I1596" s="18" t="s">
        <v>4312</v>
      </c>
      <c r="J1596" s="74">
        <v>94054091</v>
      </c>
      <c r="K1596" s="18" t="s">
        <v>1590</v>
      </c>
      <c r="L1596" s="18" t="s">
        <v>24</v>
      </c>
      <c r="M1596" s="22"/>
      <c r="N1596" s="19">
        <v>0.68799999999999994</v>
      </c>
      <c r="O1596" s="19">
        <v>0.69499999999999995</v>
      </c>
      <c r="P1596" s="18" t="s">
        <v>26</v>
      </c>
      <c r="Q1596" s="18">
        <v>10</v>
      </c>
      <c r="R1596" s="18"/>
      <c r="S1596" s="18"/>
      <c r="T1596" s="19"/>
      <c r="U1596" s="18" t="s">
        <v>27</v>
      </c>
      <c r="Z1596" s="18"/>
      <c r="AA1596" s="18"/>
      <c r="AB1596" s="69" t="s">
        <v>9714</v>
      </c>
      <c r="AC1596" s="70">
        <v>2</v>
      </c>
    </row>
    <row r="1597" spans="1:29" ht="12" customHeight="1">
      <c r="A1597" s="11" t="s">
        <v>4811</v>
      </c>
      <c r="B1597" s="12">
        <v>5902273404125</v>
      </c>
      <c r="C1597" s="21" t="s">
        <v>4812</v>
      </c>
      <c r="D1597" s="13" t="s">
        <v>9829</v>
      </c>
      <c r="E1597" s="67">
        <v>1610.28</v>
      </c>
      <c r="F1597" s="15">
        <f t="shared" si="163"/>
        <v>1610.28</v>
      </c>
      <c r="G1597" s="16">
        <f t="shared" si="164"/>
        <v>63.148235294117647</v>
      </c>
      <c r="H1597" s="17">
        <f t="shared" si="162"/>
        <v>63.148235294117647</v>
      </c>
      <c r="I1597" s="18" t="s">
        <v>4312</v>
      </c>
      <c r="J1597" s="74">
        <v>94054091</v>
      </c>
      <c r="K1597" s="18" t="s">
        <v>1590</v>
      </c>
      <c r="L1597" s="18" t="s">
        <v>24</v>
      </c>
      <c r="M1597" s="22"/>
      <c r="N1597" s="19">
        <v>0.69299999999999995</v>
      </c>
      <c r="O1597" s="19">
        <v>0.72</v>
      </c>
      <c r="P1597" s="18" t="s">
        <v>26</v>
      </c>
      <c r="Q1597" s="18">
        <v>10</v>
      </c>
      <c r="R1597" s="18"/>
      <c r="S1597" s="18"/>
      <c r="T1597" s="19"/>
      <c r="U1597" s="18" t="s">
        <v>27</v>
      </c>
      <c r="Z1597" s="18"/>
      <c r="AA1597" s="18"/>
      <c r="AB1597" s="69" t="s">
        <v>9714</v>
      </c>
      <c r="AC1597" s="70">
        <v>2</v>
      </c>
    </row>
    <row r="1598" spans="1:29" ht="12" customHeight="1">
      <c r="A1598" s="11" t="s">
        <v>4813</v>
      </c>
      <c r="B1598" s="12">
        <v>5902273404514</v>
      </c>
      <c r="C1598" s="21" t="s">
        <v>4814</v>
      </c>
      <c r="D1598" s="13" t="s">
        <v>9830</v>
      </c>
      <c r="E1598" s="67">
        <v>1812.66</v>
      </c>
      <c r="F1598" s="15">
        <f t="shared" si="163"/>
        <v>1812.66</v>
      </c>
      <c r="G1598" s="16">
        <f t="shared" si="164"/>
        <v>71.084705882352949</v>
      </c>
      <c r="H1598" s="17">
        <f t="shared" si="162"/>
        <v>71.084705882352949</v>
      </c>
      <c r="I1598" s="18" t="s">
        <v>4312</v>
      </c>
      <c r="J1598" s="74">
        <v>94054091</v>
      </c>
      <c r="K1598" s="18" t="s">
        <v>1590</v>
      </c>
      <c r="L1598" s="18" t="s">
        <v>24</v>
      </c>
      <c r="M1598" s="22"/>
      <c r="N1598" s="19">
        <v>0.69299999999999995</v>
      </c>
      <c r="O1598" s="19">
        <v>0.72</v>
      </c>
      <c r="P1598" s="18" t="s">
        <v>26</v>
      </c>
      <c r="Q1598" s="18">
        <v>10</v>
      </c>
      <c r="R1598" s="18"/>
      <c r="S1598" s="18"/>
      <c r="T1598" s="19"/>
      <c r="U1598" s="18" t="s">
        <v>27</v>
      </c>
      <c r="Z1598" s="18"/>
      <c r="AA1598" s="18"/>
      <c r="AB1598" s="69" t="s">
        <v>9714</v>
      </c>
      <c r="AC1598" s="70">
        <v>2</v>
      </c>
    </row>
    <row r="1599" spans="1:29" ht="12" customHeight="1">
      <c r="A1599" s="11" t="s">
        <v>4815</v>
      </c>
      <c r="B1599" s="12">
        <v>5902273404521</v>
      </c>
      <c r="C1599" s="21" t="s">
        <v>4816</v>
      </c>
      <c r="D1599" s="13" t="s">
        <v>9831</v>
      </c>
      <c r="E1599" s="67">
        <v>1812.66</v>
      </c>
      <c r="F1599" s="15">
        <f t="shared" si="163"/>
        <v>1812.66</v>
      </c>
      <c r="G1599" s="16">
        <f t="shared" si="164"/>
        <v>71.084705882352949</v>
      </c>
      <c r="H1599" s="17">
        <f t="shared" si="162"/>
        <v>71.084705882352949</v>
      </c>
      <c r="I1599" s="18" t="s">
        <v>4312</v>
      </c>
      <c r="J1599" s="74">
        <v>94054091</v>
      </c>
      <c r="K1599" s="18" t="s">
        <v>1590</v>
      </c>
      <c r="L1599" s="18" t="s">
        <v>24</v>
      </c>
      <c r="M1599" s="22"/>
      <c r="N1599" s="19">
        <v>0.69299999999999995</v>
      </c>
      <c r="O1599" s="19">
        <v>0.72</v>
      </c>
      <c r="P1599" s="18" t="s">
        <v>26</v>
      </c>
      <c r="Q1599" s="18">
        <v>10</v>
      </c>
      <c r="R1599" s="18"/>
      <c r="S1599" s="18"/>
      <c r="T1599" s="19"/>
      <c r="U1599" s="18" t="s">
        <v>27</v>
      </c>
      <c r="Z1599" s="18"/>
      <c r="AA1599" s="18"/>
      <c r="AB1599" s="69" t="s">
        <v>9714</v>
      </c>
      <c r="AC1599" s="70">
        <v>2</v>
      </c>
    </row>
    <row r="1600" spans="1:29" ht="12" customHeight="1">
      <c r="A1600" s="11" t="s">
        <v>4817</v>
      </c>
      <c r="B1600" s="12">
        <v>5902273404538</v>
      </c>
      <c r="C1600" s="21" t="s">
        <v>4818</v>
      </c>
      <c r="D1600" s="13" t="s">
        <v>9832</v>
      </c>
      <c r="E1600" s="67">
        <v>1812.66</v>
      </c>
      <c r="F1600" s="15">
        <f t="shared" si="163"/>
        <v>1812.66</v>
      </c>
      <c r="G1600" s="16">
        <f t="shared" si="164"/>
        <v>71.084705882352949</v>
      </c>
      <c r="H1600" s="17">
        <f t="shared" si="162"/>
        <v>71.084705882352949</v>
      </c>
      <c r="I1600" s="18" t="s">
        <v>4312</v>
      </c>
      <c r="J1600" s="74">
        <v>94054091</v>
      </c>
      <c r="K1600" s="18" t="s">
        <v>1590</v>
      </c>
      <c r="L1600" s="18" t="s">
        <v>24</v>
      </c>
      <c r="M1600" s="22"/>
      <c r="N1600" s="19">
        <v>0.69299999999999995</v>
      </c>
      <c r="O1600" s="19">
        <v>0.72</v>
      </c>
      <c r="P1600" s="18" t="s">
        <v>26</v>
      </c>
      <c r="Q1600" s="18">
        <v>10</v>
      </c>
      <c r="R1600" s="18"/>
      <c r="S1600" s="18"/>
      <c r="T1600" s="19"/>
      <c r="U1600" s="18" t="s">
        <v>27</v>
      </c>
      <c r="Z1600" s="18"/>
      <c r="AA1600" s="18"/>
      <c r="AB1600" s="69" t="s">
        <v>9714</v>
      </c>
      <c r="AC1600" s="70">
        <v>2</v>
      </c>
    </row>
    <row r="1601" spans="1:29" ht="12" customHeight="1">
      <c r="A1601" s="11" t="s">
        <v>4819</v>
      </c>
      <c r="B1601" s="12">
        <v>5902273404545</v>
      </c>
      <c r="C1601" s="21" t="s">
        <v>4820</v>
      </c>
      <c r="D1601" s="13" t="s">
        <v>9833</v>
      </c>
      <c r="E1601" s="67">
        <v>1812.66</v>
      </c>
      <c r="F1601" s="15">
        <f t="shared" si="163"/>
        <v>1812.66</v>
      </c>
      <c r="G1601" s="16">
        <f t="shared" si="164"/>
        <v>71.084705882352949</v>
      </c>
      <c r="H1601" s="17">
        <f t="shared" si="162"/>
        <v>71.084705882352949</v>
      </c>
      <c r="I1601" s="18" t="s">
        <v>4312</v>
      </c>
      <c r="J1601" s="74">
        <v>94054091</v>
      </c>
      <c r="K1601" s="18" t="s">
        <v>1590</v>
      </c>
      <c r="L1601" s="18" t="s">
        <v>24</v>
      </c>
      <c r="M1601" s="22"/>
      <c r="N1601" s="19">
        <v>0.69299999999999995</v>
      </c>
      <c r="O1601" s="19">
        <v>0.72</v>
      </c>
      <c r="P1601" s="18" t="s">
        <v>26</v>
      </c>
      <c r="Q1601" s="18">
        <v>10</v>
      </c>
      <c r="R1601" s="18"/>
      <c r="S1601" s="18"/>
      <c r="T1601" s="19"/>
      <c r="U1601" s="18" t="s">
        <v>27</v>
      </c>
      <c r="Z1601" s="18"/>
      <c r="AA1601" s="18"/>
      <c r="AB1601" s="69" t="s">
        <v>9714</v>
      </c>
      <c r="AC1601" s="70">
        <v>2</v>
      </c>
    </row>
    <row r="1602" spans="1:29" ht="12" customHeight="1">
      <c r="A1602" s="11" t="s">
        <v>4821</v>
      </c>
      <c r="B1602" s="12">
        <v>5902273404132</v>
      </c>
      <c r="C1602" s="21" t="s">
        <v>4822</v>
      </c>
      <c r="D1602" s="13" t="s">
        <v>9834</v>
      </c>
      <c r="E1602" s="67">
        <v>1812.81</v>
      </c>
      <c r="F1602" s="15">
        <f t="shared" si="163"/>
        <v>1812.81</v>
      </c>
      <c r="G1602" s="16">
        <f t="shared" si="164"/>
        <v>71.090588235294121</v>
      </c>
      <c r="H1602" s="17">
        <f t="shared" si="162"/>
        <v>71.090588235294121</v>
      </c>
      <c r="I1602" s="18" t="s">
        <v>4312</v>
      </c>
      <c r="J1602" s="74">
        <v>94054091</v>
      </c>
      <c r="K1602" s="18" t="s">
        <v>1590</v>
      </c>
      <c r="L1602" s="18" t="s">
        <v>24</v>
      </c>
      <c r="M1602" s="22"/>
      <c r="N1602" s="19">
        <v>0.68899999999999995</v>
      </c>
      <c r="O1602" s="19">
        <v>0.69599999999999995</v>
      </c>
      <c r="P1602" s="18" t="s">
        <v>26</v>
      </c>
      <c r="Q1602" s="18">
        <v>10</v>
      </c>
      <c r="R1602" s="18"/>
      <c r="S1602" s="18"/>
      <c r="T1602" s="19"/>
      <c r="U1602" s="18" t="s">
        <v>27</v>
      </c>
      <c r="Z1602" s="18"/>
      <c r="AA1602" s="18"/>
      <c r="AB1602" s="69" t="s">
        <v>9714</v>
      </c>
      <c r="AC1602" s="70">
        <v>2</v>
      </c>
    </row>
    <row r="1603" spans="1:29" ht="12" customHeight="1">
      <c r="A1603" s="11" t="s">
        <v>4823</v>
      </c>
      <c r="B1603" s="12">
        <v>5902273404552</v>
      </c>
      <c r="C1603" s="21" t="s">
        <v>4824</v>
      </c>
      <c r="D1603" s="13" t="s">
        <v>9835</v>
      </c>
      <c r="E1603" s="67">
        <v>1994.92</v>
      </c>
      <c r="F1603" s="15">
        <f t="shared" si="163"/>
        <v>1994.92</v>
      </c>
      <c r="G1603" s="16">
        <f t="shared" si="164"/>
        <v>78.2321568627451</v>
      </c>
      <c r="H1603" s="17">
        <f t="shared" si="162"/>
        <v>78.2321568627451</v>
      </c>
      <c r="I1603" s="18" t="s">
        <v>4312</v>
      </c>
      <c r="J1603" s="74">
        <v>94054091</v>
      </c>
      <c r="K1603" s="18" t="s">
        <v>1590</v>
      </c>
      <c r="L1603" s="18" t="s">
        <v>24</v>
      </c>
      <c r="M1603" s="22"/>
      <c r="N1603" s="19">
        <v>0.68899999999999995</v>
      </c>
      <c r="O1603" s="19">
        <v>0.69599999999999995</v>
      </c>
      <c r="P1603" s="18" t="s">
        <v>26</v>
      </c>
      <c r="Q1603" s="18">
        <v>10</v>
      </c>
      <c r="R1603" s="18"/>
      <c r="S1603" s="18"/>
      <c r="T1603" s="19"/>
      <c r="U1603" s="18" t="s">
        <v>27</v>
      </c>
      <c r="Z1603" s="18"/>
      <c r="AA1603" s="18"/>
      <c r="AB1603" s="69" t="s">
        <v>9714</v>
      </c>
      <c r="AC1603" s="70">
        <v>2</v>
      </c>
    </row>
    <row r="1604" spans="1:29" ht="12" customHeight="1">
      <c r="A1604" s="11" t="s">
        <v>4825</v>
      </c>
      <c r="B1604" s="12">
        <v>5902273404569</v>
      </c>
      <c r="C1604" s="21" t="s">
        <v>4826</v>
      </c>
      <c r="D1604" s="13" t="s">
        <v>9836</v>
      </c>
      <c r="E1604" s="67">
        <v>1994.92</v>
      </c>
      <c r="F1604" s="15">
        <f t="shared" si="163"/>
        <v>1994.92</v>
      </c>
      <c r="G1604" s="16">
        <f t="shared" si="164"/>
        <v>78.2321568627451</v>
      </c>
      <c r="H1604" s="17">
        <f t="shared" si="162"/>
        <v>78.2321568627451</v>
      </c>
      <c r="I1604" s="18" t="s">
        <v>4312</v>
      </c>
      <c r="J1604" s="74">
        <v>94054091</v>
      </c>
      <c r="K1604" s="18" t="s">
        <v>1590</v>
      </c>
      <c r="L1604" s="18" t="s">
        <v>24</v>
      </c>
      <c r="M1604" s="22"/>
      <c r="N1604" s="19">
        <v>0.68899999999999995</v>
      </c>
      <c r="O1604" s="19">
        <v>0.69599999999999995</v>
      </c>
      <c r="P1604" s="18" t="s">
        <v>26</v>
      </c>
      <c r="Q1604" s="18">
        <v>10</v>
      </c>
      <c r="R1604" s="18"/>
      <c r="S1604" s="18"/>
      <c r="T1604" s="19"/>
      <c r="U1604" s="18" t="s">
        <v>27</v>
      </c>
      <c r="Z1604" s="18"/>
      <c r="AA1604" s="18"/>
      <c r="AB1604" s="69" t="s">
        <v>9714</v>
      </c>
      <c r="AC1604" s="70">
        <v>2</v>
      </c>
    </row>
    <row r="1605" spans="1:29" ht="12" customHeight="1">
      <c r="A1605" s="11" t="s">
        <v>4827</v>
      </c>
      <c r="B1605" s="12">
        <v>5902273404576</v>
      </c>
      <c r="C1605" s="21" t="s">
        <v>4828</v>
      </c>
      <c r="D1605" s="13" t="s">
        <v>9837</v>
      </c>
      <c r="E1605" s="67">
        <v>1994.92</v>
      </c>
      <c r="F1605" s="15">
        <f t="shared" si="163"/>
        <v>1994.92</v>
      </c>
      <c r="G1605" s="16">
        <f t="shared" si="164"/>
        <v>78.2321568627451</v>
      </c>
      <c r="H1605" s="17">
        <f t="shared" si="162"/>
        <v>78.2321568627451</v>
      </c>
      <c r="I1605" s="18" t="s">
        <v>4312</v>
      </c>
      <c r="J1605" s="74">
        <v>94054091</v>
      </c>
      <c r="K1605" s="18" t="s">
        <v>1590</v>
      </c>
      <c r="L1605" s="18" t="s">
        <v>24</v>
      </c>
      <c r="M1605" s="22"/>
      <c r="N1605" s="19">
        <v>0.68899999999999995</v>
      </c>
      <c r="O1605" s="19">
        <v>0.69599999999999995</v>
      </c>
      <c r="P1605" s="18" t="s">
        <v>26</v>
      </c>
      <c r="Q1605" s="18">
        <v>10</v>
      </c>
      <c r="R1605" s="18"/>
      <c r="S1605" s="18"/>
      <c r="T1605" s="19"/>
      <c r="U1605" s="18" t="s">
        <v>27</v>
      </c>
      <c r="Z1605" s="18"/>
      <c r="AA1605" s="18"/>
      <c r="AB1605" s="69" t="s">
        <v>9714</v>
      </c>
      <c r="AC1605" s="70">
        <v>2</v>
      </c>
    </row>
    <row r="1606" spans="1:29" ht="12" customHeight="1">
      <c r="A1606" s="11" t="s">
        <v>4829</v>
      </c>
      <c r="B1606" s="12">
        <v>5902273404583</v>
      </c>
      <c r="C1606" s="21" t="s">
        <v>4830</v>
      </c>
      <c r="D1606" s="13" t="s">
        <v>9838</v>
      </c>
      <c r="E1606" s="67">
        <v>1994.92</v>
      </c>
      <c r="F1606" s="15">
        <f t="shared" si="163"/>
        <v>1994.92</v>
      </c>
      <c r="G1606" s="16">
        <f t="shared" si="164"/>
        <v>78.2321568627451</v>
      </c>
      <c r="H1606" s="17">
        <f t="shared" si="162"/>
        <v>78.2321568627451</v>
      </c>
      <c r="I1606" s="18" t="s">
        <v>4312</v>
      </c>
      <c r="J1606" s="74">
        <v>94054091</v>
      </c>
      <c r="K1606" s="18" t="s">
        <v>1590</v>
      </c>
      <c r="L1606" s="18" t="s">
        <v>24</v>
      </c>
      <c r="M1606" s="22"/>
      <c r="N1606" s="19">
        <v>0.68899999999999995</v>
      </c>
      <c r="O1606" s="19">
        <v>0.69599999999999995</v>
      </c>
      <c r="P1606" s="18" t="s">
        <v>26</v>
      </c>
      <c r="Q1606" s="18">
        <v>10</v>
      </c>
      <c r="R1606" s="18"/>
      <c r="S1606" s="18"/>
      <c r="T1606" s="19"/>
      <c r="U1606" s="18" t="s">
        <v>27</v>
      </c>
      <c r="Z1606" s="18"/>
      <c r="AA1606" s="18"/>
      <c r="AB1606" s="69" t="s">
        <v>9714</v>
      </c>
      <c r="AC1606" s="70">
        <v>2</v>
      </c>
    </row>
    <row r="1607" spans="1:29" ht="12" customHeight="1">
      <c r="A1607" s="11" t="s">
        <v>4831</v>
      </c>
      <c r="B1607" s="12">
        <v>5902273404057</v>
      </c>
      <c r="C1607" s="21" t="s">
        <v>4832</v>
      </c>
      <c r="D1607" s="13" t="s">
        <v>9839</v>
      </c>
      <c r="E1607" s="67">
        <v>1587.67</v>
      </c>
      <c r="F1607" s="15">
        <f t="shared" si="163"/>
        <v>1587.67</v>
      </c>
      <c r="G1607" s="16">
        <f t="shared" si="164"/>
        <v>62.261568627450984</v>
      </c>
      <c r="H1607" s="17">
        <f t="shared" si="162"/>
        <v>62.261568627450984</v>
      </c>
      <c r="I1607" s="18" t="s">
        <v>4312</v>
      </c>
      <c r="J1607" s="74">
        <v>94054091</v>
      </c>
      <c r="K1607" s="18" t="s">
        <v>1590</v>
      </c>
      <c r="L1607" s="18" t="s">
        <v>24</v>
      </c>
      <c r="M1607" s="22"/>
      <c r="N1607" s="19">
        <v>0.73</v>
      </c>
      <c r="O1607" s="19">
        <v>0.82</v>
      </c>
      <c r="P1607" s="18" t="s">
        <v>26</v>
      </c>
      <c r="Q1607" s="18">
        <v>10</v>
      </c>
      <c r="R1607" s="18"/>
      <c r="S1607" s="18"/>
      <c r="T1607" s="19"/>
      <c r="U1607" s="18" t="s">
        <v>27</v>
      </c>
      <c r="Z1607" s="18"/>
      <c r="AA1607" s="18"/>
      <c r="AB1607" s="69" t="s">
        <v>9714</v>
      </c>
      <c r="AC1607" s="70">
        <v>2</v>
      </c>
    </row>
    <row r="1608" spans="1:29" ht="12" customHeight="1">
      <c r="A1608" s="11" t="s">
        <v>4833</v>
      </c>
      <c r="B1608" s="12">
        <v>5902273404590</v>
      </c>
      <c r="C1608" s="21" t="s">
        <v>4834</v>
      </c>
      <c r="D1608" s="13" t="s">
        <v>9840</v>
      </c>
      <c r="E1608" s="67">
        <v>1633.51</v>
      </c>
      <c r="F1608" s="15">
        <f t="shared" si="163"/>
        <v>1633.51</v>
      </c>
      <c r="G1608" s="16">
        <f t="shared" si="164"/>
        <v>64.059215686274513</v>
      </c>
      <c r="H1608" s="17">
        <f t="shared" si="162"/>
        <v>64.059215686274513</v>
      </c>
      <c r="I1608" s="18" t="s">
        <v>4312</v>
      </c>
      <c r="J1608" s="74">
        <v>94054091</v>
      </c>
      <c r="K1608" s="18" t="s">
        <v>1590</v>
      </c>
      <c r="L1608" s="18" t="s">
        <v>24</v>
      </c>
      <c r="M1608" s="22"/>
      <c r="N1608" s="19">
        <v>0.73</v>
      </c>
      <c r="O1608" s="19">
        <v>0.82</v>
      </c>
      <c r="P1608" s="18" t="s">
        <v>26</v>
      </c>
      <c r="Q1608" s="18">
        <v>10</v>
      </c>
      <c r="R1608" s="18"/>
      <c r="S1608" s="18"/>
      <c r="T1608" s="19"/>
      <c r="U1608" s="18" t="s">
        <v>27</v>
      </c>
      <c r="Z1608" s="18"/>
      <c r="AA1608" s="18"/>
      <c r="AB1608" s="69" t="s">
        <v>9714</v>
      </c>
      <c r="AC1608" s="70">
        <v>2</v>
      </c>
    </row>
    <row r="1609" spans="1:29" ht="12" customHeight="1">
      <c r="A1609" s="11" t="s">
        <v>4835</v>
      </c>
      <c r="B1609" s="12">
        <v>5902273404606</v>
      </c>
      <c r="C1609" s="21" t="s">
        <v>4836</v>
      </c>
      <c r="D1609" s="13" t="s">
        <v>9841</v>
      </c>
      <c r="E1609" s="67">
        <v>1633.51</v>
      </c>
      <c r="F1609" s="15">
        <f t="shared" si="163"/>
        <v>1633.51</v>
      </c>
      <c r="G1609" s="16">
        <f t="shared" si="164"/>
        <v>64.059215686274513</v>
      </c>
      <c r="H1609" s="17">
        <f t="shared" si="162"/>
        <v>64.059215686274513</v>
      </c>
      <c r="I1609" s="18" t="s">
        <v>4312</v>
      </c>
      <c r="J1609" s="74">
        <v>94054091</v>
      </c>
      <c r="K1609" s="18" t="s">
        <v>1590</v>
      </c>
      <c r="L1609" s="18" t="s">
        <v>24</v>
      </c>
      <c r="M1609" s="22"/>
      <c r="N1609" s="19">
        <v>0.73</v>
      </c>
      <c r="O1609" s="19">
        <v>0.82</v>
      </c>
      <c r="P1609" s="18" t="s">
        <v>26</v>
      </c>
      <c r="Q1609" s="18">
        <v>10</v>
      </c>
      <c r="R1609" s="18"/>
      <c r="S1609" s="18"/>
      <c r="T1609" s="19"/>
      <c r="U1609" s="18" t="s">
        <v>27</v>
      </c>
      <c r="Z1609" s="18"/>
      <c r="AA1609" s="18"/>
      <c r="AB1609" s="69" t="s">
        <v>9714</v>
      </c>
      <c r="AC1609" s="70">
        <v>2</v>
      </c>
    </row>
    <row r="1610" spans="1:29" ht="12" customHeight="1">
      <c r="A1610" s="11" t="s">
        <v>4837</v>
      </c>
      <c r="B1610" s="12">
        <v>5902273404613</v>
      </c>
      <c r="C1610" s="21" t="s">
        <v>4838</v>
      </c>
      <c r="D1610" s="13" t="s">
        <v>9842</v>
      </c>
      <c r="E1610" s="67">
        <v>1633.51</v>
      </c>
      <c r="F1610" s="15">
        <f t="shared" si="163"/>
        <v>1633.51</v>
      </c>
      <c r="G1610" s="16">
        <f t="shared" si="164"/>
        <v>64.059215686274513</v>
      </c>
      <c r="H1610" s="17">
        <f t="shared" si="162"/>
        <v>64.059215686274513</v>
      </c>
      <c r="I1610" s="18" t="s">
        <v>4312</v>
      </c>
      <c r="J1610" s="74">
        <v>94054091</v>
      </c>
      <c r="K1610" s="18" t="s">
        <v>1590</v>
      </c>
      <c r="L1610" s="18" t="s">
        <v>24</v>
      </c>
      <c r="M1610" s="22"/>
      <c r="N1610" s="19">
        <v>0.73</v>
      </c>
      <c r="O1610" s="19">
        <v>0.82</v>
      </c>
      <c r="P1610" s="18" t="s">
        <v>26</v>
      </c>
      <c r="Q1610" s="18">
        <v>10</v>
      </c>
      <c r="R1610" s="18"/>
      <c r="S1610" s="18"/>
      <c r="T1610" s="19"/>
      <c r="U1610" s="18" t="s">
        <v>27</v>
      </c>
      <c r="Z1610" s="18"/>
      <c r="AA1610" s="18"/>
      <c r="AB1610" s="69" t="s">
        <v>9714</v>
      </c>
      <c r="AC1610" s="70">
        <v>2</v>
      </c>
    </row>
    <row r="1611" spans="1:29" ht="12" customHeight="1">
      <c r="A1611" s="11" t="s">
        <v>4839</v>
      </c>
      <c r="B1611" s="12">
        <v>5902273404620</v>
      </c>
      <c r="C1611" s="21" t="s">
        <v>4840</v>
      </c>
      <c r="D1611" s="13" t="s">
        <v>9843</v>
      </c>
      <c r="E1611" s="67">
        <v>1633.51</v>
      </c>
      <c r="F1611" s="15">
        <f t="shared" si="163"/>
        <v>1633.51</v>
      </c>
      <c r="G1611" s="16">
        <f t="shared" si="164"/>
        <v>64.059215686274513</v>
      </c>
      <c r="H1611" s="17">
        <f t="shared" si="162"/>
        <v>64.059215686274513</v>
      </c>
      <c r="I1611" s="18" t="s">
        <v>4312</v>
      </c>
      <c r="J1611" s="74">
        <v>94054091</v>
      </c>
      <c r="K1611" s="18" t="s">
        <v>1590</v>
      </c>
      <c r="L1611" s="18" t="s">
        <v>24</v>
      </c>
      <c r="M1611" s="22"/>
      <c r="N1611" s="19">
        <v>0.73</v>
      </c>
      <c r="O1611" s="19">
        <v>0.82</v>
      </c>
      <c r="P1611" s="18" t="s">
        <v>26</v>
      </c>
      <c r="Q1611" s="18">
        <v>10</v>
      </c>
      <c r="R1611" s="18"/>
      <c r="S1611" s="18"/>
      <c r="T1611" s="19"/>
      <c r="U1611" s="18" t="s">
        <v>27</v>
      </c>
      <c r="Z1611" s="18"/>
      <c r="AA1611" s="18"/>
      <c r="AB1611" s="69" t="s">
        <v>9714</v>
      </c>
      <c r="AC1611" s="70">
        <v>2</v>
      </c>
    </row>
    <row r="1612" spans="1:29" ht="12" customHeight="1">
      <c r="A1612" s="11" t="s">
        <v>4841</v>
      </c>
      <c r="B1612" s="12">
        <v>5902273404149</v>
      </c>
      <c r="C1612" s="21" t="s">
        <v>4842</v>
      </c>
      <c r="D1612" s="13" t="s">
        <v>9844</v>
      </c>
      <c r="E1612" s="67">
        <v>1895.6</v>
      </c>
      <c r="F1612" s="15">
        <f t="shared" si="163"/>
        <v>1895.6</v>
      </c>
      <c r="G1612" s="16">
        <f t="shared" si="164"/>
        <v>74.337254901960776</v>
      </c>
      <c r="H1612" s="17">
        <f t="shared" si="162"/>
        <v>74.337254901960776</v>
      </c>
      <c r="I1612" s="18" t="s">
        <v>4312</v>
      </c>
      <c r="J1612" s="74">
        <v>94054091</v>
      </c>
      <c r="K1612" s="18" t="s">
        <v>1590</v>
      </c>
      <c r="L1612" s="18" t="s">
        <v>24</v>
      </c>
      <c r="M1612" s="22"/>
      <c r="N1612" s="19">
        <v>0.77200000000000002</v>
      </c>
      <c r="O1612" s="19">
        <v>0.83499999999999996</v>
      </c>
      <c r="P1612" s="18" t="s">
        <v>26</v>
      </c>
      <c r="Q1612" s="18">
        <v>10</v>
      </c>
      <c r="R1612" s="18"/>
      <c r="S1612" s="18"/>
      <c r="T1612" s="19"/>
      <c r="U1612" s="18" t="s">
        <v>27</v>
      </c>
      <c r="Z1612" s="18"/>
      <c r="AA1612" s="18"/>
      <c r="AB1612" s="69" t="s">
        <v>9714</v>
      </c>
      <c r="AC1612" s="70">
        <v>2</v>
      </c>
    </row>
    <row r="1613" spans="1:29" ht="12" customHeight="1">
      <c r="A1613" s="11" t="s">
        <v>4843</v>
      </c>
      <c r="B1613" s="12">
        <v>5902273404637</v>
      </c>
      <c r="C1613" s="21" t="s">
        <v>4844</v>
      </c>
      <c r="D1613" s="13" t="s">
        <v>9845</v>
      </c>
      <c r="E1613" s="67">
        <v>2056.35</v>
      </c>
      <c r="F1613" s="15">
        <f t="shared" si="163"/>
        <v>2056.35</v>
      </c>
      <c r="G1613" s="16">
        <f t="shared" si="164"/>
        <v>80.641176470588235</v>
      </c>
      <c r="H1613" s="17">
        <f t="shared" si="162"/>
        <v>80.641176470588235</v>
      </c>
      <c r="I1613" s="18" t="s">
        <v>4312</v>
      </c>
      <c r="J1613" s="74">
        <v>94054091</v>
      </c>
      <c r="K1613" s="18" t="s">
        <v>1590</v>
      </c>
      <c r="L1613" s="18" t="s">
        <v>24</v>
      </c>
      <c r="M1613" s="22"/>
      <c r="N1613" s="19">
        <v>0.77200000000000002</v>
      </c>
      <c r="O1613" s="19">
        <v>0.83499999999999996</v>
      </c>
      <c r="P1613" s="18" t="s">
        <v>26</v>
      </c>
      <c r="Q1613" s="18">
        <v>10</v>
      </c>
      <c r="R1613" s="18"/>
      <c r="S1613" s="18"/>
      <c r="T1613" s="19"/>
      <c r="U1613" s="18" t="s">
        <v>27</v>
      </c>
      <c r="Z1613" s="18"/>
      <c r="AA1613" s="18"/>
      <c r="AB1613" s="69" t="s">
        <v>9714</v>
      </c>
      <c r="AC1613" s="70">
        <v>2</v>
      </c>
    </row>
    <row r="1614" spans="1:29" ht="12" customHeight="1">
      <c r="A1614" s="11" t="s">
        <v>4845</v>
      </c>
      <c r="B1614" s="12">
        <v>5902273404644</v>
      </c>
      <c r="C1614" s="21" t="s">
        <v>4846</v>
      </c>
      <c r="D1614" s="13" t="s">
        <v>9846</v>
      </c>
      <c r="E1614" s="67">
        <v>2056.35</v>
      </c>
      <c r="F1614" s="15">
        <f t="shared" si="163"/>
        <v>2056.35</v>
      </c>
      <c r="G1614" s="16">
        <f t="shared" si="164"/>
        <v>80.641176470588235</v>
      </c>
      <c r="H1614" s="17">
        <f t="shared" si="162"/>
        <v>80.641176470588235</v>
      </c>
      <c r="I1614" s="18" t="s">
        <v>4312</v>
      </c>
      <c r="J1614" s="74">
        <v>94054091</v>
      </c>
      <c r="K1614" s="18" t="s">
        <v>1590</v>
      </c>
      <c r="L1614" s="18" t="s">
        <v>24</v>
      </c>
      <c r="M1614" s="22"/>
      <c r="N1614" s="19">
        <v>0.77200000000000002</v>
      </c>
      <c r="O1614" s="19">
        <v>0.83499999999999996</v>
      </c>
      <c r="P1614" s="18" t="s">
        <v>26</v>
      </c>
      <c r="Q1614" s="18">
        <v>10</v>
      </c>
      <c r="R1614" s="18"/>
      <c r="S1614" s="18"/>
      <c r="T1614" s="19"/>
      <c r="U1614" s="18" t="s">
        <v>27</v>
      </c>
      <c r="Z1614" s="18"/>
      <c r="AA1614" s="18"/>
      <c r="AB1614" s="69" t="s">
        <v>9714</v>
      </c>
      <c r="AC1614" s="70">
        <v>2</v>
      </c>
    </row>
    <row r="1615" spans="1:29" ht="12" customHeight="1">
      <c r="A1615" s="11" t="s">
        <v>4847</v>
      </c>
      <c r="B1615" s="12">
        <v>5902273404651</v>
      </c>
      <c r="C1615" s="21" t="s">
        <v>4848</v>
      </c>
      <c r="D1615" s="13" t="s">
        <v>9847</v>
      </c>
      <c r="E1615" s="67">
        <v>2056.35</v>
      </c>
      <c r="F1615" s="15">
        <f t="shared" si="163"/>
        <v>2056.35</v>
      </c>
      <c r="G1615" s="16">
        <f t="shared" si="164"/>
        <v>80.641176470588235</v>
      </c>
      <c r="H1615" s="17">
        <f t="shared" si="162"/>
        <v>80.641176470588235</v>
      </c>
      <c r="I1615" s="18" t="s">
        <v>4312</v>
      </c>
      <c r="J1615" s="74">
        <v>94054091</v>
      </c>
      <c r="K1615" s="18" t="s">
        <v>1590</v>
      </c>
      <c r="L1615" s="18" t="s">
        <v>24</v>
      </c>
      <c r="M1615" s="22"/>
      <c r="N1615" s="19">
        <v>0.77200000000000002</v>
      </c>
      <c r="O1615" s="19">
        <v>0.83499999999999996</v>
      </c>
      <c r="P1615" s="18" t="s">
        <v>26</v>
      </c>
      <c r="Q1615" s="18">
        <v>10</v>
      </c>
      <c r="R1615" s="18"/>
      <c r="S1615" s="18"/>
      <c r="T1615" s="19"/>
      <c r="U1615" s="18" t="s">
        <v>27</v>
      </c>
      <c r="Z1615" s="18"/>
      <c r="AA1615" s="18"/>
      <c r="AB1615" s="69" t="s">
        <v>9714</v>
      </c>
      <c r="AC1615" s="70">
        <v>2</v>
      </c>
    </row>
    <row r="1616" spans="1:29" ht="12" customHeight="1">
      <c r="A1616" s="11" t="s">
        <v>4849</v>
      </c>
      <c r="B1616" s="12">
        <v>5902273404668</v>
      </c>
      <c r="C1616" s="21" t="s">
        <v>4850</v>
      </c>
      <c r="D1616" s="13" t="s">
        <v>9848</v>
      </c>
      <c r="E1616" s="67">
        <v>2056.35</v>
      </c>
      <c r="F1616" s="15">
        <f t="shared" si="163"/>
        <v>2056.35</v>
      </c>
      <c r="G1616" s="16">
        <f t="shared" si="164"/>
        <v>80.641176470588235</v>
      </c>
      <c r="H1616" s="17">
        <f t="shared" si="162"/>
        <v>80.641176470588235</v>
      </c>
      <c r="I1616" s="18" t="s">
        <v>4312</v>
      </c>
      <c r="J1616" s="74">
        <v>94054091</v>
      </c>
      <c r="K1616" s="18" t="s">
        <v>1590</v>
      </c>
      <c r="L1616" s="18" t="s">
        <v>24</v>
      </c>
      <c r="M1616" s="22"/>
      <c r="N1616" s="19">
        <v>0.77200000000000002</v>
      </c>
      <c r="O1616" s="19">
        <v>0.83499999999999996</v>
      </c>
      <c r="P1616" s="18" t="s">
        <v>26</v>
      </c>
      <c r="Q1616" s="18">
        <v>10</v>
      </c>
      <c r="R1616" s="18"/>
      <c r="S1616" s="18"/>
      <c r="T1616" s="19"/>
      <c r="U1616" s="18" t="s">
        <v>27</v>
      </c>
      <c r="Z1616" s="18"/>
      <c r="AA1616" s="18"/>
      <c r="AB1616" s="69" t="s">
        <v>9714</v>
      </c>
      <c r="AC1616" s="70">
        <v>2</v>
      </c>
    </row>
    <row r="1617" spans="1:29" ht="12" customHeight="1">
      <c r="A1617" s="11" t="s">
        <v>4851</v>
      </c>
      <c r="B1617" s="12">
        <v>5902273404156</v>
      </c>
      <c r="C1617" s="21" t="s">
        <v>4852</v>
      </c>
      <c r="D1617" s="13" t="s">
        <v>9849</v>
      </c>
      <c r="E1617" s="67">
        <v>2056.66</v>
      </c>
      <c r="F1617" s="15">
        <f t="shared" si="163"/>
        <v>2056.66</v>
      </c>
      <c r="G1617" s="16">
        <f t="shared" si="164"/>
        <v>80.653333333333322</v>
      </c>
      <c r="H1617" s="17">
        <f t="shared" si="162"/>
        <v>80.653333333333322</v>
      </c>
      <c r="I1617" s="18" t="s">
        <v>4312</v>
      </c>
      <c r="J1617" s="74">
        <v>94054091</v>
      </c>
      <c r="K1617" s="18" t="s">
        <v>1590</v>
      </c>
      <c r="L1617" s="18" t="s">
        <v>24</v>
      </c>
      <c r="M1617" s="22"/>
      <c r="N1617" s="19">
        <v>0.77500000000000002</v>
      </c>
      <c r="O1617" s="19">
        <v>0.83699999999999997</v>
      </c>
      <c r="P1617" s="18" t="s">
        <v>26</v>
      </c>
      <c r="Q1617" s="18">
        <v>10</v>
      </c>
      <c r="R1617" s="18"/>
      <c r="S1617" s="18"/>
      <c r="T1617" s="19"/>
      <c r="U1617" s="18" t="s">
        <v>27</v>
      </c>
      <c r="Z1617" s="18"/>
      <c r="AA1617" s="18"/>
      <c r="AB1617" s="69" t="s">
        <v>9714</v>
      </c>
      <c r="AC1617" s="70">
        <v>2</v>
      </c>
    </row>
    <row r="1618" spans="1:29" ht="12" customHeight="1">
      <c r="A1618" s="11" t="s">
        <v>4853</v>
      </c>
      <c r="B1618" s="12">
        <v>5902273404675</v>
      </c>
      <c r="C1618" s="21" t="s">
        <v>4854</v>
      </c>
      <c r="D1618" s="13" t="s">
        <v>9850</v>
      </c>
      <c r="E1618" s="67">
        <v>2221.62</v>
      </c>
      <c r="F1618" s="15">
        <f t="shared" si="163"/>
        <v>2221.62</v>
      </c>
      <c r="G1618" s="16">
        <f t="shared" si="164"/>
        <v>87.122352941176473</v>
      </c>
      <c r="H1618" s="17">
        <f t="shared" si="162"/>
        <v>87.122352941176473</v>
      </c>
      <c r="I1618" s="18" t="s">
        <v>4312</v>
      </c>
      <c r="J1618" s="74">
        <v>94054091</v>
      </c>
      <c r="K1618" s="18" t="s">
        <v>1590</v>
      </c>
      <c r="L1618" s="18" t="s">
        <v>24</v>
      </c>
      <c r="M1618" s="22"/>
      <c r="N1618" s="19">
        <v>0.77500000000000002</v>
      </c>
      <c r="O1618" s="19">
        <v>0.83699999999999997</v>
      </c>
      <c r="P1618" s="18" t="s">
        <v>26</v>
      </c>
      <c r="Q1618" s="18">
        <v>10</v>
      </c>
      <c r="R1618" s="18"/>
      <c r="S1618" s="18"/>
      <c r="T1618" s="19"/>
      <c r="U1618" s="18" t="s">
        <v>27</v>
      </c>
      <c r="Z1618" s="18"/>
      <c r="AA1618" s="18"/>
      <c r="AB1618" s="69" t="s">
        <v>9714</v>
      </c>
      <c r="AC1618" s="70">
        <v>2</v>
      </c>
    </row>
    <row r="1619" spans="1:29" ht="12" customHeight="1">
      <c r="A1619" s="11" t="s">
        <v>4855</v>
      </c>
      <c r="B1619" s="12">
        <v>5902273404682</v>
      </c>
      <c r="C1619" s="21" t="s">
        <v>4856</v>
      </c>
      <c r="D1619" s="13" t="s">
        <v>9851</v>
      </c>
      <c r="E1619" s="67">
        <v>2221.62</v>
      </c>
      <c r="F1619" s="15">
        <f t="shared" si="163"/>
        <v>2221.62</v>
      </c>
      <c r="G1619" s="16">
        <f t="shared" si="164"/>
        <v>87.122352941176473</v>
      </c>
      <c r="H1619" s="17">
        <f t="shared" si="162"/>
        <v>87.122352941176473</v>
      </c>
      <c r="I1619" s="18" t="s">
        <v>4312</v>
      </c>
      <c r="J1619" s="74">
        <v>94054091</v>
      </c>
      <c r="K1619" s="18" t="s">
        <v>1590</v>
      </c>
      <c r="L1619" s="18" t="s">
        <v>24</v>
      </c>
      <c r="M1619" s="22"/>
      <c r="N1619" s="19">
        <v>0.77500000000000002</v>
      </c>
      <c r="O1619" s="19">
        <v>0.83699999999999997</v>
      </c>
      <c r="P1619" s="18" t="s">
        <v>26</v>
      </c>
      <c r="Q1619" s="18">
        <v>10</v>
      </c>
      <c r="R1619" s="18"/>
      <c r="S1619" s="18"/>
      <c r="T1619" s="19"/>
      <c r="U1619" s="18" t="s">
        <v>27</v>
      </c>
      <c r="Z1619" s="18"/>
      <c r="AA1619" s="18"/>
      <c r="AB1619" s="69" t="s">
        <v>9714</v>
      </c>
      <c r="AC1619" s="70">
        <v>2</v>
      </c>
    </row>
    <row r="1620" spans="1:29" ht="12" customHeight="1">
      <c r="A1620" s="11" t="s">
        <v>4857</v>
      </c>
      <c r="B1620" s="12">
        <v>5902273404699</v>
      </c>
      <c r="C1620" s="21" t="s">
        <v>4858</v>
      </c>
      <c r="D1620" s="13" t="s">
        <v>9852</v>
      </c>
      <c r="E1620" s="67">
        <v>2221.62</v>
      </c>
      <c r="F1620" s="15">
        <f t="shared" si="163"/>
        <v>2221.62</v>
      </c>
      <c r="G1620" s="16">
        <f t="shared" si="164"/>
        <v>87.122352941176473</v>
      </c>
      <c r="H1620" s="17">
        <f t="shared" si="162"/>
        <v>87.122352941176473</v>
      </c>
      <c r="I1620" s="18" t="s">
        <v>4312</v>
      </c>
      <c r="J1620" s="74">
        <v>94054091</v>
      </c>
      <c r="K1620" s="18" t="s">
        <v>1590</v>
      </c>
      <c r="L1620" s="18" t="s">
        <v>24</v>
      </c>
      <c r="M1620" s="22"/>
      <c r="N1620" s="19">
        <v>0.77500000000000002</v>
      </c>
      <c r="O1620" s="19">
        <v>0.83699999999999997</v>
      </c>
      <c r="P1620" s="18" t="s">
        <v>26</v>
      </c>
      <c r="Q1620" s="18">
        <v>10</v>
      </c>
      <c r="R1620" s="18"/>
      <c r="S1620" s="18"/>
      <c r="T1620" s="19"/>
      <c r="U1620" s="18" t="s">
        <v>27</v>
      </c>
      <c r="Z1620" s="18"/>
      <c r="AA1620" s="18"/>
      <c r="AB1620" s="69" t="s">
        <v>9714</v>
      </c>
      <c r="AC1620" s="70">
        <v>2</v>
      </c>
    </row>
    <row r="1621" spans="1:29" ht="12" customHeight="1">
      <c r="A1621" s="11" t="s">
        <v>4859</v>
      </c>
      <c r="B1621" s="12">
        <v>5902273404705</v>
      </c>
      <c r="C1621" s="21" t="s">
        <v>4860</v>
      </c>
      <c r="D1621" s="13" t="s">
        <v>9853</v>
      </c>
      <c r="E1621" s="67">
        <v>2221.62</v>
      </c>
      <c r="F1621" s="15">
        <f t="shared" si="163"/>
        <v>2221.62</v>
      </c>
      <c r="G1621" s="16">
        <f t="shared" si="164"/>
        <v>87.122352941176473</v>
      </c>
      <c r="H1621" s="17">
        <f t="shared" si="162"/>
        <v>87.122352941176473</v>
      </c>
      <c r="I1621" s="18" t="s">
        <v>4312</v>
      </c>
      <c r="J1621" s="74">
        <v>94054091</v>
      </c>
      <c r="K1621" s="18" t="s">
        <v>1590</v>
      </c>
      <c r="L1621" s="18" t="s">
        <v>24</v>
      </c>
      <c r="M1621" s="22"/>
      <c r="N1621" s="19">
        <v>0.77500000000000002</v>
      </c>
      <c r="O1621" s="19">
        <v>0.83699999999999997</v>
      </c>
      <c r="P1621" s="18" t="s">
        <v>26</v>
      </c>
      <c r="Q1621" s="18">
        <v>10</v>
      </c>
      <c r="R1621" s="18"/>
      <c r="S1621" s="18"/>
      <c r="T1621" s="19"/>
      <c r="U1621" s="18" t="s">
        <v>27</v>
      </c>
      <c r="Z1621" s="18"/>
      <c r="AA1621" s="18"/>
      <c r="AB1621" s="69" t="s">
        <v>9714</v>
      </c>
      <c r="AC1621" s="70">
        <v>2</v>
      </c>
    </row>
    <row r="1622" spans="1:29" ht="12" customHeight="1">
      <c r="A1622" s="11" t="s">
        <v>4861</v>
      </c>
      <c r="B1622" s="12">
        <v>5902273404033</v>
      </c>
      <c r="C1622" s="21" t="s">
        <v>4862</v>
      </c>
      <c r="D1622" s="13" t="s">
        <v>9854</v>
      </c>
      <c r="E1622" s="67">
        <v>494.25</v>
      </c>
      <c r="F1622" s="15">
        <f t="shared" si="163"/>
        <v>494.25</v>
      </c>
      <c r="G1622" s="16">
        <f t="shared" si="164"/>
        <v>19.382352941176471</v>
      </c>
      <c r="H1622" s="17">
        <f t="shared" si="162"/>
        <v>19.382352941176471</v>
      </c>
      <c r="I1622" s="18" t="s">
        <v>4312</v>
      </c>
      <c r="J1622" s="74">
        <v>94054091</v>
      </c>
      <c r="K1622" s="18" t="s">
        <v>1590</v>
      </c>
      <c r="L1622" s="18" t="s">
        <v>24</v>
      </c>
      <c r="M1622" s="22"/>
      <c r="N1622" s="19">
        <v>0.84</v>
      </c>
      <c r="O1622" s="19">
        <v>0.86</v>
      </c>
      <c r="P1622" s="18" t="s">
        <v>26</v>
      </c>
      <c r="Q1622" s="18">
        <v>10</v>
      </c>
      <c r="R1622" s="18"/>
      <c r="S1622" s="18"/>
      <c r="T1622" s="19"/>
      <c r="U1622" s="18" t="s">
        <v>27</v>
      </c>
      <c r="Z1622" s="18"/>
      <c r="AA1622" s="18"/>
      <c r="AB1622" s="69" t="s">
        <v>9712</v>
      </c>
      <c r="AC1622" s="70">
        <v>7</v>
      </c>
    </row>
    <row r="1623" spans="1:29" ht="12" customHeight="1">
      <c r="A1623" s="11" t="s">
        <v>4863</v>
      </c>
      <c r="B1623" s="12">
        <v>5902273404712</v>
      </c>
      <c r="C1623" s="21" t="s">
        <v>4864</v>
      </c>
      <c r="D1623" s="13" t="s">
        <v>9855</v>
      </c>
      <c r="E1623" s="67">
        <v>523.72</v>
      </c>
      <c r="F1623" s="15">
        <f t="shared" si="163"/>
        <v>523.72</v>
      </c>
      <c r="G1623" s="16">
        <f t="shared" si="164"/>
        <v>20.538039215686275</v>
      </c>
      <c r="H1623" s="17">
        <f t="shared" ref="H1623:H1685" si="165">G1623*(1-$E$1)</f>
        <v>20.538039215686275</v>
      </c>
      <c r="I1623" s="18" t="s">
        <v>4312</v>
      </c>
      <c r="J1623" s="74">
        <v>94054091</v>
      </c>
      <c r="K1623" s="18" t="s">
        <v>1590</v>
      </c>
      <c r="L1623" s="18" t="s">
        <v>24</v>
      </c>
      <c r="M1623" s="22"/>
      <c r="N1623" s="19">
        <v>0.46899999999999997</v>
      </c>
      <c r="O1623" s="19">
        <v>0.51</v>
      </c>
      <c r="P1623" s="18" t="s">
        <v>26</v>
      </c>
      <c r="Q1623" s="18">
        <v>10</v>
      </c>
      <c r="R1623" s="18"/>
      <c r="S1623" s="18"/>
      <c r="T1623" s="19"/>
      <c r="U1623" s="18" t="s">
        <v>27</v>
      </c>
      <c r="Z1623" s="18"/>
      <c r="AA1623" s="18"/>
      <c r="AB1623" s="69" t="s">
        <v>9712</v>
      </c>
      <c r="AC1623" s="70">
        <v>7</v>
      </c>
    </row>
    <row r="1624" spans="1:29" ht="12" customHeight="1">
      <c r="A1624" s="11" t="s">
        <v>4865</v>
      </c>
      <c r="B1624" s="12">
        <v>5902273404729</v>
      </c>
      <c r="C1624" s="21" t="s">
        <v>4866</v>
      </c>
      <c r="D1624" s="13" t="s">
        <v>9856</v>
      </c>
      <c r="E1624" s="67">
        <v>523.72</v>
      </c>
      <c r="F1624" s="15">
        <f t="shared" si="163"/>
        <v>523.72</v>
      </c>
      <c r="G1624" s="16">
        <f t="shared" si="164"/>
        <v>20.538039215686275</v>
      </c>
      <c r="H1624" s="17">
        <f t="shared" si="165"/>
        <v>20.538039215686275</v>
      </c>
      <c r="I1624" s="18" t="s">
        <v>4312</v>
      </c>
      <c r="J1624" s="74">
        <v>94054091</v>
      </c>
      <c r="K1624" s="18" t="s">
        <v>1590</v>
      </c>
      <c r="L1624" s="18" t="s">
        <v>24</v>
      </c>
      <c r="M1624" s="22"/>
      <c r="N1624" s="19">
        <v>0.46899999999999997</v>
      </c>
      <c r="O1624" s="19">
        <v>0.51</v>
      </c>
      <c r="P1624" s="18" t="s">
        <v>26</v>
      </c>
      <c r="Q1624" s="18">
        <v>10</v>
      </c>
      <c r="R1624" s="18"/>
      <c r="S1624" s="18"/>
      <c r="T1624" s="19"/>
      <c r="U1624" s="18" t="s">
        <v>27</v>
      </c>
      <c r="Z1624" s="18"/>
      <c r="AA1624" s="18"/>
      <c r="AB1624" s="69" t="s">
        <v>9712</v>
      </c>
      <c r="AC1624" s="70">
        <v>7</v>
      </c>
    </row>
    <row r="1625" spans="1:29" ht="12" customHeight="1">
      <c r="A1625" s="11" t="s">
        <v>4867</v>
      </c>
      <c r="B1625" s="12">
        <v>5902273404736</v>
      </c>
      <c r="C1625" s="21" t="s">
        <v>4868</v>
      </c>
      <c r="D1625" s="13" t="s">
        <v>9857</v>
      </c>
      <c r="E1625" s="67">
        <v>523.72</v>
      </c>
      <c r="F1625" s="15">
        <f t="shared" si="163"/>
        <v>523.72</v>
      </c>
      <c r="G1625" s="16">
        <f t="shared" si="164"/>
        <v>20.538039215686275</v>
      </c>
      <c r="H1625" s="17">
        <f t="shared" si="165"/>
        <v>20.538039215686275</v>
      </c>
      <c r="I1625" s="18" t="s">
        <v>4312</v>
      </c>
      <c r="J1625" s="74">
        <v>94054091</v>
      </c>
      <c r="K1625" s="18" t="s">
        <v>1590</v>
      </c>
      <c r="L1625" s="18" t="s">
        <v>24</v>
      </c>
      <c r="M1625" s="22"/>
      <c r="N1625" s="19">
        <v>0.46899999999999997</v>
      </c>
      <c r="O1625" s="19">
        <v>0.51</v>
      </c>
      <c r="P1625" s="18" t="s">
        <v>26</v>
      </c>
      <c r="Q1625" s="18">
        <v>10</v>
      </c>
      <c r="R1625" s="18"/>
      <c r="S1625" s="18"/>
      <c r="T1625" s="19"/>
      <c r="U1625" s="18" t="s">
        <v>27</v>
      </c>
      <c r="Z1625" s="18"/>
      <c r="AA1625" s="18"/>
      <c r="AB1625" s="69" t="s">
        <v>9712</v>
      </c>
      <c r="AC1625" s="70">
        <v>7</v>
      </c>
    </row>
    <row r="1626" spans="1:29" ht="12" customHeight="1">
      <c r="A1626" s="11" t="s">
        <v>4869</v>
      </c>
      <c r="B1626" s="12">
        <v>5902273404743</v>
      </c>
      <c r="C1626" s="21" t="s">
        <v>4870</v>
      </c>
      <c r="D1626" s="13" t="s">
        <v>9858</v>
      </c>
      <c r="E1626" s="67">
        <v>523.72</v>
      </c>
      <c r="F1626" s="15">
        <f t="shared" si="163"/>
        <v>523.72</v>
      </c>
      <c r="G1626" s="16">
        <f t="shared" si="164"/>
        <v>20.538039215686275</v>
      </c>
      <c r="H1626" s="17">
        <f t="shared" si="165"/>
        <v>20.538039215686275</v>
      </c>
      <c r="I1626" s="18" t="s">
        <v>4312</v>
      </c>
      <c r="J1626" s="74">
        <v>94054091</v>
      </c>
      <c r="K1626" s="18" t="s">
        <v>1590</v>
      </c>
      <c r="L1626" s="18" t="s">
        <v>24</v>
      </c>
      <c r="M1626" s="22"/>
      <c r="N1626" s="19">
        <v>0.46899999999999997</v>
      </c>
      <c r="O1626" s="19">
        <v>0.51</v>
      </c>
      <c r="P1626" s="18" t="s">
        <v>26</v>
      </c>
      <c r="Q1626" s="18">
        <v>10</v>
      </c>
      <c r="R1626" s="18"/>
      <c r="S1626" s="18"/>
      <c r="T1626" s="19"/>
      <c r="U1626" s="18" t="s">
        <v>27</v>
      </c>
      <c r="Z1626" s="18"/>
      <c r="AA1626" s="18"/>
      <c r="AB1626" s="69" t="s">
        <v>9712</v>
      </c>
      <c r="AC1626" s="70">
        <v>7</v>
      </c>
    </row>
    <row r="1627" spans="1:29" ht="12" customHeight="1">
      <c r="A1627" s="11" t="s">
        <v>4871</v>
      </c>
      <c r="B1627" s="12">
        <v>5902273404040</v>
      </c>
      <c r="C1627" s="21" t="s">
        <v>4872</v>
      </c>
      <c r="D1627" s="13" t="s">
        <v>9859</v>
      </c>
      <c r="E1627" s="67">
        <v>894.95</v>
      </c>
      <c r="F1627" s="15">
        <f t="shared" si="163"/>
        <v>894.95</v>
      </c>
      <c r="G1627" s="16">
        <f t="shared" si="164"/>
        <v>35.096078431372554</v>
      </c>
      <c r="H1627" s="17">
        <f t="shared" si="165"/>
        <v>35.096078431372554</v>
      </c>
      <c r="I1627" s="18" t="s">
        <v>4312</v>
      </c>
      <c r="J1627" s="74">
        <v>94054091</v>
      </c>
      <c r="K1627" s="18" t="s">
        <v>1590</v>
      </c>
      <c r="L1627" s="18" t="s">
        <v>24</v>
      </c>
      <c r="M1627" s="22"/>
      <c r="N1627" s="19">
        <v>0.48099999999999998</v>
      </c>
      <c r="O1627" s="19">
        <v>0.53</v>
      </c>
      <c r="P1627" s="18" t="s">
        <v>26</v>
      </c>
      <c r="Q1627" s="18">
        <v>10</v>
      </c>
      <c r="R1627" s="18"/>
      <c r="S1627" s="18"/>
      <c r="T1627" s="19"/>
      <c r="U1627" s="18" t="s">
        <v>27</v>
      </c>
      <c r="Z1627" s="18"/>
      <c r="AA1627" s="18"/>
      <c r="AB1627" s="69" t="s">
        <v>9712</v>
      </c>
      <c r="AC1627" s="70">
        <v>7</v>
      </c>
    </row>
    <row r="1628" spans="1:29" ht="12" customHeight="1">
      <c r="A1628" s="11" t="s">
        <v>4873</v>
      </c>
      <c r="B1628" s="12">
        <v>5902273403975</v>
      </c>
      <c r="C1628" s="21" t="s">
        <v>4874</v>
      </c>
      <c r="D1628" s="13" t="s">
        <v>9860</v>
      </c>
      <c r="E1628" s="67">
        <v>914.59</v>
      </c>
      <c r="F1628" s="15">
        <f t="shared" si="163"/>
        <v>914.59</v>
      </c>
      <c r="G1628" s="16">
        <f t="shared" si="164"/>
        <v>35.866274509803922</v>
      </c>
      <c r="H1628" s="17">
        <f t="shared" si="165"/>
        <v>35.866274509803922</v>
      </c>
      <c r="I1628" s="18" t="s">
        <v>4312</v>
      </c>
      <c r="J1628" s="74">
        <v>94054091</v>
      </c>
      <c r="K1628" s="18" t="s">
        <v>1590</v>
      </c>
      <c r="L1628" s="18" t="s">
        <v>24</v>
      </c>
      <c r="M1628" s="22"/>
      <c r="N1628" s="19">
        <v>0.501</v>
      </c>
      <c r="O1628" s="19">
        <v>0.56999999999999995</v>
      </c>
      <c r="P1628" s="18" t="s">
        <v>26</v>
      </c>
      <c r="Q1628" s="18">
        <v>10</v>
      </c>
      <c r="R1628" s="18"/>
      <c r="S1628" s="18"/>
      <c r="T1628" s="19"/>
      <c r="U1628" s="18" t="s">
        <v>27</v>
      </c>
      <c r="Z1628" s="18"/>
      <c r="AA1628" s="18"/>
      <c r="AB1628" s="69" t="s">
        <v>9714</v>
      </c>
      <c r="AC1628" s="70">
        <v>2</v>
      </c>
    </row>
    <row r="1629" spans="1:29" ht="12" customHeight="1">
      <c r="A1629" s="11" t="s">
        <v>4875</v>
      </c>
      <c r="B1629" s="12">
        <v>5902273404750</v>
      </c>
      <c r="C1629" s="21" t="s">
        <v>4876</v>
      </c>
      <c r="D1629" s="13" t="s">
        <v>9861</v>
      </c>
      <c r="E1629" s="67">
        <v>937.51</v>
      </c>
      <c r="F1629" s="15">
        <f t="shared" si="163"/>
        <v>937.51</v>
      </c>
      <c r="G1629" s="16">
        <f t="shared" si="164"/>
        <v>36.765098039215687</v>
      </c>
      <c r="H1629" s="17">
        <f t="shared" si="165"/>
        <v>36.765098039215687</v>
      </c>
      <c r="I1629" s="18" t="s">
        <v>4312</v>
      </c>
      <c r="J1629" s="74">
        <v>94054091</v>
      </c>
      <c r="K1629" s="18" t="s">
        <v>1590</v>
      </c>
      <c r="L1629" s="18" t="s">
        <v>24</v>
      </c>
      <c r="M1629" s="22"/>
      <c r="N1629" s="19">
        <v>0.501</v>
      </c>
      <c r="O1629" s="19">
        <v>0.56999999999999995</v>
      </c>
      <c r="P1629" s="18" t="s">
        <v>26</v>
      </c>
      <c r="Q1629" s="18">
        <v>10</v>
      </c>
      <c r="R1629" s="18"/>
      <c r="S1629" s="18"/>
      <c r="T1629" s="19"/>
      <c r="U1629" s="18" t="s">
        <v>27</v>
      </c>
      <c r="Z1629" s="18"/>
      <c r="AA1629" s="18"/>
      <c r="AB1629" s="69" t="s">
        <v>9714</v>
      </c>
      <c r="AC1629" s="70">
        <v>2</v>
      </c>
    </row>
    <row r="1630" spans="1:29" ht="12" customHeight="1">
      <c r="A1630" s="11" t="s">
        <v>4877</v>
      </c>
      <c r="B1630" s="12">
        <v>5902273404767</v>
      </c>
      <c r="C1630" s="21" t="s">
        <v>4878</v>
      </c>
      <c r="D1630" s="13" t="s">
        <v>9862</v>
      </c>
      <c r="E1630" s="67">
        <v>937.51</v>
      </c>
      <c r="F1630" s="15">
        <f t="shared" si="163"/>
        <v>937.51</v>
      </c>
      <c r="G1630" s="16">
        <f t="shared" si="164"/>
        <v>36.765098039215687</v>
      </c>
      <c r="H1630" s="17">
        <f t="shared" si="165"/>
        <v>36.765098039215687</v>
      </c>
      <c r="I1630" s="18" t="s">
        <v>4312</v>
      </c>
      <c r="J1630" s="74">
        <v>94054091</v>
      </c>
      <c r="K1630" s="18" t="s">
        <v>1590</v>
      </c>
      <c r="L1630" s="18" t="s">
        <v>24</v>
      </c>
      <c r="M1630" s="22"/>
      <c r="N1630" s="19">
        <v>0.501</v>
      </c>
      <c r="O1630" s="19">
        <v>0.56999999999999995</v>
      </c>
      <c r="P1630" s="18" t="s">
        <v>26</v>
      </c>
      <c r="Q1630" s="18">
        <v>10</v>
      </c>
      <c r="R1630" s="18"/>
      <c r="S1630" s="18"/>
      <c r="T1630" s="19"/>
      <c r="U1630" s="18" t="s">
        <v>27</v>
      </c>
      <c r="Z1630" s="18"/>
      <c r="AA1630" s="18"/>
      <c r="AB1630" s="69" t="s">
        <v>9714</v>
      </c>
      <c r="AC1630" s="70">
        <v>2</v>
      </c>
    </row>
    <row r="1631" spans="1:29" ht="12" customHeight="1">
      <c r="A1631" s="11" t="s">
        <v>4879</v>
      </c>
      <c r="B1631" s="12">
        <v>5902273404774</v>
      </c>
      <c r="C1631" s="21" t="s">
        <v>4880</v>
      </c>
      <c r="D1631" s="13" t="s">
        <v>9863</v>
      </c>
      <c r="E1631" s="67">
        <v>937.51</v>
      </c>
      <c r="F1631" s="15">
        <f t="shared" si="163"/>
        <v>937.51</v>
      </c>
      <c r="G1631" s="16">
        <f t="shared" si="164"/>
        <v>36.765098039215687</v>
      </c>
      <c r="H1631" s="17">
        <f t="shared" si="165"/>
        <v>36.765098039215687</v>
      </c>
      <c r="I1631" s="18" t="s">
        <v>4312</v>
      </c>
      <c r="J1631" s="74">
        <v>94054091</v>
      </c>
      <c r="K1631" s="18" t="s">
        <v>1590</v>
      </c>
      <c r="L1631" s="18" t="s">
        <v>24</v>
      </c>
      <c r="M1631" s="22"/>
      <c r="N1631" s="19">
        <v>0.501</v>
      </c>
      <c r="O1631" s="19">
        <v>0.56999999999999995</v>
      </c>
      <c r="P1631" s="18" t="s">
        <v>26</v>
      </c>
      <c r="Q1631" s="18">
        <v>10</v>
      </c>
      <c r="R1631" s="18"/>
      <c r="S1631" s="18"/>
      <c r="T1631" s="19"/>
      <c r="U1631" s="18" t="s">
        <v>27</v>
      </c>
      <c r="Z1631" s="18"/>
      <c r="AA1631" s="18"/>
      <c r="AB1631" s="69" t="s">
        <v>9714</v>
      </c>
      <c r="AC1631" s="70">
        <v>2</v>
      </c>
    </row>
    <row r="1632" spans="1:29" ht="12" customHeight="1">
      <c r="A1632" s="11" t="s">
        <v>4881</v>
      </c>
      <c r="B1632" s="12">
        <v>5902273404781</v>
      </c>
      <c r="C1632" s="21" t="s">
        <v>4882</v>
      </c>
      <c r="D1632" s="13" t="s">
        <v>9864</v>
      </c>
      <c r="E1632" s="67">
        <v>937.51</v>
      </c>
      <c r="F1632" s="15">
        <f t="shared" si="163"/>
        <v>937.51</v>
      </c>
      <c r="G1632" s="16">
        <f t="shared" si="164"/>
        <v>36.765098039215687</v>
      </c>
      <c r="H1632" s="17">
        <f t="shared" si="165"/>
        <v>36.765098039215687</v>
      </c>
      <c r="I1632" s="18" t="s">
        <v>4312</v>
      </c>
      <c r="J1632" s="74">
        <v>94054091</v>
      </c>
      <c r="K1632" s="18" t="s">
        <v>1590</v>
      </c>
      <c r="L1632" s="18" t="s">
        <v>24</v>
      </c>
      <c r="M1632" s="22"/>
      <c r="N1632" s="19">
        <v>0.501</v>
      </c>
      <c r="O1632" s="19">
        <v>0.56999999999999995</v>
      </c>
      <c r="P1632" s="18" t="s">
        <v>26</v>
      </c>
      <c r="Q1632" s="18">
        <v>10</v>
      </c>
      <c r="R1632" s="18"/>
      <c r="S1632" s="18"/>
      <c r="T1632" s="19"/>
      <c r="U1632" s="18" t="s">
        <v>27</v>
      </c>
      <c r="Z1632" s="18"/>
      <c r="AA1632" s="18"/>
      <c r="AB1632" s="69" t="s">
        <v>9714</v>
      </c>
      <c r="AC1632" s="70">
        <v>2</v>
      </c>
    </row>
    <row r="1633" spans="1:29" ht="12" customHeight="1">
      <c r="A1633" s="11" t="s">
        <v>4883</v>
      </c>
      <c r="B1633" s="12">
        <v>5902273403982</v>
      </c>
      <c r="C1633" s="21" t="s">
        <v>4884</v>
      </c>
      <c r="D1633" s="13" t="s">
        <v>9865</v>
      </c>
      <c r="E1633" s="67">
        <v>1179.18</v>
      </c>
      <c r="F1633" s="15">
        <f t="shared" si="163"/>
        <v>1179.18</v>
      </c>
      <c r="G1633" s="16">
        <f t="shared" si="164"/>
        <v>46.24235294117647</v>
      </c>
      <c r="H1633" s="17">
        <f t="shared" si="165"/>
        <v>46.24235294117647</v>
      </c>
      <c r="I1633" s="18" t="s">
        <v>4312</v>
      </c>
      <c r="J1633" s="74">
        <v>94054091</v>
      </c>
      <c r="K1633" s="18" t="s">
        <v>1590</v>
      </c>
      <c r="L1633" s="18" t="s">
        <v>24</v>
      </c>
      <c r="M1633" s="22"/>
      <c r="N1633" s="19">
        <v>0.51</v>
      </c>
      <c r="O1633" s="19">
        <v>0.59</v>
      </c>
      <c r="P1633" s="18" t="s">
        <v>26</v>
      </c>
      <c r="Q1633" s="18">
        <v>10</v>
      </c>
      <c r="R1633" s="18"/>
      <c r="S1633" s="18"/>
      <c r="T1633" s="19"/>
      <c r="U1633" s="18" t="s">
        <v>27</v>
      </c>
      <c r="Z1633" s="18"/>
      <c r="AA1633" s="18"/>
      <c r="AB1633" s="69" t="s">
        <v>9714</v>
      </c>
      <c r="AC1633" s="70">
        <v>2</v>
      </c>
    </row>
    <row r="1634" spans="1:29" ht="12" customHeight="1">
      <c r="A1634" s="11" t="s">
        <v>4885</v>
      </c>
      <c r="B1634" s="12">
        <v>5902273404798</v>
      </c>
      <c r="C1634" s="21" t="s">
        <v>4886</v>
      </c>
      <c r="D1634" s="13" t="s">
        <v>9866</v>
      </c>
      <c r="E1634" s="67">
        <v>1316.38</v>
      </c>
      <c r="F1634" s="15">
        <f t="shared" si="163"/>
        <v>1316.38</v>
      </c>
      <c r="G1634" s="16">
        <f t="shared" si="164"/>
        <v>51.622745098039218</v>
      </c>
      <c r="H1634" s="17">
        <f t="shared" si="165"/>
        <v>51.622745098039218</v>
      </c>
      <c r="I1634" s="18" t="s">
        <v>4312</v>
      </c>
      <c r="J1634" s="74">
        <v>94054091</v>
      </c>
      <c r="K1634" s="18" t="s">
        <v>1590</v>
      </c>
      <c r="L1634" s="18" t="s">
        <v>24</v>
      </c>
      <c r="M1634" s="22"/>
      <c r="N1634" s="19">
        <v>0.51</v>
      </c>
      <c r="O1634" s="19">
        <v>0.59</v>
      </c>
      <c r="P1634" s="18" t="s">
        <v>26</v>
      </c>
      <c r="Q1634" s="18">
        <v>10</v>
      </c>
      <c r="R1634" s="18"/>
      <c r="S1634" s="18"/>
      <c r="T1634" s="19"/>
      <c r="U1634" s="18" t="s">
        <v>27</v>
      </c>
      <c r="Z1634" s="18"/>
      <c r="AA1634" s="18"/>
      <c r="AB1634" s="69" t="s">
        <v>9714</v>
      </c>
      <c r="AC1634" s="70">
        <v>2</v>
      </c>
    </row>
    <row r="1635" spans="1:29" ht="12" customHeight="1">
      <c r="A1635" s="11" t="s">
        <v>4887</v>
      </c>
      <c r="B1635" s="12">
        <v>5902273404804</v>
      </c>
      <c r="C1635" s="21" t="s">
        <v>4888</v>
      </c>
      <c r="D1635" s="13" t="s">
        <v>9867</v>
      </c>
      <c r="E1635" s="67">
        <v>1316.38</v>
      </c>
      <c r="F1635" s="15">
        <f t="shared" ref="F1635:F1697" si="166">E1635*(1-$E$1)</f>
        <v>1316.38</v>
      </c>
      <c r="G1635" s="16">
        <f t="shared" ref="G1635:G1697" si="167">E1635/$E$2</f>
        <v>51.622745098039218</v>
      </c>
      <c r="H1635" s="17">
        <f t="shared" si="165"/>
        <v>51.622745098039218</v>
      </c>
      <c r="I1635" s="18" t="s">
        <v>4312</v>
      </c>
      <c r="J1635" s="74">
        <v>94054091</v>
      </c>
      <c r="K1635" s="18" t="s">
        <v>1590</v>
      </c>
      <c r="L1635" s="18" t="s">
        <v>24</v>
      </c>
      <c r="M1635" s="22"/>
      <c r="N1635" s="19">
        <v>0.51</v>
      </c>
      <c r="O1635" s="19">
        <v>0.59</v>
      </c>
      <c r="P1635" s="18" t="s">
        <v>26</v>
      </c>
      <c r="Q1635" s="18">
        <v>10</v>
      </c>
      <c r="R1635" s="18"/>
      <c r="S1635" s="18"/>
      <c r="T1635" s="19"/>
      <c r="U1635" s="18" t="s">
        <v>27</v>
      </c>
      <c r="Z1635" s="18"/>
      <c r="AA1635" s="18"/>
      <c r="AB1635" s="69" t="s">
        <v>9714</v>
      </c>
      <c r="AC1635" s="70">
        <v>2</v>
      </c>
    </row>
    <row r="1636" spans="1:29" ht="12" customHeight="1">
      <c r="A1636" s="11" t="s">
        <v>4889</v>
      </c>
      <c r="B1636" s="12">
        <v>5902273404811</v>
      </c>
      <c r="C1636" s="21" t="s">
        <v>4890</v>
      </c>
      <c r="D1636" s="13" t="s">
        <v>9868</v>
      </c>
      <c r="E1636" s="67">
        <v>1316.38</v>
      </c>
      <c r="F1636" s="15">
        <f t="shared" si="166"/>
        <v>1316.38</v>
      </c>
      <c r="G1636" s="16">
        <f t="shared" si="167"/>
        <v>51.622745098039218</v>
      </c>
      <c r="H1636" s="17">
        <f t="shared" si="165"/>
        <v>51.622745098039218</v>
      </c>
      <c r="I1636" s="18" t="s">
        <v>4312</v>
      </c>
      <c r="J1636" s="74">
        <v>94054091</v>
      </c>
      <c r="K1636" s="18" t="s">
        <v>1590</v>
      </c>
      <c r="L1636" s="18" t="s">
        <v>24</v>
      </c>
      <c r="M1636" s="22"/>
      <c r="N1636" s="19">
        <v>0.51</v>
      </c>
      <c r="O1636" s="19">
        <v>0.59</v>
      </c>
      <c r="P1636" s="18" t="s">
        <v>26</v>
      </c>
      <c r="Q1636" s="18">
        <v>10</v>
      </c>
      <c r="R1636" s="18"/>
      <c r="S1636" s="18"/>
      <c r="T1636" s="19"/>
      <c r="U1636" s="18" t="s">
        <v>27</v>
      </c>
      <c r="Z1636" s="18"/>
      <c r="AA1636" s="18"/>
      <c r="AB1636" s="69" t="s">
        <v>9714</v>
      </c>
      <c r="AC1636" s="70">
        <v>2</v>
      </c>
    </row>
    <row r="1637" spans="1:29" ht="12" customHeight="1">
      <c r="A1637" s="11" t="s">
        <v>4891</v>
      </c>
      <c r="B1637" s="12">
        <v>5902273404828</v>
      </c>
      <c r="C1637" s="21" t="s">
        <v>4892</v>
      </c>
      <c r="D1637" s="13" t="s">
        <v>9869</v>
      </c>
      <c r="E1637" s="67">
        <v>1316.38</v>
      </c>
      <c r="F1637" s="15">
        <f t="shared" si="166"/>
        <v>1316.38</v>
      </c>
      <c r="G1637" s="16">
        <f t="shared" si="167"/>
        <v>51.622745098039218</v>
      </c>
      <c r="H1637" s="17">
        <f t="shared" si="165"/>
        <v>51.622745098039218</v>
      </c>
      <c r="I1637" s="18" t="s">
        <v>4312</v>
      </c>
      <c r="J1637" s="74">
        <v>94054091</v>
      </c>
      <c r="K1637" s="18" t="s">
        <v>1590</v>
      </c>
      <c r="L1637" s="18" t="s">
        <v>24</v>
      </c>
      <c r="M1637" s="22"/>
      <c r="N1637" s="19">
        <v>0.51</v>
      </c>
      <c r="O1637" s="19">
        <v>0.59</v>
      </c>
      <c r="P1637" s="18" t="s">
        <v>26</v>
      </c>
      <c r="Q1637" s="18">
        <v>10</v>
      </c>
      <c r="R1637" s="18"/>
      <c r="S1637" s="18"/>
      <c r="T1637" s="19"/>
      <c r="U1637" s="18" t="s">
        <v>27</v>
      </c>
      <c r="Z1637" s="18"/>
      <c r="AA1637" s="18"/>
      <c r="AB1637" s="69" t="s">
        <v>9714</v>
      </c>
      <c r="AC1637" s="70">
        <v>2</v>
      </c>
    </row>
    <row r="1638" spans="1:29" ht="12" customHeight="1">
      <c r="A1638" s="11" t="s">
        <v>4893</v>
      </c>
      <c r="B1638" s="12">
        <v>5902273403999</v>
      </c>
      <c r="C1638" s="21" t="s">
        <v>4894</v>
      </c>
      <c r="D1638" s="13" t="s">
        <v>9870</v>
      </c>
      <c r="E1638" s="67">
        <v>1529.67</v>
      </c>
      <c r="F1638" s="15">
        <f t="shared" si="166"/>
        <v>1529.67</v>
      </c>
      <c r="G1638" s="16">
        <f t="shared" si="167"/>
        <v>59.987058823529416</v>
      </c>
      <c r="H1638" s="17">
        <f t="shared" si="165"/>
        <v>59.987058823529416</v>
      </c>
      <c r="I1638" s="18" t="s">
        <v>4312</v>
      </c>
      <c r="J1638" s="74">
        <v>94054091</v>
      </c>
      <c r="K1638" s="18" t="s">
        <v>1590</v>
      </c>
      <c r="L1638" s="18" t="s">
        <v>24</v>
      </c>
      <c r="M1638" s="22"/>
      <c r="N1638" s="19">
        <v>0.5</v>
      </c>
      <c r="O1638" s="19">
        <v>0.57999999999999996</v>
      </c>
      <c r="P1638" s="18" t="s">
        <v>26</v>
      </c>
      <c r="Q1638" s="18">
        <v>10</v>
      </c>
      <c r="R1638" s="18"/>
      <c r="S1638" s="18"/>
      <c r="T1638" s="19"/>
      <c r="U1638" s="18" t="s">
        <v>27</v>
      </c>
      <c r="Z1638" s="18"/>
      <c r="AA1638" s="18"/>
      <c r="AB1638" s="69" t="s">
        <v>9714</v>
      </c>
      <c r="AC1638" s="70">
        <v>2</v>
      </c>
    </row>
    <row r="1639" spans="1:29" ht="12" customHeight="1">
      <c r="A1639" s="11" t="s">
        <v>4895</v>
      </c>
      <c r="B1639" s="12">
        <v>5902273404835</v>
      </c>
      <c r="C1639" s="21" t="s">
        <v>4896</v>
      </c>
      <c r="D1639" s="13" t="s">
        <v>9871</v>
      </c>
      <c r="E1639" s="67">
        <v>1500.98</v>
      </c>
      <c r="F1639" s="15">
        <f t="shared" si="166"/>
        <v>1500.98</v>
      </c>
      <c r="G1639" s="16">
        <f t="shared" si="167"/>
        <v>58.861960784313723</v>
      </c>
      <c r="H1639" s="17">
        <f t="shared" si="165"/>
        <v>58.861960784313723</v>
      </c>
      <c r="I1639" s="18" t="s">
        <v>4312</v>
      </c>
      <c r="J1639" s="74">
        <v>94054091</v>
      </c>
      <c r="K1639" s="18" t="s">
        <v>1590</v>
      </c>
      <c r="L1639" s="18" t="s">
        <v>24</v>
      </c>
      <c r="M1639" s="22"/>
      <c r="N1639" s="19">
        <v>0.5</v>
      </c>
      <c r="O1639" s="19">
        <v>0.57999999999999996</v>
      </c>
      <c r="P1639" s="18" t="s">
        <v>26</v>
      </c>
      <c r="Q1639" s="18">
        <v>10</v>
      </c>
      <c r="R1639" s="18"/>
      <c r="S1639" s="18"/>
      <c r="T1639" s="19"/>
      <c r="U1639" s="18" t="s">
        <v>27</v>
      </c>
      <c r="Z1639" s="18"/>
      <c r="AA1639" s="18"/>
      <c r="AB1639" s="69" t="s">
        <v>9714</v>
      </c>
      <c r="AC1639" s="70">
        <v>2</v>
      </c>
    </row>
    <row r="1640" spans="1:29" ht="12" customHeight="1">
      <c r="A1640" s="11" t="s">
        <v>4897</v>
      </c>
      <c r="B1640" s="12">
        <v>5902273404842</v>
      </c>
      <c r="C1640" s="21" t="s">
        <v>4898</v>
      </c>
      <c r="D1640" s="13" t="s">
        <v>9872</v>
      </c>
      <c r="E1640" s="67">
        <v>1500.98</v>
      </c>
      <c r="F1640" s="15">
        <f t="shared" si="166"/>
        <v>1500.98</v>
      </c>
      <c r="G1640" s="16">
        <f t="shared" si="167"/>
        <v>58.861960784313723</v>
      </c>
      <c r="H1640" s="17">
        <f t="shared" si="165"/>
        <v>58.861960784313723</v>
      </c>
      <c r="I1640" s="18" t="s">
        <v>4312</v>
      </c>
      <c r="J1640" s="74">
        <v>94054091</v>
      </c>
      <c r="K1640" s="18" t="s">
        <v>1590</v>
      </c>
      <c r="L1640" s="18" t="s">
        <v>24</v>
      </c>
      <c r="M1640" s="22"/>
      <c r="N1640" s="19">
        <v>0.5</v>
      </c>
      <c r="O1640" s="19">
        <v>0.57999999999999996</v>
      </c>
      <c r="P1640" s="18" t="s">
        <v>26</v>
      </c>
      <c r="Q1640" s="18">
        <v>10</v>
      </c>
      <c r="R1640" s="18"/>
      <c r="S1640" s="18"/>
      <c r="T1640" s="19"/>
      <c r="U1640" s="18" t="s">
        <v>27</v>
      </c>
      <c r="Z1640" s="18"/>
      <c r="AA1640" s="18"/>
      <c r="AB1640" s="69" t="s">
        <v>9714</v>
      </c>
      <c r="AC1640" s="70">
        <v>2</v>
      </c>
    </row>
    <row r="1641" spans="1:29" ht="12" customHeight="1">
      <c r="A1641" s="11" t="s">
        <v>4899</v>
      </c>
      <c r="B1641" s="12">
        <v>5902273404859</v>
      </c>
      <c r="C1641" s="21" t="s">
        <v>4900</v>
      </c>
      <c r="D1641" s="13" t="s">
        <v>9873</v>
      </c>
      <c r="E1641" s="67">
        <v>1500.98</v>
      </c>
      <c r="F1641" s="15">
        <f t="shared" si="166"/>
        <v>1500.98</v>
      </c>
      <c r="G1641" s="16">
        <f t="shared" si="167"/>
        <v>58.861960784313723</v>
      </c>
      <c r="H1641" s="17">
        <f t="shared" si="165"/>
        <v>58.861960784313723</v>
      </c>
      <c r="I1641" s="18" t="s">
        <v>4312</v>
      </c>
      <c r="J1641" s="74">
        <v>94054091</v>
      </c>
      <c r="K1641" s="18" t="s">
        <v>1590</v>
      </c>
      <c r="L1641" s="18" t="s">
        <v>24</v>
      </c>
      <c r="M1641" s="22"/>
      <c r="N1641" s="19">
        <v>0.5</v>
      </c>
      <c r="O1641" s="19">
        <v>0.57999999999999996</v>
      </c>
      <c r="P1641" s="18" t="s">
        <v>26</v>
      </c>
      <c r="Q1641" s="18">
        <v>10</v>
      </c>
      <c r="R1641" s="18"/>
      <c r="S1641" s="18"/>
      <c r="T1641" s="19"/>
      <c r="U1641" s="18" t="s">
        <v>27</v>
      </c>
      <c r="Z1641" s="18"/>
      <c r="AA1641" s="18"/>
      <c r="AB1641" s="69" t="s">
        <v>9714</v>
      </c>
      <c r="AC1641" s="70">
        <v>2</v>
      </c>
    </row>
    <row r="1642" spans="1:29" ht="12" customHeight="1">
      <c r="A1642" s="11" t="s">
        <v>4901</v>
      </c>
      <c r="B1642" s="12">
        <v>5902273404866</v>
      </c>
      <c r="C1642" s="21" t="s">
        <v>4902</v>
      </c>
      <c r="D1642" s="13" t="s">
        <v>9874</v>
      </c>
      <c r="E1642" s="67">
        <v>1500.98</v>
      </c>
      <c r="F1642" s="15">
        <f t="shared" si="166"/>
        <v>1500.98</v>
      </c>
      <c r="G1642" s="16">
        <f t="shared" si="167"/>
        <v>58.861960784313723</v>
      </c>
      <c r="H1642" s="17">
        <f t="shared" si="165"/>
        <v>58.861960784313723</v>
      </c>
      <c r="I1642" s="18" t="s">
        <v>4312</v>
      </c>
      <c r="J1642" s="74">
        <v>94054091</v>
      </c>
      <c r="K1642" s="18" t="s">
        <v>1590</v>
      </c>
      <c r="L1642" s="18" t="s">
        <v>24</v>
      </c>
      <c r="M1642" s="22"/>
      <c r="N1642" s="19">
        <v>0.5</v>
      </c>
      <c r="O1642" s="19">
        <v>0.57999999999999996</v>
      </c>
      <c r="P1642" s="18" t="s">
        <v>26</v>
      </c>
      <c r="Q1642" s="18">
        <v>10</v>
      </c>
      <c r="R1642" s="18"/>
      <c r="S1642" s="18"/>
      <c r="T1642" s="19"/>
      <c r="U1642" s="18" t="s">
        <v>27</v>
      </c>
      <c r="Z1642" s="18"/>
      <c r="AA1642" s="18"/>
      <c r="AB1642" s="69" t="s">
        <v>9714</v>
      </c>
      <c r="AC1642" s="70">
        <v>2</v>
      </c>
    </row>
    <row r="1643" spans="1:29" ht="12" customHeight="1">
      <c r="A1643" s="11" t="s">
        <v>4903</v>
      </c>
      <c r="B1643" s="12">
        <v>5902273404002</v>
      </c>
      <c r="C1643" s="21" t="s">
        <v>4904</v>
      </c>
      <c r="D1643" s="13" t="s">
        <v>9875</v>
      </c>
      <c r="E1643" s="67">
        <v>1042.28</v>
      </c>
      <c r="F1643" s="15">
        <f t="shared" si="166"/>
        <v>1042.28</v>
      </c>
      <c r="G1643" s="16">
        <f t="shared" si="167"/>
        <v>40.87372549019608</v>
      </c>
      <c r="H1643" s="17">
        <f t="shared" si="165"/>
        <v>40.87372549019608</v>
      </c>
      <c r="I1643" s="18" t="s">
        <v>4312</v>
      </c>
      <c r="J1643" s="74">
        <v>94054091</v>
      </c>
      <c r="K1643" s="18" t="s">
        <v>1590</v>
      </c>
      <c r="L1643" s="18" t="s">
        <v>24</v>
      </c>
      <c r="M1643" s="22"/>
      <c r="N1643" s="19">
        <v>0.5</v>
      </c>
      <c r="O1643" s="19">
        <v>0.57999999999999996</v>
      </c>
      <c r="P1643" s="18" t="s">
        <v>26</v>
      </c>
      <c r="Q1643" s="18">
        <v>10</v>
      </c>
      <c r="R1643" s="18"/>
      <c r="S1643" s="18"/>
      <c r="T1643" s="19"/>
      <c r="U1643" s="18" t="s">
        <v>27</v>
      </c>
      <c r="Z1643" s="18"/>
      <c r="AA1643" s="18"/>
      <c r="AB1643" s="69" t="s">
        <v>9714</v>
      </c>
      <c r="AC1643" s="70">
        <v>2</v>
      </c>
    </row>
    <row r="1644" spans="1:29" ht="12" customHeight="1">
      <c r="A1644" s="11" t="s">
        <v>4905</v>
      </c>
      <c r="B1644" s="12">
        <v>5902273404873</v>
      </c>
      <c r="C1644" s="21" t="s">
        <v>4906</v>
      </c>
      <c r="D1644" s="13" t="s">
        <v>9876</v>
      </c>
      <c r="E1644" s="67">
        <v>1174.3399999999999</v>
      </c>
      <c r="F1644" s="15">
        <f t="shared" si="166"/>
        <v>1174.3399999999999</v>
      </c>
      <c r="G1644" s="16">
        <f t="shared" si="167"/>
        <v>46.052549019607838</v>
      </c>
      <c r="H1644" s="17">
        <f t="shared" si="165"/>
        <v>46.052549019607838</v>
      </c>
      <c r="I1644" s="18" t="s">
        <v>4312</v>
      </c>
      <c r="J1644" s="74">
        <v>94054091</v>
      </c>
      <c r="K1644" s="18" t="s">
        <v>1590</v>
      </c>
      <c r="L1644" s="18" t="s">
        <v>24</v>
      </c>
      <c r="M1644" s="22"/>
      <c r="N1644" s="19">
        <v>0.5</v>
      </c>
      <c r="O1644" s="19">
        <v>0.57999999999999996</v>
      </c>
      <c r="P1644" s="18" t="s">
        <v>26</v>
      </c>
      <c r="Q1644" s="18">
        <v>10</v>
      </c>
      <c r="R1644" s="18"/>
      <c r="S1644" s="18"/>
      <c r="T1644" s="19"/>
      <c r="U1644" s="18" t="s">
        <v>27</v>
      </c>
      <c r="Z1644" s="18"/>
      <c r="AA1644" s="18"/>
      <c r="AB1644" s="69" t="s">
        <v>9714</v>
      </c>
      <c r="AC1644" s="70">
        <v>2</v>
      </c>
    </row>
    <row r="1645" spans="1:29" ht="12" customHeight="1">
      <c r="A1645" s="11" t="s">
        <v>4907</v>
      </c>
      <c r="B1645" s="12">
        <v>5902273404880</v>
      </c>
      <c r="C1645" s="21" t="s">
        <v>4908</v>
      </c>
      <c r="D1645" s="13" t="s">
        <v>9877</v>
      </c>
      <c r="E1645" s="67">
        <v>1174.3399999999999</v>
      </c>
      <c r="F1645" s="15">
        <f t="shared" si="166"/>
        <v>1174.3399999999999</v>
      </c>
      <c r="G1645" s="16">
        <f t="shared" si="167"/>
        <v>46.052549019607838</v>
      </c>
      <c r="H1645" s="17">
        <f t="shared" si="165"/>
        <v>46.052549019607838</v>
      </c>
      <c r="I1645" s="18" t="s">
        <v>4312</v>
      </c>
      <c r="J1645" s="74">
        <v>94054091</v>
      </c>
      <c r="K1645" s="18" t="s">
        <v>1590</v>
      </c>
      <c r="L1645" s="18" t="s">
        <v>24</v>
      </c>
      <c r="M1645" s="22"/>
      <c r="N1645" s="19">
        <v>0.5</v>
      </c>
      <c r="O1645" s="19">
        <v>0.57999999999999996</v>
      </c>
      <c r="P1645" s="18" t="s">
        <v>26</v>
      </c>
      <c r="Q1645" s="18">
        <v>10</v>
      </c>
      <c r="R1645" s="18"/>
      <c r="S1645" s="18"/>
      <c r="T1645" s="19"/>
      <c r="U1645" s="18" t="s">
        <v>27</v>
      </c>
      <c r="Z1645" s="18"/>
      <c r="AA1645" s="18"/>
      <c r="AB1645" s="69" t="s">
        <v>9714</v>
      </c>
      <c r="AC1645" s="70">
        <v>2</v>
      </c>
    </row>
    <row r="1646" spans="1:29" ht="12" customHeight="1">
      <c r="A1646" s="11" t="s">
        <v>4909</v>
      </c>
      <c r="B1646" s="12">
        <v>5902273404897</v>
      </c>
      <c r="C1646" s="21" t="s">
        <v>4910</v>
      </c>
      <c r="D1646" s="13" t="s">
        <v>9878</v>
      </c>
      <c r="E1646" s="67">
        <v>1174.3399999999999</v>
      </c>
      <c r="F1646" s="15">
        <f t="shared" si="166"/>
        <v>1174.3399999999999</v>
      </c>
      <c r="G1646" s="16">
        <f t="shared" si="167"/>
        <v>46.052549019607838</v>
      </c>
      <c r="H1646" s="17">
        <f t="shared" si="165"/>
        <v>46.052549019607838</v>
      </c>
      <c r="I1646" s="18" t="s">
        <v>4312</v>
      </c>
      <c r="J1646" s="74">
        <v>94054091</v>
      </c>
      <c r="K1646" s="18" t="s">
        <v>1590</v>
      </c>
      <c r="L1646" s="18" t="s">
        <v>24</v>
      </c>
      <c r="M1646" s="22"/>
      <c r="N1646" s="19">
        <v>0.5</v>
      </c>
      <c r="O1646" s="19">
        <v>0.57999999999999996</v>
      </c>
      <c r="P1646" s="18" t="s">
        <v>26</v>
      </c>
      <c r="Q1646" s="18">
        <v>10</v>
      </c>
      <c r="R1646" s="18"/>
      <c r="S1646" s="18"/>
      <c r="T1646" s="19"/>
      <c r="U1646" s="18" t="s">
        <v>27</v>
      </c>
      <c r="Z1646" s="18"/>
      <c r="AA1646" s="18"/>
      <c r="AB1646" s="69" t="s">
        <v>9714</v>
      </c>
      <c r="AC1646" s="70">
        <v>2</v>
      </c>
    </row>
    <row r="1647" spans="1:29" ht="12" customHeight="1">
      <c r="A1647" s="11" t="s">
        <v>4911</v>
      </c>
      <c r="B1647" s="12">
        <v>5902273404903</v>
      </c>
      <c r="C1647" s="21" t="s">
        <v>4912</v>
      </c>
      <c r="D1647" s="13" t="s">
        <v>9879</v>
      </c>
      <c r="E1647" s="67">
        <v>1174.3399999999999</v>
      </c>
      <c r="F1647" s="15">
        <f t="shared" si="166"/>
        <v>1174.3399999999999</v>
      </c>
      <c r="G1647" s="16">
        <f t="shared" si="167"/>
        <v>46.052549019607838</v>
      </c>
      <c r="H1647" s="17">
        <f t="shared" si="165"/>
        <v>46.052549019607838</v>
      </c>
      <c r="I1647" s="18" t="s">
        <v>4312</v>
      </c>
      <c r="J1647" s="74">
        <v>94054091</v>
      </c>
      <c r="K1647" s="18" t="s">
        <v>1590</v>
      </c>
      <c r="L1647" s="18" t="s">
        <v>24</v>
      </c>
      <c r="M1647" s="22"/>
      <c r="N1647" s="19">
        <v>0.5</v>
      </c>
      <c r="O1647" s="19">
        <v>0.57999999999999996</v>
      </c>
      <c r="P1647" s="18" t="s">
        <v>26</v>
      </c>
      <c r="Q1647" s="18">
        <v>10</v>
      </c>
      <c r="R1647" s="18"/>
      <c r="S1647" s="18"/>
      <c r="T1647" s="19"/>
      <c r="U1647" s="18" t="s">
        <v>27</v>
      </c>
      <c r="Z1647" s="18"/>
      <c r="AA1647" s="18"/>
      <c r="AB1647" s="69" t="s">
        <v>9714</v>
      </c>
      <c r="AC1647" s="70">
        <v>2</v>
      </c>
    </row>
    <row r="1648" spans="1:29" ht="12" customHeight="1">
      <c r="A1648" s="11" t="s">
        <v>4913</v>
      </c>
      <c r="B1648" s="12">
        <v>5902273404019</v>
      </c>
      <c r="C1648" s="21" t="s">
        <v>4914</v>
      </c>
      <c r="D1648" s="13" t="s">
        <v>9880</v>
      </c>
      <c r="E1648" s="67">
        <v>1463.56</v>
      </c>
      <c r="F1648" s="15">
        <f t="shared" si="166"/>
        <v>1463.56</v>
      </c>
      <c r="G1648" s="16">
        <f t="shared" si="167"/>
        <v>57.394509803921565</v>
      </c>
      <c r="H1648" s="17">
        <f t="shared" si="165"/>
        <v>57.394509803921565</v>
      </c>
      <c r="I1648" s="18" t="s">
        <v>4312</v>
      </c>
      <c r="J1648" s="74">
        <v>94054091</v>
      </c>
      <c r="K1648" s="18" t="s">
        <v>1590</v>
      </c>
      <c r="L1648" s="18" t="s">
        <v>24</v>
      </c>
      <c r="M1648" s="22"/>
      <c r="N1648" s="19">
        <v>0.52</v>
      </c>
      <c r="O1648" s="19">
        <v>0.57399999999999995</v>
      </c>
      <c r="P1648" s="18" t="s">
        <v>26</v>
      </c>
      <c r="Q1648" s="18">
        <v>10</v>
      </c>
      <c r="R1648" s="18"/>
      <c r="S1648" s="18"/>
      <c r="T1648" s="19"/>
      <c r="U1648" s="18" t="s">
        <v>27</v>
      </c>
      <c r="Z1648" s="18"/>
      <c r="AA1648" s="18"/>
      <c r="AB1648" s="69" t="s">
        <v>9714</v>
      </c>
      <c r="AC1648" s="70">
        <v>2</v>
      </c>
    </row>
    <row r="1649" spans="1:29" ht="12" customHeight="1">
      <c r="A1649" s="11" t="s">
        <v>4915</v>
      </c>
      <c r="B1649" s="12">
        <v>5902273404910</v>
      </c>
      <c r="C1649" s="21" t="s">
        <v>4916</v>
      </c>
      <c r="D1649" s="13" t="s">
        <v>9881</v>
      </c>
      <c r="E1649" s="67">
        <v>1458.42</v>
      </c>
      <c r="F1649" s="15">
        <f t="shared" si="166"/>
        <v>1458.42</v>
      </c>
      <c r="G1649" s="16">
        <f t="shared" si="167"/>
        <v>57.19294117647059</v>
      </c>
      <c r="H1649" s="17">
        <f t="shared" si="165"/>
        <v>57.19294117647059</v>
      </c>
      <c r="I1649" s="18" t="s">
        <v>4312</v>
      </c>
      <c r="J1649" s="74">
        <v>94054091</v>
      </c>
      <c r="K1649" s="18" t="s">
        <v>1590</v>
      </c>
      <c r="L1649" s="18" t="s">
        <v>24</v>
      </c>
      <c r="M1649" s="22"/>
      <c r="N1649" s="19">
        <v>0.52</v>
      </c>
      <c r="O1649" s="19">
        <v>0.57399999999999995</v>
      </c>
      <c r="P1649" s="18" t="s">
        <v>26</v>
      </c>
      <c r="Q1649" s="18">
        <v>10</v>
      </c>
      <c r="R1649" s="18"/>
      <c r="S1649" s="18"/>
      <c r="T1649" s="19"/>
      <c r="U1649" s="18" t="s">
        <v>27</v>
      </c>
      <c r="Z1649" s="18"/>
      <c r="AA1649" s="18"/>
      <c r="AB1649" s="69" t="s">
        <v>9714</v>
      </c>
      <c r="AC1649" s="70">
        <v>2</v>
      </c>
    </row>
    <row r="1650" spans="1:29" ht="12" customHeight="1">
      <c r="A1650" s="11" t="s">
        <v>4917</v>
      </c>
      <c r="B1650" s="12">
        <v>5902273404927</v>
      </c>
      <c r="C1650" s="21" t="s">
        <v>4918</v>
      </c>
      <c r="D1650" s="13" t="s">
        <v>9882</v>
      </c>
      <c r="E1650" s="67">
        <v>1458.42</v>
      </c>
      <c r="F1650" s="15">
        <f t="shared" si="166"/>
        <v>1458.42</v>
      </c>
      <c r="G1650" s="16">
        <f t="shared" si="167"/>
        <v>57.19294117647059</v>
      </c>
      <c r="H1650" s="17">
        <f t="shared" si="165"/>
        <v>57.19294117647059</v>
      </c>
      <c r="I1650" s="18" t="s">
        <v>4312</v>
      </c>
      <c r="J1650" s="74">
        <v>94054091</v>
      </c>
      <c r="K1650" s="18" t="s">
        <v>1590</v>
      </c>
      <c r="L1650" s="18" t="s">
        <v>24</v>
      </c>
      <c r="M1650" s="22"/>
      <c r="N1650" s="19">
        <v>0.52</v>
      </c>
      <c r="O1650" s="19">
        <v>0.57399999999999995</v>
      </c>
      <c r="P1650" s="18" t="s">
        <v>26</v>
      </c>
      <c r="Q1650" s="18">
        <v>10</v>
      </c>
      <c r="R1650" s="18"/>
      <c r="S1650" s="18"/>
      <c r="T1650" s="19"/>
      <c r="U1650" s="18" t="s">
        <v>27</v>
      </c>
      <c r="Z1650" s="18"/>
      <c r="AA1650" s="18"/>
      <c r="AB1650" s="69" t="s">
        <v>9714</v>
      </c>
      <c r="AC1650" s="70">
        <v>2</v>
      </c>
    </row>
    <row r="1651" spans="1:29" ht="12" customHeight="1">
      <c r="A1651" s="11" t="s">
        <v>4919</v>
      </c>
      <c r="B1651" s="12">
        <v>5902273404934</v>
      </c>
      <c r="C1651" s="21" t="s">
        <v>4920</v>
      </c>
      <c r="D1651" s="13" t="s">
        <v>9883</v>
      </c>
      <c r="E1651" s="67">
        <v>1458.42</v>
      </c>
      <c r="F1651" s="15">
        <f t="shared" si="166"/>
        <v>1458.42</v>
      </c>
      <c r="G1651" s="16">
        <f t="shared" si="167"/>
        <v>57.19294117647059</v>
      </c>
      <c r="H1651" s="17">
        <f t="shared" si="165"/>
        <v>57.19294117647059</v>
      </c>
      <c r="I1651" s="18" t="s">
        <v>4312</v>
      </c>
      <c r="J1651" s="74">
        <v>94054091</v>
      </c>
      <c r="K1651" s="18" t="s">
        <v>1590</v>
      </c>
      <c r="L1651" s="18" t="s">
        <v>24</v>
      </c>
      <c r="M1651" s="22"/>
      <c r="N1651" s="19">
        <v>0.52</v>
      </c>
      <c r="O1651" s="19">
        <v>0.57399999999999995</v>
      </c>
      <c r="P1651" s="18" t="s">
        <v>26</v>
      </c>
      <c r="Q1651" s="18">
        <v>10</v>
      </c>
      <c r="R1651" s="18"/>
      <c r="S1651" s="18"/>
      <c r="T1651" s="19"/>
      <c r="U1651" s="18" t="s">
        <v>27</v>
      </c>
      <c r="Z1651" s="18"/>
      <c r="AA1651" s="18"/>
      <c r="AB1651" s="69" t="s">
        <v>9714</v>
      </c>
      <c r="AC1651" s="70">
        <v>2</v>
      </c>
    </row>
    <row r="1652" spans="1:29" ht="12" customHeight="1">
      <c r="A1652" s="11" t="s">
        <v>4921</v>
      </c>
      <c r="B1652" s="12">
        <v>5902273404941</v>
      </c>
      <c r="C1652" s="21" t="s">
        <v>4922</v>
      </c>
      <c r="D1652" s="13" t="s">
        <v>9884</v>
      </c>
      <c r="E1652" s="67">
        <v>1458.42</v>
      </c>
      <c r="F1652" s="15">
        <f t="shared" si="166"/>
        <v>1458.42</v>
      </c>
      <c r="G1652" s="16">
        <f t="shared" si="167"/>
        <v>57.19294117647059</v>
      </c>
      <c r="H1652" s="17">
        <f t="shared" si="165"/>
        <v>57.19294117647059</v>
      </c>
      <c r="I1652" s="18" t="s">
        <v>4312</v>
      </c>
      <c r="J1652" s="74">
        <v>94054091</v>
      </c>
      <c r="K1652" s="18" t="s">
        <v>1590</v>
      </c>
      <c r="L1652" s="18" t="s">
        <v>24</v>
      </c>
      <c r="M1652" s="22"/>
      <c r="N1652" s="19">
        <v>0.52</v>
      </c>
      <c r="O1652" s="19">
        <v>0.57399999999999995</v>
      </c>
      <c r="P1652" s="18" t="s">
        <v>26</v>
      </c>
      <c r="Q1652" s="18">
        <v>10</v>
      </c>
      <c r="R1652" s="18"/>
      <c r="S1652" s="18"/>
      <c r="T1652" s="19"/>
      <c r="U1652" s="18" t="s">
        <v>27</v>
      </c>
      <c r="Z1652" s="18"/>
      <c r="AA1652" s="18"/>
      <c r="AB1652" s="69" t="s">
        <v>9714</v>
      </c>
      <c r="AC1652" s="70">
        <v>2</v>
      </c>
    </row>
    <row r="1653" spans="1:29" ht="12" customHeight="1">
      <c r="A1653" s="11" t="s">
        <v>4923</v>
      </c>
      <c r="B1653" s="12">
        <v>5902273404026</v>
      </c>
      <c r="C1653" s="21" t="s">
        <v>4924</v>
      </c>
      <c r="D1653" s="13" t="s">
        <v>9885</v>
      </c>
      <c r="E1653" s="67">
        <v>1674.05</v>
      </c>
      <c r="F1653" s="15">
        <f t="shared" si="166"/>
        <v>1674.05</v>
      </c>
      <c r="G1653" s="16">
        <f t="shared" si="167"/>
        <v>65.64901960784313</v>
      </c>
      <c r="H1653" s="17">
        <f t="shared" si="165"/>
        <v>65.64901960784313</v>
      </c>
      <c r="I1653" s="18" t="s">
        <v>4312</v>
      </c>
      <c r="J1653" s="74">
        <v>94054091</v>
      </c>
      <c r="K1653" s="18" t="s">
        <v>1590</v>
      </c>
      <c r="L1653" s="18" t="s">
        <v>24</v>
      </c>
      <c r="M1653" s="22"/>
      <c r="N1653" s="19">
        <v>0.503</v>
      </c>
      <c r="O1653" s="19">
        <v>0.56999999999999995</v>
      </c>
      <c r="P1653" s="18" t="s">
        <v>26</v>
      </c>
      <c r="Q1653" s="18">
        <v>10</v>
      </c>
      <c r="R1653" s="18"/>
      <c r="S1653" s="18"/>
      <c r="T1653" s="19"/>
      <c r="U1653" s="18" t="s">
        <v>27</v>
      </c>
      <c r="Z1653" s="18"/>
      <c r="AA1653" s="18"/>
      <c r="AB1653" s="69" t="s">
        <v>9714</v>
      </c>
      <c r="AC1653" s="70">
        <v>2</v>
      </c>
    </row>
    <row r="1654" spans="1:29" ht="12" customHeight="1">
      <c r="A1654" s="11" t="s">
        <v>4925</v>
      </c>
      <c r="B1654" s="12">
        <v>5902273404958</v>
      </c>
      <c r="C1654" s="21" t="s">
        <v>4926</v>
      </c>
      <c r="D1654" s="13" t="s">
        <v>9886</v>
      </c>
      <c r="E1654" s="67">
        <v>1742.49</v>
      </c>
      <c r="F1654" s="15">
        <f t="shared" si="166"/>
        <v>1742.49</v>
      </c>
      <c r="G1654" s="16">
        <f t="shared" si="167"/>
        <v>68.332941176470584</v>
      </c>
      <c r="H1654" s="17">
        <f t="shared" si="165"/>
        <v>68.332941176470584</v>
      </c>
      <c r="I1654" s="18" t="s">
        <v>4312</v>
      </c>
      <c r="J1654" s="74">
        <v>94054091</v>
      </c>
      <c r="K1654" s="18" t="s">
        <v>1590</v>
      </c>
      <c r="L1654" s="18" t="s">
        <v>24</v>
      </c>
      <c r="M1654" s="22"/>
      <c r="N1654" s="19">
        <v>0.503</v>
      </c>
      <c r="O1654" s="19">
        <v>0.56999999999999995</v>
      </c>
      <c r="P1654" s="18" t="s">
        <v>26</v>
      </c>
      <c r="Q1654" s="18">
        <v>10</v>
      </c>
      <c r="R1654" s="18"/>
      <c r="S1654" s="18"/>
      <c r="T1654" s="19"/>
      <c r="U1654" s="18" t="s">
        <v>27</v>
      </c>
      <c r="Z1654" s="18"/>
      <c r="AA1654" s="18"/>
      <c r="AB1654" s="69" t="s">
        <v>9714</v>
      </c>
      <c r="AC1654" s="70">
        <v>2</v>
      </c>
    </row>
    <row r="1655" spans="1:29" ht="12" customHeight="1">
      <c r="A1655" s="11" t="s">
        <v>4927</v>
      </c>
      <c r="B1655" s="12">
        <v>5902273404965</v>
      </c>
      <c r="C1655" s="21" t="s">
        <v>4928</v>
      </c>
      <c r="D1655" s="13" t="s">
        <v>9887</v>
      </c>
      <c r="E1655" s="67">
        <v>1742.49</v>
      </c>
      <c r="F1655" s="15">
        <f t="shared" si="166"/>
        <v>1742.49</v>
      </c>
      <c r="G1655" s="16">
        <f t="shared" si="167"/>
        <v>68.332941176470584</v>
      </c>
      <c r="H1655" s="17">
        <f t="shared" si="165"/>
        <v>68.332941176470584</v>
      </c>
      <c r="I1655" s="18" t="s">
        <v>4312</v>
      </c>
      <c r="J1655" s="74">
        <v>94054091</v>
      </c>
      <c r="K1655" s="18" t="s">
        <v>1590</v>
      </c>
      <c r="L1655" s="18" t="s">
        <v>24</v>
      </c>
      <c r="M1655" s="22"/>
      <c r="N1655" s="19">
        <v>0.503</v>
      </c>
      <c r="O1655" s="19">
        <v>0.56999999999999995</v>
      </c>
      <c r="P1655" s="18" t="s">
        <v>26</v>
      </c>
      <c r="Q1655" s="18">
        <v>10</v>
      </c>
      <c r="R1655" s="18"/>
      <c r="S1655" s="18"/>
      <c r="T1655" s="19"/>
      <c r="U1655" s="18" t="s">
        <v>27</v>
      </c>
      <c r="Z1655" s="18"/>
      <c r="AA1655" s="18"/>
      <c r="AB1655" s="69" t="s">
        <v>9714</v>
      </c>
      <c r="AC1655" s="70">
        <v>2</v>
      </c>
    </row>
    <row r="1656" spans="1:29" ht="12" customHeight="1">
      <c r="A1656" s="11" t="s">
        <v>4929</v>
      </c>
      <c r="B1656" s="12">
        <v>5902273404972</v>
      </c>
      <c r="C1656" s="21" t="s">
        <v>4930</v>
      </c>
      <c r="D1656" s="13" t="s">
        <v>9888</v>
      </c>
      <c r="E1656" s="67">
        <v>1742.49</v>
      </c>
      <c r="F1656" s="15">
        <f t="shared" si="166"/>
        <v>1742.49</v>
      </c>
      <c r="G1656" s="16">
        <f t="shared" si="167"/>
        <v>68.332941176470584</v>
      </c>
      <c r="H1656" s="17">
        <f t="shared" si="165"/>
        <v>68.332941176470584</v>
      </c>
      <c r="I1656" s="18" t="s">
        <v>4312</v>
      </c>
      <c r="J1656" s="74">
        <v>94054091</v>
      </c>
      <c r="K1656" s="18" t="s">
        <v>1590</v>
      </c>
      <c r="L1656" s="18" t="s">
        <v>24</v>
      </c>
      <c r="M1656" s="22"/>
      <c r="N1656" s="19">
        <v>0.503</v>
      </c>
      <c r="O1656" s="19">
        <v>0.56999999999999995</v>
      </c>
      <c r="P1656" s="18" t="s">
        <v>26</v>
      </c>
      <c r="Q1656" s="18">
        <v>10</v>
      </c>
      <c r="R1656" s="18"/>
      <c r="S1656" s="18"/>
      <c r="T1656" s="19"/>
      <c r="U1656" s="18" t="s">
        <v>27</v>
      </c>
      <c r="Z1656" s="18"/>
      <c r="AA1656" s="18"/>
      <c r="AB1656" s="69" t="s">
        <v>9714</v>
      </c>
      <c r="AC1656" s="70">
        <v>2</v>
      </c>
    </row>
    <row r="1657" spans="1:29" ht="12" customHeight="1">
      <c r="A1657" s="11" t="s">
        <v>4931</v>
      </c>
      <c r="B1657" s="12">
        <v>5902273404989</v>
      </c>
      <c r="C1657" s="21" t="s">
        <v>4932</v>
      </c>
      <c r="D1657" s="13" t="s">
        <v>9889</v>
      </c>
      <c r="E1657" s="67">
        <v>1742.49</v>
      </c>
      <c r="F1657" s="15">
        <f t="shared" si="166"/>
        <v>1742.49</v>
      </c>
      <c r="G1657" s="16">
        <f t="shared" si="167"/>
        <v>68.332941176470584</v>
      </c>
      <c r="H1657" s="17">
        <f t="shared" si="165"/>
        <v>68.332941176470584</v>
      </c>
      <c r="I1657" s="18" t="s">
        <v>4312</v>
      </c>
      <c r="J1657" s="74">
        <v>94054091</v>
      </c>
      <c r="K1657" s="18" t="s">
        <v>1590</v>
      </c>
      <c r="L1657" s="18" t="s">
        <v>24</v>
      </c>
      <c r="M1657" s="22"/>
      <c r="N1657" s="19">
        <v>0.503</v>
      </c>
      <c r="O1657" s="19">
        <v>0.56999999999999995</v>
      </c>
      <c r="P1657" s="18" t="s">
        <v>26</v>
      </c>
      <c r="Q1657" s="18">
        <v>10</v>
      </c>
      <c r="R1657" s="18"/>
      <c r="S1657" s="18"/>
      <c r="T1657" s="19"/>
      <c r="U1657" s="18" t="s">
        <v>27</v>
      </c>
      <c r="Z1657" s="18"/>
      <c r="AA1657" s="18"/>
      <c r="AB1657" s="69" t="s">
        <v>9714</v>
      </c>
      <c r="AC1657" s="70">
        <v>2</v>
      </c>
    </row>
    <row r="1658" spans="1:29" ht="12" customHeight="1">
      <c r="A1658" s="11" t="s">
        <v>4933</v>
      </c>
      <c r="B1658" s="12">
        <v>5902273403968</v>
      </c>
      <c r="C1658" s="21" t="s">
        <v>4934</v>
      </c>
      <c r="D1658" s="13" t="s">
        <v>9890</v>
      </c>
      <c r="E1658" s="67">
        <v>862.67</v>
      </c>
      <c r="F1658" s="15">
        <f t="shared" si="166"/>
        <v>862.67</v>
      </c>
      <c r="G1658" s="16">
        <f t="shared" si="167"/>
        <v>33.830196078431371</v>
      </c>
      <c r="H1658" s="17">
        <f t="shared" si="165"/>
        <v>33.830196078431371</v>
      </c>
      <c r="I1658" s="18" t="s">
        <v>4312</v>
      </c>
      <c r="J1658" s="74">
        <v>94054091</v>
      </c>
      <c r="K1658" s="18" t="s">
        <v>1590</v>
      </c>
      <c r="L1658" s="18" t="s">
        <v>24</v>
      </c>
      <c r="M1658" s="22"/>
      <c r="N1658" s="19">
        <v>0.11</v>
      </c>
      <c r="O1658" s="19">
        <v>0.18</v>
      </c>
      <c r="P1658" s="18" t="s">
        <v>26</v>
      </c>
      <c r="Q1658" s="18">
        <v>10</v>
      </c>
      <c r="R1658" s="18"/>
      <c r="S1658" s="18"/>
      <c r="T1658" s="19"/>
      <c r="U1658" s="18" t="s">
        <v>27</v>
      </c>
      <c r="Z1658" s="18"/>
      <c r="AA1658" s="18"/>
      <c r="AB1658" s="69" t="s">
        <v>9714</v>
      </c>
      <c r="AC1658" s="70">
        <v>2</v>
      </c>
    </row>
    <row r="1659" spans="1:29" ht="12" customHeight="1">
      <c r="A1659" s="11" t="s">
        <v>4935</v>
      </c>
      <c r="B1659" s="12">
        <v>5902273404996</v>
      </c>
      <c r="C1659" s="21" t="s">
        <v>4936</v>
      </c>
      <c r="D1659" s="13" t="s">
        <v>9891</v>
      </c>
      <c r="E1659" s="67">
        <v>852.38</v>
      </c>
      <c r="F1659" s="15">
        <f t="shared" si="166"/>
        <v>852.38</v>
      </c>
      <c r="G1659" s="16">
        <f t="shared" si="167"/>
        <v>33.426666666666669</v>
      </c>
      <c r="H1659" s="17">
        <f t="shared" si="165"/>
        <v>33.426666666666669</v>
      </c>
      <c r="I1659" s="18" t="s">
        <v>4312</v>
      </c>
      <c r="J1659" s="74">
        <v>94054091</v>
      </c>
      <c r="K1659" s="18" t="s">
        <v>1590</v>
      </c>
      <c r="L1659" s="18" t="s">
        <v>24</v>
      </c>
      <c r="M1659" s="22"/>
      <c r="N1659" s="19">
        <v>0.47</v>
      </c>
      <c r="O1659" s="19">
        <v>0.53</v>
      </c>
      <c r="P1659" s="18" t="s">
        <v>26</v>
      </c>
      <c r="Q1659" s="18">
        <v>10</v>
      </c>
      <c r="R1659" s="18"/>
      <c r="S1659" s="18"/>
      <c r="T1659" s="19"/>
      <c r="U1659" s="18" t="s">
        <v>27</v>
      </c>
      <c r="Z1659" s="18"/>
      <c r="AA1659" s="18"/>
      <c r="AB1659" s="69" t="s">
        <v>9714</v>
      </c>
      <c r="AC1659" s="70">
        <v>2</v>
      </c>
    </row>
    <row r="1660" spans="1:29" ht="12" customHeight="1">
      <c r="A1660" s="11" t="s">
        <v>4937</v>
      </c>
      <c r="B1660" s="12">
        <v>5902273405009</v>
      </c>
      <c r="C1660" s="21" t="s">
        <v>4938</v>
      </c>
      <c r="D1660" s="13" t="s">
        <v>9892</v>
      </c>
      <c r="E1660" s="67">
        <v>852.38</v>
      </c>
      <c r="F1660" s="15">
        <f t="shared" si="166"/>
        <v>852.38</v>
      </c>
      <c r="G1660" s="16">
        <f t="shared" si="167"/>
        <v>33.426666666666669</v>
      </c>
      <c r="H1660" s="17">
        <f t="shared" si="165"/>
        <v>33.426666666666669</v>
      </c>
      <c r="I1660" s="18" t="s">
        <v>4312</v>
      </c>
      <c r="J1660" s="74">
        <v>94054091</v>
      </c>
      <c r="K1660" s="18" t="s">
        <v>1590</v>
      </c>
      <c r="L1660" s="18" t="s">
        <v>24</v>
      </c>
      <c r="M1660" s="22"/>
      <c r="N1660" s="19">
        <v>0.47</v>
      </c>
      <c r="O1660" s="19">
        <v>0.53</v>
      </c>
      <c r="P1660" s="18" t="s">
        <v>26</v>
      </c>
      <c r="Q1660" s="18">
        <v>10</v>
      </c>
      <c r="R1660" s="18"/>
      <c r="S1660" s="18"/>
      <c r="T1660" s="19"/>
      <c r="U1660" s="18" t="s">
        <v>27</v>
      </c>
      <c r="Z1660" s="18"/>
      <c r="AA1660" s="18"/>
      <c r="AB1660" s="69" t="s">
        <v>9714</v>
      </c>
      <c r="AC1660" s="70">
        <v>2</v>
      </c>
    </row>
    <row r="1661" spans="1:29" ht="12" customHeight="1">
      <c r="A1661" s="11" t="s">
        <v>4939</v>
      </c>
      <c r="B1661" s="12">
        <v>5902273405016</v>
      </c>
      <c r="C1661" s="21" t="s">
        <v>4940</v>
      </c>
      <c r="D1661" s="13" t="s">
        <v>9893</v>
      </c>
      <c r="E1661" s="67">
        <v>852.38</v>
      </c>
      <c r="F1661" s="15">
        <f t="shared" si="166"/>
        <v>852.38</v>
      </c>
      <c r="G1661" s="16">
        <f t="shared" si="167"/>
        <v>33.426666666666669</v>
      </c>
      <c r="H1661" s="17">
        <f t="shared" si="165"/>
        <v>33.426666666666669</v>
      </c>
      <c r="I1661" s="18" t="s">
        <v>4312</v>
      </c>
      <c r="J1661" s="74">
        <v>94054091</v>
      </c>
      <c r="K1661" s="18" t="s">
        <v>1590</v>
      </c>
      <c r="L1661" s="18" t="s">
        <v>24</v>
      </c>
      <c r="M1661" s="22"/>
      <c r="N1661" s="19">
        <v>0.47</v>
      </c>
      <c r="O1661" s="19">
        <v>0.53</v>
      </c>
      <c r="P1661" s="18" t="s">
        <v>26</v>
      </c>
      <c r="Q1661" s="18">
        <v>10</v>
      </c>
      <c r="R1661" s="18"/>
      <c r="S1661" s="18"/>
      <c r="T1661" s="19"/>
      <c r="U1661" s="18" t="s">
        <v>27</v>
      </c>
      <c r="Z1661" s="18"/>
      <c r="AA1661" s="18"/>
      <c r="AB1661" s="69" t="s">
        <v>9714</v>
      </c>
      <c r="AC1661" s="70">
        <v>2</v>
      </c>
    </row>
    <row r="1662" spans="1:29" ht="12" customHeight="1">
      <c r="A1662" s="11" t="s">
        <v>4941</v>
      </c>
      <c r="B1662" s="12">
        <v>5902273405023</v>
      </c>
      <c r="C1662" s="21" t="s">
        <v>4942</v>
      </c>
      <c r="D1662" s="13" t="s">
        <v>9894</v>
      </c>
      <c r="E1662" s="67">
        <v>852.38</v>
      </c>
      <c r="F1662" s="15">
        <f t="shared" si="166"/>
        <v>852.38</v>
      </c>
      <c r="G1662" s="16">
        <f t="shared" si="167"/>
        <v>33.426666666666669</v>
      </c>
      <c r="H1662" s="17">
        <f t="shared" si="165"/>
        <v>33.426666666666669</v>
      </c>
      <c r="I1662" s="18" t="s">
        <v>4312</v>
      </c>
      <c r="J1662" s="74">
        <v>94054091</v>
      </c>
      <c r="K1662" s="18" t="s">
        <v>1590</v>
      </c>
      <c r="L1662" s="18" t="s">
        <v>24</v>
      </c>
      <c r="M1662" s="22"/>
      <c r="N1662" s="19">
        <v>0.47</v>
      </c>
      <c r="O1662" s="19">
        <v>0.53</v>
      </c>
      <c r="P1662" s="18" t="s">
        <v>26</v>
      </c>
      <c r="Q1662" s="18">
        <v>10</v>
      </c>
      <c r="R1662" s="18"/>
      <c r="S1662" s="18"/>
      <c r="T1662" s="19"/>
      <c r="U1662" s="18" t="s">
        <v>27</v>
      </c>
      <c r="Z1662" s="18"/>
      <c r="AA1662" s="18"/>
      <c r="AB1662" s="69" t="s">
        <v>9714</v>
      </c>
      <c r="AC1662" s="70">
        <v>2</v>
      </c>
    </row>
    <row r="1663" spans="1:29" ht="12" customHeight="1">
      <c r="A1663" s="11" t="s">
        <v>4943</v>
      </c>
      <c r="B1663" s="12">
        <v>5902273404163</v>
      </c>
      <c r="C1663" s="21" t="s">
        <v>4944</v>
      </c>
      <c r="D1663" s="13" t="s">
        <v>9895</v>
      </c>
      <c r="E1663" s="67">
        <v>1094.98</v>
      </c>
      <c r="F1663" s="15">
        <f t="shared" si="166"/>
        <v>1094.98</v>
      </c>
      <c r="G1663" s="16">
        <f t="shared" si="167"/>
        <v>42.940392156862742</v>
      </c>
      <c r="H1663" s="17">
        <f t="shared" si="165"/>
        <v>42.940392156862742</v>
      </c>
      <c r="I1663" s="18" t="s">
        <v>4312</v>
      </c>
      <c r="J1663" s="74">
        <v>94054091</v>
      </c>
      <c r="K1663" s="18" t="s">
        <v>1590</v>
      </c>
      <c r="L1663" s="18" t="s">
        <v>24</v>
      </c>
      <c r="M1663" s="22"/>
      <c r="N1663" s="19">
        <v>0.11</v>
      </c>
      <c r="O1663" s="19">
        <v>0.18</v>
      </c>
      <c r="P1663" s="18" t="s">
        <v>26</v>
      </c>
      <c r="Q1663" s="18">
        <v>10</v>
      </c>
      <c r="R1663" s="18"/>
      <c r="S1663" s="18"/>
      <c r="T1663" s="19"/>
      <c r="U1663" s="18" t="s">
        <v>27</v>
      </c>
      <c r="Z1663" s="18"/>
      <c r="AA1663" s="18"/>
      <c r="AB1663" s="69" t="s">
        <v>9714</v>
      </c>
      <c r="AC1663" s="70">
        <v>2</v>
      </c>
    </row>
    <row r="1664" spans="1:29" ht="12" customHeight="1">
      <c r="A1664" s="11" t="s">
        <v>4945</v>
      </c>
      <c r="B1664" s="12">
        <v>5902273405030</v>
      </c>
      <c r="C1664" s="21" t="s">
        <v>4946</v>
      </c>
      <c r="D1664" s="13" t="s">
        <v>9896</v>
      </c>
      <c r="E1664" s="67">
        <v>1259.47</v>
      </c>
      <c r="F1664" s="15">
        <f t="shared" si="166"/>
        <v>1259.47</v>
      </c>
      <c r="G1664" s="16">
        <f t="shared" si="167"/>
        <v>49.390980392156862</v>
      </c>
      <c r="H1664" s="17">
        <f t="shared" si="165"/>
        <v>49.390980392156862</v>
      </c>
      <c r="I1664" s="18" t="s">
        <v>4312</v>
      </c>
      <c r="J1664" s="74">
        <v>94054091</v>
      </c>
      <c r="K1664" s="18" t="s">
        <v>1590</v>
      </c>
      <c r="L1664" s="18" t="s">
        <v>24</v>
      </c>
      <c r="M1664" s="22"/>
      <c r="N1664" s="19">
        <v>0.505</v>
      </c>
      <c r="O1664" s="19">
        <v>0.56999999999999995</v>
      </c>
      <c r="P1664" s="18" t="s">
        <v>26</v>
      </c>
      <c r="Q1664" s="18">
        <v>10</v>
      </c>
      <c r="R1664" s="18"/>
      <c r="S1664" s="18"/>
      <c r="T1664" s="19"/>
      <c r="U1664" s="18" t="s">
        <v>27</v>
      </c>
      <c r="Z1664" s="18"/>
      <c r="AA1664" s="18"/>
      <c r="AB1664" s="69" t="s">
        <v>9714</v>
      </c>
      <c r="AC1664" s="70">
        <v>2</v>
      </c>
    </row>
    <row r="1665" spans="1:29" ht="12" customHeight="1">
      <c r="A1665" s="11" t="s">
        <v>4947</v>
      </c>
      <c r="B1665" s="12">
        <v>5902273405047</v>
      </c>
      <c r="C1665" s="21" t="s">
        <v>4948</v>
      </c>
      <c r="D1665" s="13" t="s">
        <v>9897</v>
      </c>
      <c r="E1665" s="67">
        <v>1259.47</v>
      </c>
      <c r="F1665" s="15">
        <f t="shared" si="166"/>
        <v>1259.47</v>
      </c>
      <c r="G1665" s="16">
        <f t="shared" si="167"/>
        <v>49.390980392156862</v>
      </c>
      <c r="H1665" s="17">
        <f t="shared" si="165"/>
        <v>49.390980392156862</v>
      </c>
      <c r="I1665" s="18" t="s">
        <v>4312</v>
      </c>
      <c r="J1665" s="74">
        <v>94054091</v>
      </c>
      <c r="K1665" s="18" t="s">
        <v>1590</v>
      </c>
      <c r="L1665" s="18" t="s">
        <v>24</v>
      </c>
      <c r="M1665" s="22"/>
      <c r="N1665" s="19">
        <v>0.505</v>
      </c>
      <c r="O1665" s="19">
        <v>0.56999999999999995</v>
      </c>
      <c r="P1665" s="18" t="s">
        <v>26</v>
      </c>
      <c r="Q1665" s="18">
        <v>10</v>
      </c>
      <c r="R1665" s="18"/>
      <c r="S1665" s="18"/>
      <c r="T1665" s="19"/>
      <c r="U1665" s="18" t="s">
        <v>27</v>
      </c>
      <c r="Z1665" s="18"/>
      <c r="AA1665" s="18"/>
      <c r="AB1665" s="69" t="s">
        <v>9714</v>
      </c>
      <c r="AC1665" s="70">
        <v>2</v>
      </c>
    </row>
    <row r="1666" spans="1:29" s="27" customFormat="1" ht="12" customHeight="1">
      <c r="A1666" s="11" t="s">
        <v>4949</v>
      </c>
      <c r="B1666" s="12">
        <v>5902273405054</v>
      </c>
      <c r="C1666" s="21" t="s">
        <v>4950</v>
      </c>
      <c r="D1666" s="13" t="s">
        <v>9898</v>
      </c>
      <c r="E1666" s="67">
        <v>1259.47</v>
      </c>
      <c r="F1666" s="15">
        <f t="shared" si="166"/>
        <v>1259.47</v>
      </c>
      <c r="G1666" s="16">
        <f t="shared" si="167"/>
        <v>49.390980392156862</v>
      </c>
      <c r="H1666" s="17">
        <f t="shared" si="165"/>
        <v>49.390980392156862</v>
      </c>
      <c r="I1666" s="18" t="s">
        <v>4312</v>
      </c>
      <c r="J1666" s="74">
        <v>94054091</v>
      </c>
      <c r="K1666" s="18" t="s">
        <v>1590</v>
      </c>
      <c r="L1666" s="18" t="s">
        <v>24</v>
      </c>
      <c r="M1666" s="22"/>
      <c r="N1666" s="19">
        <v>0.505</v>
      </c>
      <c r="O1666" s="19">
        <v>0.56999999999999995</v>
      </c>
      <c r="P1666" s="18" t="s">
        <v>26</v>
      </c>
      <c r="Q1666" s="18">
        <v>10</v>
      </c>
      <c r="R1666" s="18"/>
      <c r="S1666" s="18"/>
      <c r="T1666" s="19"/>
      <c r="U1666" s="18" t="s">
        <v>27</v>
      </c>
      <c r="V1666" s="18"/>
      <c r="W1666" s="18"/>
      <c r="X1666" s="18"/>
      <c r="Y1666" s="18"/>
      <c r="Z1666" s="18"/>
      <c r="AA1666" s="18"/>
      <c r="AB1666" s="69" t="s">
        <v>9714</v>
      </c>
      <c r="AC1666" s="70">
        <v>2</v>
      </c>
    </row>
    <row r="1667" spans="1:29" s="27" customFormat="1" ht="12" customHeight="1">
      <c r="A1667" s="11" t="s">
        <v>4951</v>
      </c>
      <c r="B1667" s="12">
        <v>5902273405061</v>
      </c>
      <c r="C1667" s="21" t="s">
        <v>4952</v>
      </c>
      <c r="D1667" s="13" t="s">
        <v>9899</v>
      </c>
      <c r="E1667" s="67">
        <v>1259.47</v>
      </c>
      <c r="F1667" s="15">
        <f t="shared" si="166"/>
        <v>1259.47</v>
      </c>
      <c r="G1667" s="16">
        <f t="shared" si="167"/>
        <v>49.390980392156862</v>
      </c>
      <c r="H1667" s="17">
        <f t="shared" si="165"/>
        <v>49.390980392156862</v>
      </c>
      <c r="I1667" s="18" t="s">
        <v>4312</v>
      </c>
      <c r="J1667" s="74">
        <v>94054091</v>
      </c>
      <c r="K1667" s="18" t="s">
        <v>1590</v>
      </c>
      <c r="L1667" s="18" t="s">
        <v>24</v>
      </c>
      <c r="M1667" s="22"/>
      <c r="N1667" s="19">
        <v>0.505</v>
      </c>
      <c r="O1667" s="19">
        <v>0.56999999999999995</v>
      </c>
      <c r="P1667" s="18" t="s">
        <v>26</v>
      </c>
      <c r="Q1667" s="18">
        <v>10</v>
      </c>
      <c r="R1667" s="18"/>
      <c r="S1667" s="18"/>
      <c r="T1667" s="19"/>
      <c r="U1667" s="18" t="s">
        <v>27</v>
      </c>
      <c r="V1667" s="18"/>
      <c r="W1667" s="18"/>
      <c r="X1667" s="18"/>
      <c r="Y1667" s="18"/>
      <c r="Z1667" s="18"/>
      <c r="AA1667" s="18"/>
      <c r="AB1667" s="69" t="s">
        <v>9714</v>
      </c>
      <c r="AC1667" s="70">
        <v>2</v>
      </c>
    </row>
    <row r="1668" spans="1:29" s="27" customFormat="1" ht="12" customHeight="1">
      <c r="A1668" s="11" t="s">
        <v>4953</v>
      </c>
      <c r="B1668" s="12">
        <v>5902273405191</v>
      </c>
      <c r="C1668" s="21" t="s">
        <v>9967</v>
      </c>
      <c r="D1668" s="13" t="s">
        <v>9900</v>
      </c>
      <c r="E1668" s="67">
        <v>1346.38</v>
      </c>
      <c r="F1668" s="15">
        <f t="shared" si="166"/>
        <v>1346.38</v>
      </c>
      <c r="G1668" s="16">
        <f t="shared" si="167"/>
        <v>52.799215686274515</v>
      </c>
      <c r="H1668" s="17">
        <f t="shared" si="165"/>
        <v>52.799215686274515</v>
      </c>
      <c r="I1668" s="18" t="s">
        <v>4312</v>
      </c>
      <c r="J1668" s="74">
        <v>85444290</v>
      </c>
      <c r="K1668" s="18" t="s">
        <v>1590</v>
      </c>
      <c r="L1668" s="18" t="s">
        <v>1842</v>
      </c>
      <c r="M1668" s="22"/>
      <c r="N1668" s="19">
        <v>2.7</v>
      </c>
      <c r="O1668" s="19">
        <v>2.85</v>
      </c>
      <c r="P1668" s="18" t="s">
        <v>26</v>
      </c>
      <c r="Q1668" s="18"/>
      <c r="R1668" s="18"/>
      <c r="S1668" s="18"/>
      <c r="T1668" s="19"/>
      <c r="U1668" s="18"/>
      <c r="V1668" s="18"/>
      <c r="W1668" s="18"/>
      <c r="X1668" s="18"/>
      <c r="Y1668" s="18"/>
      <c r="Z1668" s="18"/>
      <c r="AA1668" s="18"/>
      <c r="AB1668" s="69" t="s">
        <v>9720</v>
      </c>
      <c r="AC1668" s="70">
        <v>8.4</v>
      </c>
    </row>
    <row r="1669" spans="1:29" ht="12" customHeight="1">
      <c r="A1669" s="11" t="s">
        <v>4954</v>
      </c>
      <c r="B1669" s="12">
        <v>5902273400578</v>
      </c>
      <c r="C1669" s="21" t="s">
        <v>4955</v>
      </c>
      <c r="D1669" s="13" t="s">
        <v>9901</v>
      </c>
      <c r="E1669" s="67">
        <v>1492.31</v>
      </c>
      <c r="F1669" s="15">
        <f t="shared" si="166"/>
        <v>1492.31</v>
      </c>
      <c r="G1669" s="16">
        <f t="shared" si="167"/>
        <v>58.521960784313727</v>
      </c>
      <c r="H1669" s="17">
        <f t="shared" si="165"/>
        <v>58.521960784313727</v>
      </c>
      <c r="I1669" s="18" t="s">
        <v>4312</v>
      </c>
      <c r="J1669" s="74"/>
      <c r="K1669" s="18" t="s">
        <v>1590</v>
      </c>
      <c r="L1669" s="18" t="s">
        <v>1828</v>
      </c>
      <c r="M1669" s="22"/>
      <c r="N1669" s="19">
        <v>2.92</v>
      </c>
      <c r="O1669" s="19">
        <v>2.96</v>
      </c>
      <c r="P1669" s="18" t="s">
        <v>26</v>
      </c>
      <c r="Q1669" s="18"/>
      <c r="R1669" s="18"/>
      <c r="S1669" s="18"/>
      <c r="T1669" s="19"/>
      <c r="Z1669" s="18"/>
      <c r="AA1669" s="18"/>
      <c r="AB1669" s="69" t="s">
        <v>9720</v>
      </c>
      <c r="AC1669" s="70">
        <v>8.4</v>
      </c>
    </row>
    <row r="1670" spans="1:29" ht="12" customHeight="1">
      <c r="A1670" s="11" t="s">
        <v>4956</v>
      </c>
      <c r="B1670" s="12">
        <v>5902273400660</v>
      </c>
      <c r="C1670" s="21" t="s">
        <v>4957</v>
      </c>
      <c r="D1670" s="13" t="s">
        <v>9902</v>
      </c>
      <c r="E1670" s="67">
        <v>760.7</v>
      </c>
      <c r="F1670" s="15">
        <f t="shared" si="166"/>
        <v>760.7</v>
      </c>
      <c r="G1670" s="16">
        <f t="shared" si="167"/>
        <v>29.831372549019608</v>
      </c>
      <c r="H1670" s="17">
        <f t="shared" si="165"/>
        <v>29.831372549019608</v>
      </c>
      <c r="I1670" s="18" t="s">
        <v>4312</v>
      </c>
      <c r="J1670" s="74"/>
      <c r="K1670" s="18" t="s">
        <v>1590</v>
      </c>
      <c r="L1670" s="18" t="s">
        <v>1828</v>
      </c>
      <c r="M1670" s="22"/>
      <c r="N1670" s="19">
        <v>1.335</v>
      </c>
      <c r="O1670" s="19">
        <v>1.35</v>
      </c>
      <c r="P1670" s="18" t="s">
        <v>26</v>
      </c>
      <c r="Q1670" s="18"/>
      <c r="R1670" s="18"/>
      <c r="S1670" s="18"/>
      <c r="T1670" s="19"/>
      <c r="Z1670" s="18"/>
      <c r="AA1670" s="18"/>
      <c r="AB1670" s="69" t="s">
        <v>9720</v>
      </c>
      <c r="AC1670" s="70">
        <v>8.4</v>
      </c>
    </row>
    <row r="1671" spans="1:29" ht="12" customHeight="1">
      <c r="A1671" s="11" t="s">
        <v>4958</v>
      </c>
      <c r="B1671" s="12">
        <v>5902273400691</v>
      </c>
      <c r="C1671" s="21" t="s">
        <v>4959</v>
      </c>
      <c r="D1671" s="13" t="s">
        <v>9903</v>
      </c>
      <c r="E1671" s="67">
        <v>1646.61</v>
      </c>
      <c r="F1671" s="15">
        <f t="shared" si="166"/>
        <v>1646.61</v>
      </c>
      <c r="G1671" s="16">
        <f t="shared" si="167"/>
        <v>64.572941176470579</v>
      </c>
      <c r="H1671" s="17">
        <f t="shared" si="165"/>
        <v>64.572941176470579</v>
      </c>
      <c r="I1671" s="18" t="s">
        <v>4312</v>
      </c>
      <c r="J1671" s="74"/>
      <c r="K1671" s="18" t="s">
        <v>1590</v>
      </c>
      <c r="L1671" s="18" t="s">
        <v>1828</v>
      </c>
      <c r="M1671" s="22"/>
      <c r="N1671" s="19">
        <v>3.133</v>
      </c>
      <c r="O1671" s="19">
        <v>3.16</v>
      </c>
      <c r="P1671" s="18" t="s">
        <v>26</v>
      </c>
      <c r="Q1671" s="18"/>
      <c r="R1671" s="18"/>
      <c r="S1671" s="18"/>
      <c r="T1671" s="19"/>
      <c r="Z1671" s="18"/>
      <c r="AA1671" s="18"/>
      <c r="AB1671" s="69" t="s">
        <v>9720</v>
      </c>
      <c r="AC1671" s="70">
        <v>8.4</v>
      </c>
    </row>
    <row r="1672" spans="1:29" ht="12" customHeight="1">
      <c r="A1672" s="11" t="s">
        <v>4960</v>
      </c>
      <c r="B1672" s="12">
        <v>5902273401322</v>
      </c>
      <c r="C1672" s="21" t="s">
        <v>9953</v>
      </c>
      <c r="D1672" s="13" t="s">
        <v>9904</v>
      </c>
      <c r="E1672" s="67">
        <v>3090.84</v>
      </c>
      <c r="F1672" s="15">
        <f t="shared" si="166"/>
        <v>3090.84</v>
      </c>
      <c r="G1672" s="16">
        <f t="shared" si="167"/>
        <v>121.20941176470589</v>
      </c>
      <c r="H1672" s="17">
        <f t="shared" si="165"/>
        <v>121.20941176470589</v>
      </c>
      <c r="I1672" s="18" t="s">
        <v>4312</v>
      </c>
      <c r="J1672" s="74">
        <v>85444290</v>
      </c>
      <c r="K1672" s="18" t="s">
        <v>1590</v>
      </c>
      <c r="L1672" s="18" t="s">
        <v>1828</v>
      </c>
      <c r="M1672" s="22"/>
      <c r="N1672" s="19">
        <v>4.55</v>
      </c>
      <c r="O1672" s="19">
        <v>4.58</v>
      </c>
      <c r="P1672" s="18" t="s">
        <v>26</v>
      </c>
      <c r="Q1672" s="18"/>
      <c r="R1672" s="18"/>
      <c r="S1672" s="18"/>
      <c r="T1672" s="19"/>
      <c r="Z1672" s="18"/>
      <c r="AA1672" s="18"/>
      <c r="AB1672" s="69" t="s">
        <v>9720</v>
      </c>
      <c r="AC1672" s="70">
        <v>8.4</v>
      </c>
    </row>
    <row r="1673" spans="1:29" ht="12" customHeight="1">
      <c r="A1673" s="11" t="s">
        <v>4961</v>
      </c>
      <c r="B1673" s="12">
        <v>5902273401360</v>
      </c>
      <c r="C1673" s="21" t="s">
        <v>9954</v>
      </c>
      <c r="D1673" s="13" t="s">
        <v>9905</v>
      </c>
      <c r="E1673" s="67">
        <v>4326.7700000000004</v>
      </c>
      <c r="F1673" s="15">
        <f t="shared" si="166"/>
        <v>4326.7700000000004</v>
      </c>
      <c r="G1673" s="16">
        <f t="shared" si="167"/>
        <v>169.67725490196079</v>
      </c>
      <c r="H1673" s="17">
        <f t="shared" si="165"/>
        <v>169.67725490196079</v>
      </c>
      <c r="I1673" s="18" t="s">
        <v>4312</v>
      </c>
      <c r="J1673" s="74"/>
      <c r="K1673" s="18" t="s">
        <v>1590</v>
      </c>
      <c r="L1673" s="18" t="s">
        <v>1828</v>
      </c>
      <c r="M1673" s="22"/>
      <c r="N1673" s="19">
        <v>6.63</v>
      </c>
      <c r="O1673" s="19">
        <v>6.83</v>
      </c>
      <c r="P1673" s="18" t="s">
        <v>26</v>
      </c>
      <c r="Q1673" s="18"/>
      <c r="R1673" s="18"/>
      <c r="S1673" s="18"/>
      <c r="T1673" s="19"/>
      <c r="Z1673" s="18"/>
      <c r="AA1673" s="18"/>
      <c r="AB1673" s="69" t="s">
        <v>9720</v>
      </c>
      <c r="AC1673" s="70">
        <v>8.4</v>
      </c>
    </row>
    <row r="1674" spans="1:29" ht="12" customHeight="1">
      <c r="A1674" s="11" t="s">
        <v>4962</v>
      </c>
      <c r="B1674" s="12">
        <v>5902273400592</v>
      </c>
      <c r="C1674" s="21" t="s">
        <v>4963</v>
      </c>
      <c r="D1674" s="13" t="s">
        <v>9906</v>
      </c>
      <c r="E1674" s="67">
        <v>2310.8000000000002</v>
      </c>
      <c r="F1674" s="15">
        <f t="shared" si="166"/>
        <v>2310.8000000000002</v>
      </c>
      <c r="G1674" s="16">
        <f t="shared" si="167"/>
        <v>90.61960784313726</v>
      </c>
      <c r="H1674" s="17">
        <f t="shared" si="165"/>
        <v>90.61960784313726</v>
      </c>
      <c r="I1674" s="18" t="s">
        <v>4312</v>
      </c>
      <c r="J1674" s="74">
        <v>85444290</v>
      </c>
      <c r="K1674" s="18" t="s">
        <v>1590</v>
      </c>
      <c r="L1674" s="18" t="s">
        <v>1828</v>
      </c>
      <c r="M1674" s="22"/>
      <c r="N1674" s="19">
        <v>3.85</v>
      </c>
      <c r="O1674" s="19">
        <v>3.89</v>
      </c>
      <c r="P1674" s="18" t="s">
        <v>26</v>
      </c>
      <c r="Q1674" s="18"/>
      <c r="R1674" s="18"/>
      <c r="S1674" s="18"/>
      <c r="T1674" s="19"/>
      <c r="Z1674" s="18"/>
      <c r="AA1674" s="18"/>
      <c r="AB1674" s="69" t="s">
        <v>9720</v>
      </c>
      <c r="AC1674" s="70">
        <v>8.4</v>
      </c>
    </row>
    <row r="1675" spans="1:29" ht="12" customHeight="1">
      <c r="A1675" s="11" t="s">
        <v>4986</v>
      </c>
      <c r="B1675" s="12">
        <v>5902273406075</v>
      </c>
      <c r="C1675" s="21" t="s">
        <v>4987</v>
      </c>
      <c r="D1675" s="13" t="s">
        <v>4988</v>
      </c>
      <c r="E1675" s="67">
        <v>29.77</v>
      </c>
      <c r="F1675" s="15">
        <f t="shared" si="166"/>
        <v>29.77</v>
      </c>
      <c r="G1675" s="16">
        <f t="shared" si="167"/>
        <v>1.1674509803921569</v>
      </c>
      <c r="H1675" s="17">
        <f t="shared" si="165"/>
        <v>1.1674509803921569</v>
      </c>
      <c r="I1675" s="18" t="s">
        <v>4312</v>
      </c>
      <c r="J1675" s="74">
        <v>85366990</v>
      </c>
      <c r="K1675" s="18" t="s">
        <v>1590</v>
      </c>
      <c r="L1675" s="18" t="s">
        <v>1888</v>
      </c>
      <c r="M1675" s="22" t="s">
        <v>4494</v>
      </c>
      <c r="N1675" s="19">
        <v>0.04</v>
      </c>
      <c r="O1675" s="19">
        <v>4.2000000000000003E-2</v>
      </c>
      <c r="P1675" s="18" t="s">
        <v>26</v>
      </c>
      <c r="Q1675" s="18">
        <v>20</v>
      </c>
      <c r="R1675" s="18"/>
      <c r="S1675" s="18"/>
      <c r="T1675" s="19"/>
      <c r="U1675" s="18" t="s">
        <v>27</v>
      </c>
      <c r="Z1675" s="18"/>
      <c r="AA1675" s="18"/>
      <c r="AB1675" s="78" t="s">
        <v>9715</v>
      </c>
      <c r="AC1675" s="70">
        <v>0</v>
      </c>
    </row>
    <row r="1676" spans="1:29" ht="12" customHeight="1">
      <c r="A1676" s="11" t="s">
        <v>4989</v>
      </c>
      <c r="B1676" s="12">
        <v>5902273407997</v>
      </c>
      <c r="C1676" s="21" t="s">
        <v>4990</v>
      </c>
      <c r="D1676" s="13" t="s">
        <v>9918</v>
      </c>
      <c r="E1676" s="67">
        <v>831.49</v>
      </c>
      <c r="F1676" s="15">
        <f t="shared" si="166"/>
        <v>831.49</v>
      </c>
      <c r="G1676" s="16">
        <f t="shared" si="167"/>
        <v>32.607450980392159</v>
      </c>
      <c r="H1676" s="17">
        <f t="shared" si="165"/>
        <v>32.607450980392159</v>
      </c>
      <c r="I1676" s="18" t="s">
        <v>4312</v>
      </c>
      <c r="J1676" s="74">
        <v>85131000</v>
      </c>
      <c r="K1676" s="18" t="s">
        <v>1590</v>
      </c>
      <c r="L1676" s="18" t="s">
        <v>292</v>
      </c>
      <c r="M1676" s="22"/>
      <c r="N1676" s="19">
        <v>0.214</v>
      </c>
      <c r="O1676" s="19">
        <v>0.33400000000000002</v>
      </c>
      <c r="P1676" s="18" t="s">
        <v>26</v>
      </c>
      <c r="Q1676" s="18">
        <v>24</v>
      </c>
      <c r="R1676" s="18"/>
      <c r="S1676" s="18"/>
      <c r="T1676" s="19"/>
      <c r="U1676" s="18" t="s">
        <v>27</v>
      </c>
      <c r="Z1676" s="18"/>
      <c r="AA1676" s="18"/>
      <c r="AB1676" s="69" t="s">
        <v>9714</v>
      </c>
      <c r="AC1676" s="70">
        <v>2</v>
      </c>
    </row>
    <row r="1677" spans="1:29" ht="12" customHeight="1">
      <c r="A1677" s="11" t="s">
        <v>4991</v>
      </c>
      <c r="B1677" s="12">
        <v>5902273408000</v>
      </c>
      <c r="C1677" s="21" t="s">
        <v>4992</v>
      </c>
      <c r="D1677" s="13" t="s">
        <v>4993</v>
      </c>
      <c r="E1677" s="67">
        <v>945.15</v>
      </c>
      <c r="F1677" s="15">
        <f t="shared" si="166"/>
        <v>945.15</v>
      </c>
      <c r="G1677" s="16">
        <f t="shared" si="167"/>
        <v>37.064705882352939</v>
      </c>
      <c r="H1677" s="17">
        <f t="shared" si="165"/>
        <v>37.064705882352939</v>
      </c>
      <c r="I1677" s="18" t="s">
        <v>4312</v>
      </c>
      <c r="J1677" s="74">
        <v>85131000</v>
      </c>
      <c r="K1677" s="18" t="s">
        <v>1590</v>
      </c>
      <c r="L1677" s="18" t="s">
        <v>292</v>
      </c>
      <c r="M1677" s="22"/>
      <c r="N1677" s="19">
        <v>0.22600000000000001</v>
      </c>
      <c r="O1677" s="19">
        <v>0.44600000000000001</v>
      </c>
      <c r="P1677" s="18" t="s">
        <v>26</v>
      </c>
      <c r="Q1677" s="18">
        <v>24</v>
      </c>
      <c r="R1677" s="18"/>
      <c r="S1677" s="18"/>
      <c r="T1677" s="19"/>
      <c r="U1677" s="18" t="s">
        <v>27</v>
      </c>
      <c r="Z1677" s="18"/>
      <c r="AA1677" s="18"/>
      <c r="AB1677" s="69" t="s">
        <v>9714</v>
      </c>
      <c r="AC1677" s="70">
        <v>2</v>
      </c>
    </row>
    <row r="1678" spans="1:29" ht="12" customHeight="1">
      <c r="A1678" s="11" t="s">
        <v>4994</v>
      </c>
      <c r="B1678" s="12">
        <v>5902273408017</v>
      </c>
      <c r="C1678" s="21" t="s">
        <v>4995</v>
      </c>
      <c r="D1678" s="13" t="s">
        <v>4996</v>
      </c>
      <c r="E1678" s="67">
        <v>884.34</v>
      </c>
      <c r="F1678" s="15">
        <f t="shared" si="166"/>
        <v>884.34</v>
      </c>
      <c r="G1678" s="16">
        <f t="shared" si="167"/>
        <v>34.68</v>
      </c>
      <c r="H1678" s="17">
        <f t="shared" si="165"/>
        <v>34.68</v>
      </c>
      <c r="I1678" s="18" t="s">
        <v>4312</v>
      </c>
      <c r="J1678" s="74">
        <v>85131000</v>
      </c>
      <c r="K1678" s="18" t="s">
        <v>1590</v>
      </c>
      <c r="L1678" s="18" t="s">
        <v>292</v>
      </c>
      <c r="M1678" s="22"/>
      <c r="N1678" s="19">
        <v>0.51400000000000001</v>
      </c>
      <c r="O1678" s="19">
        <v>0.68400000000000005</v>
      </c>
      <c r="P1678" s="18" t="s">
        <v>26</v>
      </c>
      <c r="Q1678" s="18">
        <v>24</v>
      </c>
      <c r="R1678" s="18"/>
      <c r="S1678" s="18"/>
      <c r="T1678" s="19"/>
      <c r="U1678" s="18" t="s">
        <v>27</v>
      </c>
      <c r="Z1678" s="18"/>
      <c r="AA1678" s="18"/>
      <c r="AB1678" s="69" t="s">
        <v>9714</v>
      </c>
      <c r="AC1678" s="70">
        <v>2</v>
      </c>
    </row>
    <row r="1679" spans="1:29" ht="12" customHeight="1">
      <c r="A1679" s="11" t="s">
        <v>4997</v>
      </c>
      <c r="B1679" s="12">
        <v>5902273408024</v>
      </c>
      <c r="C1679" s="21" t="s">
        <v>4998</v>
      </c>
      <c r="D1679" s="13" t="s">
        <v>4999</v>
      </c>
      <c r="E1679" s="67">
        <v>555.52</v>
      </c>
      <c r="F1679" s="15">
        <f t="shared" si="166"/>
        <v>555.52</v>
      </c>
      <c r="G1679" s="16">
        <f t="shared" si="167"/>
        <v>21.785098039215686</v>
      </c>
      <c r="H1679" s="17">
        <f t="shared" si="165"/>
        <v>21.785098039215686</v>
      </c>
      <c r="I1679" s="18" t="s">
        <v>4312</v>
      </c>
      <c r="J1679" s="74">
        <v>85131000</v>
      </c>
      <c r="K1679" s="18" t="s">
        <v>1590</v>
      </c>
      <c r="L1679" s="18" t="s">
        <v>292</v>
      </c>
      <c r="M1679" s="22"/>
      <c r="N1679" s="19">
        <v>0.214</v>
      </c>
      <c r="O1679" s="19">
        <v>0.33400000000000002</v>
      </c>
      <c r="P1679" s="18" t="s">
        <v>26</v>
      </c>
      <c r="Q1679" s="18">
        <v>48</v>
      </c>
      <c r="R1679" s="18"/>
      <c r="S1679" s="18"/>
      <c r="T1679" s="19"/>
      <c r="U1679" s="18" t="s">
        <v>27</v>
      </c>
      <c r="Z1679" s="18"/>
      <c r="AA1679" s="18"/>
      <c r="AB1679" s="69" t="s">
        <v>9714</v>
      </c>
      <c r="AC1679" s="70">
        <v>2</v>
      </c>
    </row>
    <row r="1680" spans="1:29" ht="12" customHeight="1">
      <c r="A1680" s="11" t="s">
        <v>5000</v>
      </c>
      <c r="B1680" s="12">
        <v>5902273408031</v>
      </c>
      <c r="C1680" s="21" t="s">
        <v>5001</v>
      </c>
      <c r="D1680" s="13" t="s">
        <v>5002</v>
      </c>
      <c r="E1680" s="67">
        <v>227.17</v>
      </c>
      <c r="F1680" s="15">
        <f t="shared" si="166"/>
        <v>227.17</v>
      </c>
      <c r="G1680" s="16">
        <f t="shared" si="167"/>
        <v>8.9086274509803918</v>
      </c>
      <c r="H1680" s="17">
        <f t="shared" si="165"/>
        <v>8.9086274509803918</v>
      </c>
      <c r="I1680" s="18" t="s">
        <v>4312</v>
      </c>
      <c r="J1680" s="74">
        <v>85131000</v>
      </c>
      <c r="K1680" s="18" t="s">
        <v>1590</v>
      </c>
      <c r="L1680" s="18" t="s">
        <v>292</v>
      </c>
      <c r="M1680" s="22"/>
      <c r="N1680" s="19">
        <v>0.11600000000000001</v>
      </c>
      <c r="O1680" s="19">
        <v>0.246</v>
      </c>
      <c r="P1680" s="18" t="s">
        <v>26</v>
      </c>
      <c r="Q1680" s="18">
        <v>12</v>
      </c>
      <c r="R1680" s="18"/>
      <c r="S1680" s="18"/>
      <c r="T1680" s="19"/>
      <c r="U1680" s="18" t="s">
        <v>27</v>
      </c>
      <c r="Z1680" s="18"/>
      <c r="AA1680" s="18"/>
      <c r="AB1680" s="69" t="s">
        <v>9714</v>
      </c>
      <c r="AC1680" s="70">
        <v>2</v>
      </c>
    </row>
    <row r="1681" spans="1:29" ht="12" customHeight="1">
      <c r="A1681" s="11" t="s">
        <v>5003</v>
      </c>
      <c r="B1681" s="12">
        <v>5902273408048</v>
      </c>
      <c r="C1681" s="21" t="s">
        <v>5004</v>
      </c>
      <c r="D1681" s="13" t="s">
        <v>5005</v>
      </c>
      <c r="E1681" s="67">
        <v>1886.25</v>
      </c>
      <c r="F1681" s="15">
        <f t="shared" si="166"/>
        <v>1886.25</v>
      </c>
      <c r="G1681" s="16">
        <f t="shared" si="167"/>
        <v>73.970588235294116</v>
      </c>
      <c r="H1681" s="17">
        <f t="shared" si="165"/>
        <v>73.970588235294116</v>
      </c>
      <c r="I1681" s="18" t="s">
        <v>4312</v>
      </c>
      <c r="J1681" s="74">
        <v>85131000</v>
      </c>
      <c r="K1681" s="18" t="s">
        <v>1590</v>
      </c>
      <c r="L1681" s="18" t="s">
        <v>292</v>
      </c>
      <c r="M1681" s="22"/>
      <c r="N1681" s="19">
        <v>1.45</v>
      </c>
      <c r="O1681" s="19">
        <v>1.58</v>
      </c>
      <c r="P1681" s="18" t="s">
        <v>26</v>
      </c>
      <c r="Q1681" s="18">
        <v>6</v>
      </c>
      <c r="R1681" s="18"/>
      <c r="S1681" s="18"/>
      <c r="T1681" s="19"/>
      <c r="U1681" s="18" t="s">
        <v>27</v>
      </c>
      <c r="Z1681" s="18"/>
      <c r="AA1681" s="18"/>
      <c r="AB1681" s="69" t="s">
        <v>9714</v>
      </c>
      <c r="AC1681" s="70">
        <v>2</v>
      </c>
    </row>
    <row r="1682" spans="1:29" ht="12" customHeight="1">
      <c r="A1682" s="11" t="s">
        <v>5006</v>
      </c>
      <c r="B1682" s="12">
        <v>5902273408826</v>
      </c>
      <c r="C1682" s="21" t="s">
        <v>5007</v>
      </c>
      <c r="D1682" s="13" t="s">
        <v>5008</v>
      </c>
      <c r="E1682" s="67">
        <v>20.420000000000002</v>
      </c>
      <c r="F1682" s="15">
        <f t="shared" si="166"/>
        <v>20.420000000000002</v>
      </c>
      <c r="G1682" s="16">
        <f t="shared" si="167"/>
        <v>0.8007843137254903</v>
      </c>
      <c r="H1682" s="17">
        <f t="shared" si="165"/>
        <v>0.8007843137254903</v>
      </c>
      <c r="I1682" s="18" t="s">
        <v>4312</v>
      </c>
      <c r="J1682" s="74">
        <v>90308900</v>
      </c>
      <c r="K1682" s="18" t="s">
        <v>1590</v>
      </c>
      <c r="L1682" s="18" t="s">
        <v>5009</v>
      </c>
      <c r="M1682" s="22"/>
      <c r="N1682" s="19">
        <v>1.2E-2</v>
      </c>
      <c r="O1682" s="19">
        <v>0.03</v>
      </c>
      <c r="P1682" s="18" t="s">
        <v>26</v>
      </c>
      <c r="Q1682" s="18">
        <v>10</v>
      </c>
      <c r="R1682" s="18"/>
      <c r="S1682" s="18"/>
      <c r="T1682" s="19"/>
      <c r="U1682" s="18" t="s">
        <v>27</v>
      </c>
      <c r="Z1682" s="18"/>
      <c r="AA1682" s="18"/>
      <c r="AB1682" s="78" t="s">
        <v>9715</v>
      </c>
      <c r="AC1682" s="70">
        <v>0</v>
      </c>
    </row>
    <row r="1683" spans="1:29" ht="12" customHeight="1">
      <c r="A1683" s="11" t="s">
        <v>5012</v>
      </c>
      <c r="B1683" s="12">
        <v>5902273402671</v>
      </c>
      <c r="C1683" s="21" t="s">
        <v>5013</v>
      </c>
      <c r="D1683" s="13" t="s">
        <v>9920</v>
      </c>
      <c r="E1683" s="67">
        <v>1075.96</v>
      </c>
      <c r="F1683" s="15">
        <f t="shared" si="166"/>
        <v>1075.96</v>
      </c>
      <c r="G1683" s="16">
        <f t="shared" si="167"/>
        <v>42.194509803921569</v>
      </c>
      <c r="H1683" s="17">
        <f t="shared" si="165"/>
        <v>42.194509803921569</v>
      </c>
      <c r="I1683" s="18" t="s">
        <v>4312</v>
      </c>
      <c r="J1683" s="74">
        <v>85444290</v>
      </c>
      <c r="K1683" s="18" t="s">
        <v>1590</v>
      </c>
      <c r="L1683" s="18" t="s">
        <v>1828</v>
      </c>
      <c r="M1683" s="22"/>
      <c r="N1683" s="19">
        <v>2.0099999999999998</v>
      </c>
      <c r="O1683" s="19">
        <v>3.39</v>
      </c>
      <c r="P1683" s="18" t="s">
        <v>26</v>
      </c>
      <c r="Q1683" s="18"/>
      <c r="R1683" s="18"/>
      <c r="S1683" s="18"/>
      <c r="T1683" s="19"/>
      <c r="Z1683" s="18"/>
      <c r="AA1683" s="18"/>
      <c r="AB1683" s="69" t="s">
        <v>9720</v>
      </c>
      <c r="AC1683" s="70">
        <v>8.4</v>
      </c>
    </row>
    <row r="1684" spans="1:29" ht="12" customHeight="1">
      <c r="A1684" s="11" t="s">
        <v>5014</v>
      </c>
      <c r="B1684" s="12">
        <v>5902273402756</v>
      </c>
      <c r="C1684" s="21" t="s">
        <v>5015</v>
      </c>
      <c r="D1684" s="13" t="s">
        <v>9921</v>
      </c>
      <c r="E1684" s="67">
        <v>2836.42</v>
      </c>
      <c r="F1684" s="15">
        <f t="shared" si="166"/>
        <v>2836.42</v>
      </c>
      <c r="G1684" s="16">
        <f t="shared" si="167"/>
        <v>111.2321568627451</v>
      </c>
      <c r="H1684" s="17">
        <f t="shared" si="165"/>
        <v>111.2321568627451</v>
      </c>
      <c r="I1684" s="18" t="s">
        <v>4312</v>
      </c>
      <c r="J1684" s="74">
        <v>85444290</v>
      </c>
      <c r="K1684" s="18" t="s">
        <v>1590</v>
      </c>
      <c r="L1684" s="18" t="s">
        <v>1828</v>
      </c>
      <c r="M1684" s="22"/>
      <c r="N1684" s="19">
        <v>5.4</v>
      </c>
      <c r="O1684" s="19">
        <v>6.7850000000000001</v>
      </c>
      <c r="P1684" s="18" t="s">
        <v>26</v>
      </c>
      <c r="Q1684" s="18"/>
      <c r="R1684" s="18"/>
      <c r="S1684" s="18"/>
      <c r="T1684" s="19"/>
      <c r="Z1684" s="18"/>
      <c r="AA1684" s="18"/>
      <c r="AB1684" s="69" t="s">
        <v>9720</v>
      </c>
      <c r="AC1684" s="70">
        <v>8.4</v>
      </c>
    </row>
    <row r="1685" spans="1:29" ht="12" customHeight="1">
      <c r="A1685" s="11" t="s">
        <v>5016</v>
      </c>
      <c r="B1685" s="12">
        <v>5902273412632</v>
      </c>
      <c r="C1685" s="21" t="s">
        <v>5017</v>
      </c>
      <c r="D1685" s="13" t="s">
        <v>9922</v>
      </c>
      <c r="E1685" s="67">
        <v>4738.1499999999996</v>
      </c>
      <c r="F1685" s="15">
        <f t="shared" si="166"/>
        <v>4738.1499999999996</v>
      </c>
      <c r="G1685" s="16">
        <f t="shared" si="167"/>
        <v>185.8098039215686</v>
      </c>
      <c r="H1685" s="17">
        <f t="shared" si="165"/>
        <v>185.8098039215686</v>
      </c>
      <c r="I1685" s="18" t="s">
        <v>4312</v>
      </c>
      <c r="J1685" s="74">
        <v>85444290</v>
      </c>
      <c r="K1685" s="18" t="s">
        <v>1590</v>
      </c>
      <c r="L1685" s="18" t="s">
        <v>1842</v>
      </c>
      <c r="M1685" s="22"/>
      <c r="N1685" s="19">
        <v>8.3000000000000007</v>
      </c>
      <c r="O1685" s="19">
        <v>8.75</v>
      </c>
      <c r="P1685" s="18" t="s">
        <v>26</v>
      </c>
      <c r="Q1685" s="18">
        <v>1</v>
      </c>
      <c r="R1685" s="18"/>
      <c r="S1685" s="18"/>
      <c r="T1685" s="19"/>
      <c r="U1685" s="18" t="s">
        <v>27</v>
      </c>
      <c r="Z1685" s="18"/>
      <c r="AA1685" s="18"/>
      <c r="AB1685" s="69" t="s">
        <v>9720</v>
      </c>
      <c r="AC1685" s="70">
        <v>8.4</v>
      </c>
    </row>
    <row r="1686" spans="1:29" ht="12" customHeight="1">
      <c r="A1686" s="11" t="s">
        <v>5018</v>
      </c>
      <c r="B1686" s="12">
        <v>5902273401407</v>
      </c>
      <c r="C1686" s="21" t="s">
        <v>9968</v>
      </c>
      <c r="D1686" s="13" t="s">
        <v>9923</v>
      </c>
      <c r="E1686" s="67">
        <v>5680.1</v>
      </c>
      <c r="F1686" s="15">
        <f t="shared" si="166"/>
        <v>5680.1</v>
      </c>
      <c r="G1686" s="16">
        <f t="shared" si="167"/>
        <v>222.74901960784314</v>
      </c>
      <c r="H1686" s="17">
        <f t="shared" ref="H1686:H1750" si="168">G1686*(1-$E$1)</f>
        <v>222.74901960784314</v>
      </c>
      <c r="I1686" s="18" t="s">
        <v>4312</v>
      </c>
      <c r="J1686" s="74">
        <v>85444290</v>
      </c>
      <c r="K1686" s="18" t="s">
        <v>1590</v>
      </c>
      <c r="L1686" s="18" t="s">
        <v>1828</v>
      </c>
      <c r="M1686" s="22"/>
      <c r="N1686" s="19">
        <v>6.5</v>
      </c>
      <c r="O1686" s="19">
        <v>6.54</v>
      </c>
      <c r="P1686" s="18" t="s">
        <v>26</v>
      </c>
      <c r="Q1686" s="18">
        <v>1</v>
      </c>
      <c r="R1686" s="18"/>
      <c r="S1686" s="18"/>
      <c r="T1686" s="19"/>
      <c r="U1686" s="18" t="s">
        <v>27</v>
      </c>
      <c r="Z1686" s="18"/>
      <c r="AA1686" s="18"/>
      <c r="AB1686" s="69" t="s">
        <v>9720</v>
      </c>
      <c r="AC1686" s="70">
        <v>8.4</v>
      </c>
    </row>
    <row r="1687" spans="1:29" ht="12" customHeight="1">
      <c r="A1687" s="11" t="s">
        <v>8439</v>
      </c>
      <c r="B1687" s="12">
        <v>5902273405306</v>
      </c>
      <c r="C1687" s="21" t="s">
        <v>8440</v>
      </c>
      <c r="D1687" s="13" t="s">
        <v>9924</v>
      </c>
      <c r="E1687" s="67">
        <v>5245.04</v>
      </c>
      <c r="F1687" s="15">
        <f t="shared" si="166"/>
        <v>5245.04</v>
      </c>
      <c r="G1687" s="16">
        <f t="shared" si="167"/>
        <v>205.6878431372549</v>
      </c>
      <c r="H1687" s="17">
        <f t="shared" si="168"/>
        <v>205.6878431372549</v>
      </c>
      <c r="I1687" s="18" t="s">
        <v>4312</v>
      </c>
      <c r="J1687" s="74">
        <v>85444290</v>
      </c>
      <c r="K1687" s="18" t="s">
        <v>1590</v>
      </c>
      <c r="L1687" s="18" t="s">
        <v>1842</v>
      </c>
      <c r="M1687" s="22"/>
      <c r="N1687" s="19">
        <v>6.9249999999999998</v>
      </c>
      <c r="O1687" s="19">
        <v>7</v>
      </c>
      <c r="P1687" s="18" t="s">
        <v>26</v>
      </c>
      <c r="Q1687" s="18">
        <v>1</v>
      </c>
      <c r="R1687" s="18"/>
      <c r="S1687" s="18"/>
      <c r="T1687" s="19"/>
      <c r="U1687" s="18" t="s">
        <v>27</v>
      </c>
      <c r="Z1687" s="18"/>
      <c r="AA1687" s="18"/>
      <c r="AB1687" s="69" t="s">
        <v>9720</v>
      </c>
      <c r="AC1687" s="70">
        <v>8.4</v>
      </c>
    </row>
    <row r="1688" spans="1:29" ht="12" customHeight="1">
      <c r="A1688" s="11" t="s">
        <v>7365</v>
      </c>
      <c r="B1688" s="12">
        <v>5902273412731</v>
      </c>
      <c r="C1688" s="21" t="s">
        <v>4630</v>
      </c>
      <c r="D1688" s="13" t="s">
        <v>9925</v>
      </c>
      <c r="E1688" s="67">
        <v>3323.13</v>
      </c>
      <c r="F1688" s="15">
        <f t="shared" si="166"/>
        <v>3323.13</v>
      </c>
      <c r="G1688" s="16">
        <f t="shared" si="167"/>
        <v>130.31882352941176</v>
      </c>
      <c r="H1688" s="17">
        <f t="shared" si="168"/>
        <v>130.31882352941176</v>
      </c>
      <c r="I1688" s="18" t="s">
        <v>4312</v>
      </c>
      <c r="J1688" s="74">
        <v>85444290</v>
      </c>
      <c r="K1688" s="18" t="s">
        <v>1590</v>
      </c>
      <c r="L1688" s="18" t="s">
        <v>1842</v>
      </c>
      <c r="M1688" s="22"/>
      <c r="N1688" s="19">
        <v>6.36</v>
      </c>
      <c r="O1688" s="19">
        <v>6.95</v>
      </c>
      <c r="P1688" s="18" t="s">
        <v>26</v>
      </c>
      <c r="Q1688" s="18">
        <v>1</v>
      </c>
      <c r="R1688" s="18"/>
      <c r="S1688" s="18"/>
      <c r="T1688" s="19"/>
      <c r="U1688" s="18" t="s">
        <v>27</v>
      </c>
      <c r="Z1688" s="18"/>
      <c r="AA1688" s="18"/>
      <c r="AB1688" s="69" t="s">
        <v>9720</v>
      </c>
      <c r="AC1688" s="70">
        <v>8.4</v>
      </c>
    </row>
    <row r="1689" spans="1:29" ht="12" customHeight="1">
      <c r="A1689" s="11" t="s">
        <v>7361</v>
      </c>
      <c r="B1689" s="12">
        <v>5902273412779</v>
      </c>
      <c r="C1689" s="21" t="s">
        <v>4631</v>
      </c>
      <c r="D1689" s="13" t="s">
        <v>9926</v>
      </c>
      <c r="E1689" s="67">
        <v>4096.41</v>
      </c>
      <c r="F1689" s="15">
        <f t="shared" si="166"/>
        <v>4096.41</v>
      </c>
      <c r="G1689" s="16">
        <f t="shared" si="167"/>
        <v>160.64352941176469</v>
      </c>
      <c r="H1689" s="17">
        <f t="shared" si="168"/>
        <v>160.64352941176469</v>
      </c>
      <c r="I1689" s="18" t="s">
        <v>4312</v>
      </c>
      <c r="J1689" s="74">
        <v>85444290</v>
      </c>
      <c r="K1689" s="18" t="s">
        <v>1590</v>
      </c>
      <c r="L1689" s="18" t="s">
        <v>1842</v>
      </c>
      <c r="M1689" s="22"/>
      <c r="N1689" s="19">
        <v>7.59</v>
      </c>
      <c r="O1689" s="19">
        <v>8.18</v>
      </c>
      <c r="P1689" s="18" t="s">
        <v>26</v>
      </c>
      <c r="Q1689" s="18">
        <v>1</v>
      </c>
      <c r="R1689" s="18"/>
      <c r="S1689" s="18"/>
      <c r="T1689" s="19"/>
      <c r="U1689" s="18" t="s">
        <v>27</v>
      </c>
      <c r="Z1689" s="18"/>
      <c r="AA1689" s="18"/>
      <c r="AB1689" s="69" t="s">
        <v>9720</v>
      </c>
      <c r="AC1689" s="70">
        <v>8.4</v>
      </c>
    </row>
    <row r="1690" spans="1:29" ht="12" customHeight="1">
      <c r="A1690" s="11" t="s">
        <v>7357</v>
      </c>
      <c r="B1690" s="12">
        <v>5902273412816</v>
      </c>
      <c r="C1690" s="21" t="s">
        <v>4632</v>
      </c>
      <c r="D1690" s="13" t="s">
        <v>9927</v>
      </c>
      <c r="E1690" s="67">
        <v>3832.89</v>
      </c>
      <c r="F1690" s="15">
        <f t="shared" si="166"/>
        <v>3832.89</v>
      </c>
      <c r="G1690" s="16">
        <f t="shared" si="167"/>
        <v>150.30941176470589</v>
      </c>
      <c r="H1690" s="17">
        <f t="shared" si="168"/>
        <v>150.30941176470589</v>
      </c>
      <c r="I1690" s="18" t="s">
        <v>4312</v>
      </c>
      <c r="J1690" s="74">
        <v>85444290</v>
      </c>
      <c r="K1690" s="18" t="s">
        <v>1590</v>
      </c>
      <c r="L1690" s="18" t="s">
        <v>1842</v>
      </c>
      <c r="M1690" s="22"/>
      <c r="N1690" s="19">
        <v>7.36</v>
      </c>
      <c r="O1690" s="19">
        <v>7.95</v>
      </c>
      <c r="P1690" s="18" t="s">
        <v>26</v>
      </c>
      <c r="Q1690" s="18">
        <v>1</v>
      </c>
      <c r="R1690" s="18"/>
      <c r="S1690" s="18"/>
      <c r="T1690" s="19"/>
      <c r="U1690" s="18" t="s">
        <v>27</v>
      </c>
      <c r="Z1690" s="18"/>
      <c r="AA1690" s="18"/>
      <c r="AB1690" s="69" t="s">
        <v>9720</v>
      </c>
      <c r="AC1690" s="70">
        <v>8.4</v>
      </c>
    </row>
    <row r="1691" spans="1:29" ht="12" customHeight="1">
      <c r="A1691" s="11" t="s">
        <v>7353</v>
      </c>
      <c r="B1691" s="12">
        <v>5902273412854</v>
      </c>
      <c r="C1691" s="21" t="s">
        <v>4633</v>
      </c>
      <c r="D1691" s="13" t="s">
        <v>9928</v>
      </c>
      <c r="E1691" s="67">
        <v>4848.1099999999997</v>
      </c>
      <c r="F1691" s="15">
        <f t="shared" si="166"/>
        <v>4848.1099999999997</v>
      </c>
      <c r="G1691" s="16">
        <f t="shared" si="167"/>
        <v>190.1219607843137</v>
      </c>
      <c r="H1691" s="17">
        <f t="shared" si="168"/>
        <v>190.1219607843137</v>
      </c>
      <c r="I1691" s="18" t="s">
        <v>4312</v>
      </c>
      <c r="J1691" s="74">
        <v>85444290</v>
      </c>
      <c r="K1691" s="18" t="s">
        <v>1590</v>
      </c>
      <c r="L1691" s="18" t="s">
        <v>1842</v>
      </c>
      <c r="M1691" s="22"/>
      <c r="N1691" s="19">
        <v>9.0399999999999991</v>
      </c>
      <c r="O1691" s="19">
        <v>9.6300000000000008</v>
      </c>
      <c r="P1691" s="18" t="s">
        <v>26</v>
      </c>
      <c r="Q1691" s="18">
        <v>1</v>
      </c>
      <c r="R1691" s="18"/>
      <c r="S1691" s="18"/>
      <c r="T1691" s="19"/>
      <c r="U1691" s="18" t="s">
        <v>27</v>
      </c>
      <c r="Z1691" s="18"/>
      <c r="AA1691" s="18"/>
      <c r="AB1691" s="69" t="s">
        <v>9720</v>
      </c>
      <c r="AC1691" s="70">
        <v>8.4</v>
      </c>
    </row>
    <row r="1692" spans="1:29" ht="12" customHeight="1">
      <c r="A1692" s="11" t="s">
        <v>7349</v>
      </c>
      <c r="B1692" s="12">
        <v>5902273412892</v>
      </c>
      <c r="C1692" s="21" t="s">
        <v>4634</v>
      </c>
      <c r="D1692" s="13" t="s">
        <v>9929</v>
      </c>
      <c r="E1692" s="67">
        <v>4340.3599999999997</v>
      </c>
      <c r="F1692" s="15">
        <f t="shared" si="166"/>
        <v>4340.3599999999997</v>
      </c>
      <c r="G1692" s="16">
        <f t="shared" si="167"/>
        <v>170.21019607843135</v>
      </c>
      <c r="H1692" s="17">
        <f t="shared" si="168"/>
        <v>170.21019607843135</v>
      </c>
      <c r="I1692" s="18" t="s">
        <v>4312</v>
      </c>
      <c r="J1692" s="74">
        <v>85444290</v>
      </c>
      <c r="K1692" s="18" t="s">
        <v>1590</v>
      </c>
      <c r="L1692" s="18" t="s">
        <v>1842</v>
      </c>
      <c r="M1692" s="22"/>
      <c r="N1692" s="19">
        <v>8.56</v>
      </c>
      <c r="O1692" s="19">
        <v>9.15</v>
      </c>
      <c r="P1692" s="18" t="s">
        <v>26</v>
      </c>
      <c r="Q1692" s="18">
        <v>1</v>
      </c>
      <c r="R1692" s="18"/>
      <c r="S1692" s="18"/>
      <c r="T1692" s="19"/>
      <c r="U1692" s="18" t="s">
        <v>27</v>
      </c>
      <c r="Z1692" s="18"/>
      <c r="AA1692" s="18"/>
      <c r="AB1692" s="69" t="s">
        <v>9720</v>
      </c>
      <c r="AC1692" s="70">
        <v>8.4</v>
      </c>
    </row>
    <row r="1693" spans="1:29" ht="12" customHeight="1">
      <c r="A1693" s="11" t="s">
        <v>7345</v>
      </c>
      <c r="B1693" s="12">
        <v>5902273412939</v>
      </c>
      <c r="C1693" s="21" t="s">
        <v>4635</v>
      </c>
      <c r="D1693" s="13" t="s">
        <v>9930</v>
      </c>
      <c r="E1693" s="67">
        <v>5038.51</v>
      </c>
      <c r="F1693" s="15">
        <f t="shared" si="166"/>
        <v>5038.51</v>
      </c>
      <c r="G1693" s="16">
        <f t="shared" si="167"/>
        <v>197.5886274509804</v>
      </c>
      <c r="H1693" s="17">
        <f t="shared" si="168"/>
        <v>197.5886274509804</v>
      </c>
      <c r="I1693" s="18" t="s">
        <v>4312</v>
      </c>
      <c r="J1693" s="74">
        <v>85444290</v>
      </c>
      <c r="K1693" s="18" t="s">
        <v>1590</v>
      </c>
      <c r="L1693" s="18" t="s">
        <v>1842</v>
      </c>
      <c r="M1693" s="22"/>
      <c r="N1693" s="19">
        <v>10.66</v>
      </c>
      <c r="O1693" s="19">
        <v>11.25</v>
      </c>
      <c r="P1693" s="18" t="s">
        <v>26</v>
      </c>
      <c r="Q1693" s="18">
        <v>1</v>
      </c>
      <c r="R1693" s="18"/>
      <c r="S1693" s="18"/>
      <c r="T1693" s="19"/>
      <c r="U1693" s="18" t="s">
        <v>27</v>
      </c>
      <c r="Z1693" s="18"/>
      <c r="AA1693" s="18"/>
      <c r="AB1693" s="69" t="s">
        <v>9723</v>
      </c>
      <c r="AC1693" s="70">
        <v>50.42</v>
      </c>
    </row>
    <row r="1694" spans="1:29" ht="12" customHeight="1">
      <c r="A1694" s="11" t="s">
        <v>9729</v>
      </c>
      <c r="B1694" s="12">
        <v>5902273412748</v>
      </c>
      <c r="C1694" s="21" t="s">
        <v>4630</v>
      </c>
      <c r="D1694" s="13" t="s">
        <v>9931</v>
      </c>
      <c r="E1694" s="67">
        <v>3751.43</v>
      </c>
      <c r="F1694" s="15">
        <f t="shared" si="166"/>
        <v>3751.43</v>
      </c>
      <c r="G1694" s="16">
        <f t="shared" si="167"/>
        <v>147.11490196078429</v>
      </c>
      <c r="H1694" s="17">
        <f t="shared" si="168"/>
        <v>147.11490196078429</v>
      </c>
      <c r="I1694" s="18" t="s">
        <v>4312</v>
      </c>
      <c r="J1694" s="74">
        <v>85444290</v>
      </c>
      <c r="K1694" s="18" t="s">
        <v>1590</v>
      </c>
      <c r="L1694" s="18" t="s">
        <v>1842</v>
      </c>
      <c r="M1694" s="22"/>
      <c r="N1694" s="19">
        <v>6.38</v>
      </c>
      <c r="O1694" s="19">
        <v>6.97</v>
      </c>
      <c r="P1694" s="18" t="s">
        <v>26</v>
      </c>
      <c r="Q1694" s="18">
        <v>1</v>
      </c>
      <c r="R1694" s="18"/>
      <c r="S1694" s="18"/>
      <c r="T1694" s="19"/>
      <c r="U1694" s="18" t="s">
        <v>27</v>
      </c>
      <c r="Z1694" s="18"/>
      <c r="AA1694" s="18"/>
      <c r="AB1694" s="69" t="s">
        <v>9720</v>
      </c>
      <c r="AC1694" s="70">
        <v>8.4</v>
      </c>
    </row>
    <row r="1695" spans="1:29" ht="12" customHeight="1">
      <c r="A1695" s="11" t="s">
        <v>7339</v>
      </c>
      <c r="B1695" s="12">
        <v>5902273412786</v>
      </c>
      <c r="C1695" s="21" t="s">
        <v>4631</v>
      </c>
      <c r="D1695" s="13" t="s">
        <v>9932</v>
      </c>
      <c r="E1695" s="67">
        <v>4538.1000000000004</v>
      </c>
      <c r="F1695" s="15">
        <f t="shared" si="166"/>
        <v>4538.1000000000004</v>
      </c>
      <c r="G1695" s="16">
        <f t="shared" si="167"/>
        <v>177.96470588235294</v>
      </c>
      <c r="H1695" s="17">
        <f t="shared" si="168"/>
        <v>177.96470588235294</v>
      </c>
      <c r="I1695" s="18" t="s">
        <v>4312</v>
      </c>
      <c r="J1695" s="74">
        <v>85444290</v>
      </c>
      <c r="K1695" s="18" t="s">
        <v>1590</v>
      </c>
      <c r="L1695" s="18" t="s">
        <v>1842</v>
      </c>
      <c r="M1695" s="22"/>
      <c r="N1695" s="19">
        <v>7.96</v>
      </c>
      <c r="O1695" s="19">
        <v>8.5500000000000007</v>
      </c>
      <c r="P1695" s="18" t="s">
        <v>26</v>
      </c>
      <c r="Q1695" s="18">
        <v>1</v>
      </c>
      <c r="R1695" s="18"/>
      <c r="S1695" s="18"/>
      <c r="T1695" s="19"/>
      <c r="U1695" s="18" t="s">
        <v>27</v>
      </c>
      <c r="Z1695" s="18"/>
      <c r="AA1695" s="18"/>
      <c r="AB1695" s="69" t="s">
        <v>9720</v>
      </c>
      <c r="AC1695" s="70">
        <v>8.4</v>
      </c>
    </row>
    <row r="1696" spans="1:29" ht="12" customHeight="1">
      <c r="A1696" s="11" t="s">
        <v>7335</v>
      </c>
      <c r="B1696" s="12">
        <v>5902273412823</v>
      </c>
      <c r="C1696" s="21" t="s">
        <v>4632</v>
      </c>
      <c r="D1696" s="13" t="s">
        <v>9933</v>
      </c>
      <c r="E1696" s="67">
        <v>4545.16</v>
      </c>
      <c r="F1696" s="15">
        <f t="shared" si="166"/>
        <v>4545.16</v>
      </c>
      <c r="G1696" s="16">
        <f t="shared" si="167"/>
        <v>178.24156862745099</v>
      </c>
      <c r="H1696" s="17">
        <f t="shared" si="168"/>
        <v>178.24156862745099</v>
      </c>
      <c r="I1696" s="18" t="s">
        <v>4312</v>
      </c>
      <c r="J1696" s="74">
        <v>85444290</v>
      </c>
      <c r="K1696" s="18" t="s">
        <v>1590</v>
      </c>
      <c r="L1696" s="18" t="s">
        <v>1842</v>
      </c>
      <c r="M1696" s="22"/>
      <c r="N1696" s="19">
        <v>7.55</v>
      </c>
      <c r="O1696" s="19">
        <v>8.14</v>
      </c>
      <c r="P1696" s="18" t="s">
        <v>26</v>
      </c>
      <c r="Q1696" s="18">
        <v>1</v>
      </c>
      <c r="R1696" s="18"/>
      <c r="S1696" s="18"/>
      <c r="T1696" s="19"/>
      <c r="U1696" s="18" t="s">
        <v>27</v>
      </c>
      <c r="Z1696" s="18"/>
      <c r="AA1696" s="18"/>
      <c r="AB1696" s="69" t="s">
        <v>9720</v>
      </c>
      <c r="AC1696" s="70">
        <v>8.4</v>
      </c>
    </row>
    <row r="1697" spans="1:29" ht="12" customHeight="1">
      <c r="A1697" s="11" t="s">
        <v>7331</v>
      </c>
      <c r="B1697" s="12">
        <v>5902273412861</v>
      </c>
      <c r="C1697" s="21" t="s">
        <v>4633</v>
      </c>
      <c r="D1697" s="13" t="s">
        <v>9934</v>
      </c>
      <c r="E1697" s="67">
        <v>5379.61</v>
      </c>
      <c r="F1697" s="15">
        <f t="shared" si="166"/>
        <v>5379.61</v>
      </c>
      <c r="G1697" s="16">
        <f t="shared" si="167"/>
        <v>210.96509803921566</v>
      </c>
      <c r="H1697" s="17">
        <f t="shared" si="168"/>
        <v>210.96509803921566</v>
      </c>
      <c r="I1697" s="18" t="s">
        <v>4312</v>
      </c>
      <c r="J1697" s="74">
        <v>85444290</v>
      </c>
      <c r="K1697" s="18" t="s">
        <v>1590</v>
      </c>
      <c r="L1697" s="18" t="s">
        <v>1842</v>
      </c>
      <c r="M1697" s="22"/>
      <c r="N1697" s="19">
        <v>9.66</v>
      </c>
      <c r="O1697" s="19">
        <v>10.25</v>
      </c>
      <c r="P1697" s="18" t="s">
        <v>26</v>
      </c>
      <c r="Q1697" s="18">
        <v>1</v>
      </c>
      <c r="R1697" s="18"/>
      <c r="S1697" s="18"/>
      <c r="T1697" s="19"/>
      <c r="U1697" s="18" t="s">
        <v>27</v>
      </c>
      <c r="Z1697" s="18"/>
      <c r="AA1697" s="18"/>
      <c r="AB1697" s="69" t="s">
        <v>9720</v>
      </c>
      <c r="AC1697" s="70">
        <v>8.4</v>
      </c>
    </row>
    <row r="1698" spans="1:29" ht="12" customHeight="1">
      <c r="A1698" s="11" t="s">
        <v>9730</v>
      </c>
      <c r="B1698" s="12">
        <v>5902273412908</v>
      </c>
      <c r="C1698" s="21" t="s">
        <v>4634</v>
      </c>
      <c r="D1698" s="13" t="s">
        <v>9935</v>
      </c>
      <c r="E1698" s="67">
        <v>4816.3</v>
      </c>
      <c r="F1698" s="15">
        <f t="shared" ref="F1698:F1761" si="169">E1698*(1-$E$1)</f>
        <v>4816.3</v>
      </c>
      <c r="G1698" s="16">
        <f t="shared" ref="G1698:G1761" si="170">E1698/$E$2</f>
        <v>188.87450980392157</v>
      </c>
      <c r="H1698" s="17">
        <f t="shared" si="168"/>
        <v>188.87450980392157</v>
      </c>
      <c r="I1698" s="18" t="s">
        <v>4312</v>
      </c>
      <c r="J1698" s="74">
        <v>85444290</v>
      </c>
      <c r="K1698" s="18" t="s">
        <v>1590</v>
      </c>
      <c r="L1698" s="18" t="s">
        <v>1842</v>
      </c>
      <c r="M1698" s="22"/>
      <c r="N1698" s="19">
        <v>8.76</v>
      </c>
      <c r="O1698" s="19">
        <v>9.35</v>
      </c>
      <c r="P1698" s="18" t="s">
        <v>26</v>
      </c>
      <c r="Q1698" s="18">
        <v>1</v>
      </c>
      <c r="R1698" s="18"/>
      <c r="S1698" s="18"/>
      <c r="T1698" s="19"/>
      <c r="U1698" s="18" t="s">
        <v>27</v>
      </c>
      <c r="Z1698" s="18"/>
      <c r="AA1698" s="18"/>
      <c r="AB1698" s="69" t="s">
        <v>9720</v>
      </c>
      <c r="AC1698" s="70">
        <v>8.4</v>
      </c>
    </row>
    <row r="1699" spans="1:29" ht="12" customHeight="1">
      <c r="A1699" s="11" t="s">
        <v>7325</v>
      </c>
      <c r="B1699" s="12">
        <v>5902273412946</v>
      </c>
      <c r="C1699" s="21" t="s">
        <v>4635</v>
      </c>
      <c r="D1699" s="13" t="s">
        <v>9936</v>
      </c>
      <c r="E1699" s="67">
        <v>6255.36</v>
      </c>
      <c r="F1699" s="15">
        <f t="shared" si="169"/>
        <v>6255.36</v>
      </c>
      <c r="G1699" s="16">
        <f t="shared" si="170"/>
        <v>245.30823529411762</v>
      </c>
      <c r="H1699" s="17">
        <f t="shared" si="168"/>
        <v>245.30823529411762</v>
      </c>
      <c r="I1699" s="18" t="s">
        <v>4312</v>
      </c>
      <c r="J1699" s="74">
        <v>85444290</v>
      </c>
      <c r="K1699" s="18" t="s">
        <v>1590</v>
      </c>
      <c r="L1699" s="18" t="s">
        <v>1842</v>
      </c>
      <c r="M1699" s="22"/>
      <c r="N1699" s="19">
        <v>11.36</v>
      </c>
      <c r="O1699" s="19">
        <v>11.95</v>
      </c>
      <c r="P1699" s="18" t="s">
        <v>26</v>
      </c>
      <c r="Q1699" s="18">
        <v>1</v>
      </c>
      <c r="R1699" s="18"/>
      <c r="S1699" s="18"/>
      <c r="T1699" s="19"/>
      <c r="U1699" s="18" t="s">
        <v>27</v>
      </c>
      <c r="Z1699" s="18"/>
      <c r="AA1699" s="18"/>
      <c r="AB1699" s="69" t="s">
        <v>9723</v>
      </c>
      <c r="AC1699" s="70">
        <v>50.42</v>
      </c>
    </row>
    <row r="1700" spans="1:29" ht="12" customHeight="1">
      <c r="A1700" s="11" t="s">
        <v>9731</v>
      </c>
      <c r="B1700" s="12">
        <v>5902273412755</v>
      </c>
      <c r="C1700" s="21" t="s">
        <v>4636</v>
      </c>
      <c r="D1700" s="13" t="s">
        <v>9937</v>
      </c>
      <c r="E1700" s="67">
        <v>4190.25</v>
      </c>
      <c r="F1700" s="15">
        <f t="shared" si="169"/>
        <v>4190.25</v>
      </c>
      <c r="G1700" s="16">
        <f t="shared" si="170"/>
        <v>164.3235294117647</v>
      </c>
      <c r="H1700" s="17">
        <f t="shared" si="168"/>
        <v>164.3235294117647</v>
      </c>
      <c r="I1700" s="18" t="s">
        <v>4312</v>
      </c>
      <c r="J1700" s="74">
        <v>85444290</v>
      </c>
      <c r="K1700" s="18" t="s">
        <v>1590</v>
      </c>
      <c r="L1700" s="18" t="s">
        <v>1842</v>
      </c>
      <c r="M1700" s="22"/>
      <c r="N1700" s="19">
        <v>5.98</v>
      </c>
      <c r="O1700" s="19">
        <v>6.57</v>
      </c>
      <c r="P1700" s="18" t="s">
        <v>26</v>
      </c>
      <c r="Q1700" s="18">
        <v>1</v>
      </c>
      <c r="R1700" s="18"/>
      <c r="S1700" s="18"/>
      <c r="T1700" s="19"/>
      <c r="U1700" s="18" t="s">
        <v>27</v>
      </c>
      <c r="Z1700" s="18"/>
      <c r="AA1700" s="18"/>
      <c r="AB1700" s="69" t="s">
        <v>9720</v>
      </c>
      <c r="AC1700" s="70">
        <v>8.4</v>
      </c>
    </row>
    <row r="1701" spans="1:29" ht="12" customHeight="1">
      <c r="A1701" s="11" t="s">
        <v>7319</v>
      </c>
      <c r="B1701" s="12">
        <v>5902273412793</v>
      </c>
      <c r="C1701" s="21" t="s">
        <v>4637</v>
      </c>
      <c r="D1701" s="13" t="s">
        <v>9938</v>
      </c>
      <c r="E1701" s="67">
        <v>5446.67</v>
      </c>
      <c r="F1701" s="15">
        <f t="shared" si="169"/>
        <v>5446.67</v>
      </c>
      <c r="G1701" s="16">
        <f t="shared" si="170"/>
        <v>213.59490196078431</v>
      </c>
      <c r="H1701" s="17">
        <f t="shared" si="168"/>
        <v>213.59490196078431</v>
      </c>
      <c r="I1701" s="18" t="s">
        <v>4312</v>
      </c>
      <c r="J1701" s="74">
        <v>85444290</v>
      </c>
      <c r="K1701" s="18" t="s">
        <v>1590</v>
      </c>
      <c r="L1701" s="18" t="s">
        <v>1842</v>
      </c>
      <c r="M1701" s="22"/>
      <c r="N1701" s="19">
        <v>7.16</v>
      </c>
      <c r="O1701" s="19">
        <v>7.75</v>
      </c>
      <c r="P1701" s="18" t="s">
        <v>26</v>
      </c>
      <c r="Q1701" s="18">
        <v>1</v>
      </c>
      <c r="R1701" s="18"/>
      <c r="S1701" s="18"/>
      <c r="T1701" s="19"/>
      <c r="U1701" s="18" t="s">
        <v>27</v>
      </c>
      <c r="Z1701" s="18"/>
      <c r="AA1701" s="18"/>
      <c r="AB1701" s="69" t="s">
        <v>9720</v>
      </c>
      <c r="AC1701" s="70">
        <v>8.4</v>
      </c>
    </row>
    <row r="1702" spans="1:29" ht="12" customHeight="1">
      <c r="A1702" s="11" t="s">
        <v>7315</v>
      </c>
      <c r="B1702" s="12">
        <v>5902273412830</v>
      </c>
      <c r="C1702" s="21" t="s">
        <v>4638</v>
      </c>
      <c r="D1702" s="13" t="s">
        <v>9939</v>
      </c>
      <c r="E1702" s="67">
        <v>4923.96</v>
      </c>
      <c r="F1702" s="15">
        <f t="shared" si="169"/>
        <v>4923.96</v>
      </c>
      <c r="G1702" s="16">
        <f t="shared" si="170"/>
        <v>193.09647058823529</v>
      </c>
      <c r="H1702" s="17">
        <f t="shared" si="168"/>
        <v>193.09647058823529</v>
      </c>
      <c r="I1702" s="18" t="s">
        <v>4312</v>
      </c>
      <c r="J1702" s="74">
        <v>85444290</v>
      </c>
      <c r="K1702" s="18" t="s">
        <v>1590</v>
      </c>
      <c r="L1702" s="18" t="s">
        <v>1842</v>
      </c>
      <c r="M1702" s="22"/>
      <c r="N1702" s="19">
        <v>7.3</v>
      </c>
      <c r="O1702" s="19">
        <v>7.89</v>
      </c>
      <c r="P1702" s="18" t="s">
        <v>26</v>
      </c>
      <c r="Q1702" s="18">
        <v>1</v>
      </c>
      <c r="R1702" s="18"/>
      <c r="S1702" s="18"/>
      <c r="T1702" s="19"/>
      <c r="U1702" s="18" t="s">
        <v>27</v>
      </c>
      <c r="Z1702" s="18"/>
      <c r="AA1702" s="18"/>
      <c r="AB1702" s="69" t="s">
        <v>9720</v>
      </c>
      <c r="AC1702" s="70">
        <v>8.4</v>
      </c>
    </row>
    <row r="1703" spans="1:29" ht="12" customHeight="1">
      <c r="A1703" s="11" t="s">
        <v>7310</v>
      </c>
      <c r="B1703" s="12">
        <v>5902273412878</v>
      </c>
      <c r="C1703" s="21" t="s">
        <v>4639</v>
      </c>
      <c r="D1703" s="13" t="s">
        <v>9940</v>
      </c>
      <c r="E1703" s="67">
        <v>6390.36</v>
      </c>
      <c r="F1703" s="15">
        <f t="shared" si="169"/>
        <v>6390.36</v>
      </c>
      <c r="G1703" s="16">
        <f t="shared" si="170"/>
        <v>250.60235294117646</v>
      </c>
      <c r="H1703" s="17">
        <f t="shared" si="168"/>
        <v>250.60235294117646</v>
      </c>
      <c r="I1703" s="18" t="s">
        <v>4312</v>
      </c>
      <c r="J1703" s="74">
        <v>94056020</v>
      </c>
      <c r="K1703" s="18" t="s">
        <v>1590</v>
      </c>
      <c r="L1703" s="18" t="s">
        <v>1842</v>
      </c>
      <c r="M1703" s="22"/>
      <c r="N1703" s="19">
        <v>8.6999999999999993</v>
      </c>
      <c r="O1703" s="19">
        <v>9.2899999999999991</v>
      </c>
      <c r="P1703" s="18" t="s">
        <v>26</v>
      </c>
      <c r="Q1703" s="18">
        <v>1</v>
      </c>
      <c r="R1703" s="18"/>
      <c r="S1703" s="18"/>
      <c r="T1703" s="19"/>
      <c r="U1703" s="18" t="s">
        <v>27</v>
      </c>
      <c r="Z1703" s="18"/>
      <c r="AA1703" s="18"/>
      <c r="AB1703" s="69" t="s">
        <v>9720</v>
      </c>
      <c r="AC1703" s="70">
        <v>8.4</v>
      </c>
    </row>
    <row r="1704" spans="1:29" ht="12" customHeight="1">
      <c r="A1704" s="11" t="s">
        <v>7306</v>
      </c>
      <c r="B1704" s="12">
        <v>5902273412915</v>
      </c>
      <c r="C1704" s="21" t="s">
        <v>4640</v>
      </c>
      <c r="D1704" s="13" t="s">
        <v>9941</v>
      </c>
      <c r="E1704" s="67">
        <v>5753.66</v>
      </c>
      <c r="F1704" s="15">
        <f t="shared" si="169"/>
        <v>5753.66</v>
      </c>
      <c r="G1704" s="16">
        <f t="shared" si="170"/>
        <v>225.63372549019607</v>
      </c>
      <c r="H1704" s="17">
        <f t="shared" si="168"/>
        <v>225.63372549019607</v>
      </c>
      <c r="I1704" s="18" t="s">
        <v>4312</v>
      </c>
      <c r="J1704" s="74">
        <v>85444290</v>
      </c>
      <c r="K1704" s="18" t="s">
        <v>1590</v>
      </c>
      <c r="L1704" s="18" t="s">
        <v>1842</v>
      </c>
      <c r="M1704" s="22"/>
      <c r="N1704" s="19">
        <v>8.06</v>
      </c>
      <c r="O1704" s="19">
        <v>8.65</v>
      </c>
      <c r="P1704" s="18" t="s">
        <v>26</v>
      </c>
      <c r="Q1704" s="18">
        <v>1</v>
      </c>
      <c r="R1704" s="18"/>
      <c r="S1704" s="18"/>
      <c r="T1704" s="19"/>
      <c r="U1704" s="18" t="s">
        <v>27</v>
      </c>
      <c r="Z1704" s="18"/>
      <c r="AA1704" s="18"/>
      <c r="AB1704" s="69" t="s">
        <v>9720</v>
      </c>
      <c r="AC1704" s="70">
        <v>8.4</v>
      </c>
    </row>
    <row r="1705" spans="1:29" ht="12" customHeight="1">
      <c r="A1705" s="11" t="s">
        <v>7302</v>
      </c>
      <c r="B1705" s="12">
        <v>5902273412953</v>
      </c>
      <c r="C1705" s="21" t="s">
        <v>4641</v>
      </c>
      <c r="D1705" s="13" t="s">
        <v>9942</v>
      </c>
      <c r="E1705" s="67">
        <v>7540.58</v>
      </c>
      <c r="F1705" s="15">
        <f t="shared" si="169"/>
        <v>7540.58</v>
      </c>
      <c r="G1705" s="16">
        <f t="shared" si="170"/>
        <v>295.70901960784312</v>
      </c>
      <c r="H1705" s="17">
        <f t="shared" si="168"/>
        <v>295.70901960784312</v>
      </c>
      <c r="I1705" s="18" t="s">
        <v>4312</v>
      </c>
      <c r="J1705" s="74">
        <v>85444290</v>
      </c>
      <c r="K1705" s="18" t="s">
        <v>1590</v>
      </c>
      <c r="L1705" s="18" t="s">
        <v>1842</v>
      </c>
      <c r="M1705" s="22"/>
      <c r="N1705" s="19">
        <v>10.16</v>
      </c>
      <c r="O1705" s="19">
        <v>10.75</v>
      </c>
      <c r="P1705" s="18" t="s">
        <v>26</v>
      </c>
      <c r="Q1705" s="18">
        <v>1</v>
      </c>
      <c r="R1705" s="18"/>
      <c r="S1705" s="18"/>
      <c r="T1705" s="19"/>
      <c r="U1705" s="18" t="s">
        <v>27</v>
      </c>
      <c r="Z1705" s="18"/>
      <c r="AA1705" s="18"/>
      <c r="AB1705" s="69" t="s">
        <v>9723</v>
      </c>
      <c r="AC1705" s="70">
        <v>50.42</v>
      </c>
    </row>
    <row r="1706" spans="1:29" ht="12" customHeight="1">
      <c r="A1706" s="11" t="s">
        <v>9732</v>
      </c>
      <c r="B1706" s="12">
        <v>5902273412762</v>
      </c>
      <c r="C1706" s="21" t="s">
        <v>4642</v>
      </c>
      <c r="D1706" s="13" t="s">
        <v>9943</v>
      </c>
      <c r="E1706" s="67">
        <v>4011.21</v>
      </c>
      <c r="F1706" s="15">
        <f t="shared" si="169"/>
        <v>4011.21</v>
      </c>
      <c r="G1706" s="16">
        <f t="shared" si="170"/>
        <v>157.30235294117648</v>
      </c>
      <c r="H1706" s="17">
        <f t="shared" si="168"/>
        <v>157.30235294117648</v>
      </c>
      <c r="I1706" s="18" t="s">
        <v>4312</v>
      </c>
      <c r="J1706" s="74">
        <v>85444290</v>
      </c>
      <c r="K1706" s="18" t="s">
        <v>1590</v>
      </c>
      <c r="L1706" s="18" t="s">
        <v>1842</v>
      </c>
      <c r="M1706" s="22"/>
      <c r="N1706" s="19">
        <v>7.05</v>
      </c>
      <c r="O1706" s="19">
        <v>7.64</v>
      </c>
      <c r="P1706" s="18" t="s">
        <v>26</v>
      </c>
      <c r="Q1706" s="18">
        <v>1</v>
      </c>
      <c r="R1706" s="18"/>
      <c r="S1706" s="18"/>
      <c r="T1706" s="19"/>
      <c r="U1706" s="18" t="s">
        <v>27</v>
      </c>
      <c r="Z1706" s="18"/>
      <c r="AA1706" s="18"/>
      <c r="AB1706" s="69" t="s">
        <v>9720</v>
      </c>
      <c r="AC1706" s="70">
        <v>8.4</v>
      </c>
    </row>
    <row r="1707" spans="1:29" ht="12" customHeight="1">
      <c r="A1707" s="11" t="s">
        <v>7296</v>
      </c>
      <c r="B1707" s="12">
        <v>5902273412809</v>
      </c>
      <c r="C1707" s="21" t="s">
        <v>4643</v>
      </c>
      <c r="D1707" s="13" t="s">
        <v>9944</v>
      </c>
      <c r="E1707" s="67">
        <v>5037.8</v>
      </c>
      <c r="F1707" s="15">
        <f t="shared" si="169"/>
        <v>5037.8</v>
      </c>
      <c r="G1707" s="16">
        <f t="shared" si="170"/>
        <v>197.56078431372549</v>
      </c>
      <c r="H1707" s="17">
        <f t="shared" si="168"/>
        <v>197.56078431372549</v>
      </c>
      <c r="I1707" s="18" t="s">
        <v>4312</v>
      </c>
      <c r="J1707" s="74">
        <v>85444290</v>
      </c>
      <c r="K1707" s="18" t="s">
        <v>1590</v>
      </c>
      <c r="L1707" s="18" t="s">
        <v>1842</v>
      </c>
      <c r="M1707" s="22"/>
      <c r="N1707" s="19">
        <v>8.56</v>
      </c>
      <c r="O1707" s="19">
        <v>9.15</v>
      </c>
      <c r="P1707" s="18" t="s">
        <v>26</v>
      </c>
      <c r="Q1707" s="18">
        <v>1</v>
      </c>
      <c r="R1707" s="18"/>
      <c r="S1707" s="18"/>
      <c r="T1707" s="19"/>
      <c r="U1707" s="18" t="s">
        <v>27</v>
      </c>
      <c r="Z1707" s="18"/>
      <c r="AA1707" s="18"/>
      <c r="AB1707" s="69" t="s">
        <v>9720</v>
      </c>
      <c r="AC1707" s="70">
        <v>8.4</v>
      </c>
    </row>
    <row r="1708" spans="1:29" ht="12" customHeight="1">
      <c r="A1708" s="11" t="s">
        <v>7292</v>
      </c>
      <c r="B1708" s="12">
        <v>5902273412847</v>
      </c>
      <c r="C1708" s="21" t="s">
        <v>4644</v>
      </c>
      <c r="D1708" s="13" t="s">
        <v>9945</v>
      </c>
      <c r="E1708" s="67">
        <v>4525.3</v>
      </c>
      <c r="F1708" s="15">
        <f t="shared" si="169"/>
        <v>4525.3</v>
      </c>
      <c r="G1708" s="16">
        <f t="shared" si="170"/>
        <v>177.46274509803922</v>
      </c>
      <c r="H1708" s="17">
        <f t="shared" si="168"/>
        <v>177.46274509803922</v>
      </c>
      <c r="I1708" s="18" t="s">
        <v>4312</v>
      </c>
      <c r="J1708" s="74">
        <v>85444290</v>
      </c>
      <c r="K1708" s="18" t="s">
        <v>1590</v>
      </c>
      <c r="L1708" s="18" t="s">
        <v>1842</v>
      </c>
      <c r="M1708" s="22"/>
      <c r="N1708" s="19">
        <v>8.44</v>
      </c>
      <c r="O1708" s="19">
        <v>9.0299999999999994</v>
      </c>
      <c r="P1708" s="18" t="s">
        <v>26</v>
      </c>
      <c r="Q1708" s="18">
        <v>1</v>
      </c>
      <c r="R1708" s="18"/>
      <c r="S1708" s="18"/>
      <c r="T1708" s="19"/>
      <c r="U1708" s="18" t="s">
        <v>27</v>
      </c>
      <c r="Z1708" s="18"/>
      <c r="AA1708" s="18"/>
      <c r="AB1708" s="69" t="s">
        <v>9720</v>
      </c>
      <c r="AC1708" s="70">
        <v>8.4</v>
      </c>
    </row>
    <row r="1709" spans="1:29" ht="12" customHeight="1">
      <c r="A1709" s="11" t="s">
        <v>7288</v>
      </c>
      <c r="B1709" s="12">
        <v>5902273412885</v>
      </c>
      <c r="C1709" s="21" t="s">
        <v>4645</v>
      </c>
      <c r="D1709" s="13" t="s">
        <v>9946</v>
      </c>
      <c r="E1709" s="67">
        <v>5862.46</v>
      </c>
      <c r="F1709" s="15">
        <f t="shared" si="169"/>
        <v>5862.46</v>
      </c>
      <c r="G1709" s="16">
        <f t="shared" si="170"/>
        <v>229.90039215686275</v>
      </c>
      <c r="H1709" s="17">
        <f t="shared" si="168"/>
        <v>229.90039215686275</v>
      </c>
      <c r="I1709" s="18" t="s">
        <v>4312</v>
      </c>
      <c r="J1709" s="74">
        <v>85444290</v>
      </c>
      <c r="K1709" s="18" t="s">
        <v>1590</v>
      </c>
      <c r="L1709" s="18" t="s">
        <v>1842</v>
      </c>
      <c r="M1709" s="22"/>
      <c r="N1709" s="19">
        <v>10.62</v>
      </c>
      <c r="O1709" s="19">
        <v>11.21</v>
      </c>
      <c r="P1709" s="18" t="s">
        <v>26</v>
      </c>
      <c r="Q1709" s="18">
        <v>1</v>
      </c>
      <c r="R1709" s="18"/>
      <c r="S1709" s="18"/>
      <c r="T1709" s="19"/>
      <c r="U1709" s="18" t="s">
        <v>27</v>
      </c>
      <c r="Z1709" s="18"/>
      <c r="AA1709" s="18"/>
      <c r="AB1709" s="69" t="s">
        <v>9723</v>
      </c>
      <c r="AC1709" s="70">
        <v>50.42</v>
      </c>
    </row>
    <row r="1710" spans="1:29" ht="12" customHeight="1">
      <c r="A1710" s="11" t="s">
        <v>9728</v>
      </c>
      <c r="B1710" s="12">
        <v>5902273412922</v>
      </c>
      <c r="C1710" s="21" t="s">
        <v>4646</v>
      </c>
      <c r="D1710" s="13" t="s">
        <v>9947</v>
      </c>
      <c r="E1710" s="67">
        <v>5142.8599999999997</v>
      </c>
      <c r="F1710" s="15">
        <f t="shared" si="169"/>
        <v>5142.8599999999997</v>
      </c>
      <c r="G1710" s="16">
        <f t="shared" si="170"/>
        <v>201.68078431372547</v>
      </c>
      <c r="H1710" s="17">
        <f t="shared" si="168"/>
        <v>201.68078431372547</v>
      </c>
      <c r="I1710" s="18" t="s">
        <v>4312</v>
      </c>
      <c r="J1710" s="74">
        <v>85444290</v>
      </c>
      <c r="K1710" s="18" t="s">
        <v>1590</v>
      </c>
      <c r="L1710" s="18" t="s">
        <v>1842</v>
      </c>
      <c r="M1710" s="22"/>
      <c r="N1710" s="19">
        <v>9.86</v>
      </c>
      <c r="O1710" s="19">
        <v>10.45</v>
      </c>
      <c r="P1710" s="18" t="s">
        <v>26</v>
      </c>
      <c r="Q1710" s="18">
        <v>1</v>
      </c>
      <c r="R1710" s="18"/>
      <c r="S1710" s="18"/>
      <c r="T1710" s="19"/>
      <c r="U1710" s="18" t="s">
        <v>27</v>
      </c>
      <c r="Z1710" s="18"/>
      <c r="AA1710" s="18"/>
      <c r="AB1710" s="69" t="s">
        <v>9720</v>
      </c>
      <c r="AC1710" s="70">
        <v>8.4</v>
      </c>
    </row>
    <row r="1711" spans="1:29" ht="12" customHeight="1">
      <c r="A1711" s="11" t="s">
        <v>7281</v>
      </c>
      <c r="B1711" s="12">
        <v>5902273412960</v>
      </c>
      <c r="C1711" s="21" t="s">
        <v>4647</v>
      </c>
      <c r="D1711" s="13" t="s">
        <v>9948</v>
      </c>
      <c r="E1711" s="67">
        <v>6680.79</v>
      </c>
      <c r="F1711" s="15">
        <f t="shared" si="169"/>
        <v>6680.79</v>
      </c>
      <c r="G1711" s="16">
        <f t="shared" si="170"/>
        <v>261.99176470588236</v>
      </c>
      <c r="H1711" s="17">
        <f t="shared" si="168"/>
        <v>261.99176470588236</v>
      </c>
      <c r="I1711" s="18" t="s">
        <v>4312</v>
      </c>
      <c r="J1711" s="74">
        <v>85444290</v>
      </c>
      <c r="K1711" s="18" t="s">
        <v>1590</v>
      </c>
      <c r="L1711" s="18" t="s">
        <v>1842</v>
      </c>
      <c r="M1711" s="22"/>
      <c r="N1711" s="19">
        <v>12.56</v>
      </c>
      <c r="O1711" s="19">
        <v>13.15</v>
      </c>
      <c r="P1711" s="18" t="s">
        <v>26</v>
      </c>
      <c r="Q1711" s="18">
        <v>1</v>
      </c>
      <c r="R1711" s="18"/>
      <c r="S1711" s="18"/>
      <c r="T1711" s="19"/>
      <c r="U1711" s="18" t="s">
        <v>27</v>
      </c>
      <c r="Z1711" s="18"/>
      <c r="AA1711" s="18"/>
      <c r="AB1711" s="69" t="s">
        <v>9723</v>
      </c>
      <c r="AC1711" s="70">
        <v>50.42</v>
      </c>
    </row>
    <row r="1712" spans="1:29" ht="12" customHeight="1">
      <c r="A1712" s="11" t="s">
        <v>8441</v>
      </c>
      <c r="B1712" s="12">
        <v>5902273405276</v>
      </c>
      <c r="C1712" s="21" t="s">
        <v>8442</v>
      </c>
      <c r="D1712" s="13" t="s">
        <v>9949</v>
      </c>
      <c r="E1712" s="67">
        <v>3311.61</v>
      </c>
      <c r="F1712" s="15">
        <f t="shared" si="169"/>
        <v>3311.61</v>
      </c>
      <c r="G1712" s="16">
        <f t="shared" si="170"/>
        <v>129.86705882352942</v>
      </c>
      <c r="H1712" s="17">
        <f t="shared" si="168"/>
        <v>129.86705882352942</v>
      </c>
      <c r="I1712" s="18" t="s">
        <v>4312</v>
      </c>
      <c r="J1712" s="74">
        <v>85444290</v>
      </c>
      <c r="K1712" s="18" t="s">
        <v>1590</v>
      </c>
      <c r="L1712" s="18" t="s">
        <v>1842</v>
      </c>
      <c r="M1712" s="22"/>
      <c r="N1712" s="19">
        <v>4.13</v>
      </c>
      <c r="O1712" s="19">
        <v>4.2249999999999996</v>
      </c>
      <c r="P1712" s="18" t="s">
        <v>26</v>
      </c>
      <c r="Q1712" s="18">
        <v>1</v>
      </c>
      <c r="R1712" s="18"/>
      <c r="S1712" s="18"/>
      <c r="T1712" s="19"/>
      <c r="U1712" s="18" t="s">
        <v>27</v>
      </c>
      <c r="Z1712" s="18"/>
      <c r="AA1712" s="18"/>
      <c r="AB1712" s="69" t="s">
        <v>9720</v>
      </c>
      <c r="AC1712" s="70">
        <v>8.4</v>
      </c>
    </row>
    <row r="1713" spans="1:29" ht="12" customHeight="1">
      <c r="A1713" s="11" t="s">
        <v>8540</v>
      </c>
      <c r="B1713" s="12">
        <v>5902273412724</v>
      </c>
      <c r="C1713" s="21" t="s">
        <v>8541</v>
      </c>
      <c r="D1713" s="13" t="s">
        <v>9950</v>
      </c>
      <c r="E1713" s="67">
        <v>4714.84</v>
      </c>
      <c r="F1713" s="15">
        <f t="shared" si="169"/>
        <v>4714.84</v>
      </c>
      <c r="G1713" s="16">
        <f t="shared" si="170"/>
        <v>184.89568627450981</v>
      </c>
      <c r="H1713" s="17">
        <f t="shared" si="168"/>
        <v>184.89568627450981</v>
      </c>
      <c r="I1713" s="18" t="s">
        <v>4312</v>
      </c>
      <c r="J1713" s="74">
        <v>85444290</v>
      </c>
      <c r="K1713" s="18" t="s">
        <v>1590</v>
      </c>
      <c r="L1713" s="18" t="s">
        <v>1842</v>
      </c>
      <c r="M1713" s="22"/>
      <c r="N1713" s="19">
        <v>9.1</v>
      </c>
      <c r="O1713" s="19">
        <v>9.85</v>
      </c>
      <c r="P1713" s="18" t="s">
        <v>26</v>
      </c>
      <c r="Q1713" s="18">
        <v>1</v>
      </c>
      <c r="R1713" s="18"/>
      <c r="S1713" s="18"/>
      <c r="T1713" s="19"/>
      <c r="U1713" s="18" t="s">
        <v>27</v>
      </c>
      <c r="Z1713" s="18"/>
      <c r="AA1713" s="18"/>
      <c r="AB1713" s="69" t="s">
        <v>9720</v>
      </c>
      <c r="AC1713" s="70">
        <v>8.4</v>
      </c>
    </row>
    <row r="1714" spans="1:29" ht="12" customHeight="1">
      <c r="A1714" s="11">
        <v>226687</v>
      </c>
      <c r="B1714" s="12" t="s">
        <v>5019</v>
      </c>
      <c r="C1714" s="21" t="s">
        <v>11182</v>
      </c>
      <c r="D1714" s="13"/>
      <c r="E1714" s="67">
        <v>622.67999999999995</v>
      </c>
      <c r="F1714" s="15">
        <f t="shared" si="169"/>
        <v>622.67999999999995</v>
      </c>
      <c r="G1714" s="16">
        <f t="shared" si="170"/>
        <v>24.418823529411764</v>
      </c>
      <c r="H1714" s="17">
        <f t="shared" si="168"/>
        <v>24.418823529411764</v>
      </c>
      <c r="I1714" s="18" t="s">
        <v>9725</v>
      </c>
      <c r="J1714" s="74">
        <v>94051040</v>
      </c>
      <c r="K1714" s="18" t="s">
        <v>1590</v>
      </c>
      <c r="L1714" s="18" t="s">
        <v>24</v>
      </c>
      <c r="M1714" s="22" t="s">
        <v>11278</v>
      </c>
      <c r="N1714" s="19">
        <v>0.43</v>
      </c>
      <c r="O1714" s="19">
        <v>0.56699999999999995</v>
      </c>
      <c r="P1714" s="18" t="s">
        <v>26</v>
      </c>
      <c r="Q1714" s="18">
        <v>1</v>
      </c>
      <c r="R1714" s="18"/>
      <c r="S1714" s="18" t="s">
        <v>11269</v>
      </c>
      <c r="T1714" s="19">
        <v>0.56699999999999995</v>
      </c>
      <c r="U1714" s="18" t="s">
        <v>27</v>
      </c>
      <c r="W1714" s="18" t="s">
        <v>11283</v>
      </c>
      <c r="Y1714" s="18" t="s">
        <v>1601</v>
      </c>
      <c r="Z1714" s="18">
        <v>80</v>
      </c>
      <c r="AA1714" s="18"/>
      <c r="AB1714" s="69" t="s">
        <v>10101</v>
      </c>
      <c r="AC1714" s="70">
        <v>2</v>
      </c>
    </row>
    <row r="1715" spans="1:29" ht="12" customHeight="1">
      <c r="A1715" s="11">
        <v>226694</v>
      </c>
      <c r="B1715" s="12" t="s">
        <v>5020</v>
      </c>
      <c r="C1715" s="21" t="s">
        <v>11183</v>
      </c>
      <c r="D1715" s="13"/>
      <c r="E1715" s="67">
        <v>1250.57</v>
      </c>
      <c r="F1715" s="15">
        <f t="shared" si="169"/>
        <v>1250.57</v>
      </c>
      <c r="G1715" s="16">
        <f t="shared" si="170"/>
        <v>49.041960784313723</v>
      </c>
      <c r="H1715" s="17">
        <f t="shared" si="168"/>
        <v>49.041960784313723</v>
      </c>
      <c r="I1715" s="18" t="s">
        <v>9725</v>
      </c>
      <c r="J1715" s="74">
        <v>94051040</v>
      </c>
      <c r="K1715" s="18" t="s">
        <v>1590</v>
      </c>
      <c r="L1715" s="18" t="s">
        <v>24</v>
      </c>
      <c r="M1715" s="22" t="s">
        <v>11278</v>
      </c>
      <c r="N1715" s="19">
        <v>0.43</v>
      </c>
      <c r="O1715" s="19">
        <v>0.56699999999999995</v>
      </c>
      <c r="P1715" s="18" t="s">
        <v>26</v>
      </c>
      <c r="Q1715" s="18">
        <v>1</v>
      </c>
      <c r="R1715" s="18"/>
      <c r="S1715" s="18" t="s">
        <v>11269</v>
      </c>
      <c r="T1715" s="19">
        <v>0.56699999999999995</v>
      </c>
      <c r="U1715" s="18" t="s">
        <v>27</v>
      </c>
      <c r="W1715" s="18" t="s">
        <v>11283</v>
      </c>
      <c r="Y1715" s="18" t="s">
        <v>1601</v>
      </c>
      <c r="Z1715" s="18">
        <v>80</v>
      </c>
      <c r="AA1715" s="18"/>
      <c r="AB1715" s="69" t="s">
        <v>10101</v>
      </c>
      <c r="AC1715" s="70">
        <v>2</v>
      </c>
    </row>
    <row r="1716" spans="1:29" ht="12" customHeight="1">
      <c r="A1716" s="11">
        <v>226724</v>
      </c>
      <c r="B1716" s="12" t="s">
        <v>5021</v>
      </c>
      <c r="C1716" s="21" t="s">
        <v>11184</v>
      </c>
      <c r="D1716" s="13"/>
      <c r="E1716" s="67">
        <v>1160.55</v>
      </c>
      <c r="F1716" s="15">
        <f t="shared" si="169"/>
        <v>1160.55</v>
      </c>
      <c r="G1716" s="16">
        <f t="shared" si="170"/>
        <v>45.511764705882349</v>
      </c>
      <c r="H1716" s="17">
        <f t="shared" si="168"/>
        <v>45.511764705882349</v>
      </c>
      <c r="I1716" s="18" t="s">
        <v>9725</v>
      </c>
      <c r="J1716" s="74">
        <v>94051040</v>
      </c>
      <c r="K1716" s="18" t="s">
        <v>1590</v>
      </c>
      <c r="L1716" s="18" t="s">
        <v>24</v>
      </c>
      <c r="M1716" s="22" t="s">
        <v>11278</v>
      </c>
      <c r="N1716" s="19">
        <v>0.43</v>
      </c>
      <c r="O1716" s="19">
        <v>0.56699999999999995</v>
      </c>
      <c r="P1716" s="18" t="s">
        <v>26</v>
      </c>
      <c r="Q1716" s="18">
        <v>1</v>
      </c>
      <c r="R1716" s="18"/>
      <c r="S1716" s="18" t="s">
        <v>11269</v>
      </c>
      <c r="T1716" s="19">
        <v>0.56699999999999995</v>
      </c>
      <c r="U1716" s="18" t="s">
        <v>27</v>
      </c>
      <c r="W1716" s="18" t="s">
        <v>11283</v>
      </c>
      <c r="Y1716" s="18" t="s">
        <v>1601</v>
      </c>
      <c r="Z1716" s="18">
        <v>200</v>
      </c>
      <c r="AA1716" s="18"/>
      <c r="AB1716" s="69" t="s">
        <v>10101</v>
      </c>
      <c r="AC1716" s="70">
        <v>2</v>
      </c>
    </row>
    <row r="1717" spans="1:29" ht="12" customHeight="1">
      <c r="A1717" s="11">
        <v>226731</v>
      </c>
      <c r="B1717" s="12" t="s">
        <v>5022</v>
      </c>
      <c r="C1717" s="21" t="s">
        <v>11185</v>
      </c>
      <c r="D1717" s="13"/>
      <c r="E1717" s="67">
        <v>509.65</v>
      </c>
      <c r="F1717" s="15">
        <f t="shared" si="169"/>
        <v>509.65</v>
      </c>
      <c r="G1717" s="16">
        <f t="shared" si="170"/>
        <v>19.98627450980392</v>
      </c>
      <c r="H1717" s="17">
        <f t="shared" si="168"/>
        <v>19.98627450980392</v>
      </c>
      <c r="I1717" s="18" t="s">
        <v>9725</v>
      </c>
      <c r="J1717" s="74">
        <v>94051040</v>
      </c>
      <c r="K1717" s="18" t="s">
        <v>1590</v>
      </c>
      <c r="L1717" s="18" t="s">
        <v>24</v>
      </c>
      <c r="M1717" s="22" t="s">
        <v>11278</v>
      </c>
      <c r="N1717" s="19">
        <v>0.38</v>
      </c>
      <c r="O1717" s="19">
        <v>0.51700000000000002</v>
      </c>
      <c r="P1717" s="18" t="s">
        <v>26</v>
      </c>
      <c r="Q1717" s="18">
        <v>1</v>
      </c>
      <c r="R1717" s="18"/>
      <c r="S1717" s="18" t="s">
        <v>11269</v>
      </c>
      <c r="T1717" s="19">
        <v>0.51700000000000002</v>
      </c>
      <c r="U1717" s="18" t="s">
        <v>27</v>
      </c>
      <c r="W1717" s="18" t="s">
        <v>11283</v>
      </c>
      <c r="Y1717" s="18" t="s">
        <v>1601</v>
      </c>
      <c r="Z1717" s="18">
        <v>200</v>
      </c>
      <c r="AA1717" s="18"/>
      <c r="AB1717" s="69" t="s">
        <v>10101</v>
      </c>
      <c r="AC1717" s="70">
        <v>2</v>
      </c>
    </row>
    <row r="1718" spans="1:29" ht="12" customHeight="1">
      <c r="A1718" s="11">
        <v>226748</v>
      </c>
      <c r="B1718" s="12" t="s">
        <v>5023</v>
      </c>
      <c r="C1718" s="21" t="s">
        <v>11186</v>
      </c>
      <c r="D1718" s="13"/>
      <c r="E1718" s="67">
        <v>717.47</v>
      </c>
      <c r="F1718" s="15">
        <f t="shared" si="169"/>
        <v>717.47</v>
      </c>
      <c r="G1718" s="16">
        <f t="shared" si="170"/>
        <v>28.13607843137255</v>
      </c>
      <c r="H1718" s="17">
        <f t="shared" si="168"/>
        <v>28.13607843137255</v>
      </c>
      <c r="I1718" s="18" t="s">
        <v>9725</v>
      </c>
      <c r="J1718" s="74">
        <v>94051040</v>
      </c>
      <c r="K1718" s="18" t="s">
        <v>1590</v>
      </c>
      <c r="L1718" s="18" t="s">
        <v>24</v>
      </c>
      <c r="M1718" s="22" t="s">
        <v>11278</v>
      </c>
      <c r="N1718" s="19">
        <v>0.38</v>
      </c>
      <c r="O1718" s="19">
        <v>0.51700000000000002</v>
      </c>
      <c r="P1718" s="18" t="s">
        <v>26</v>
      </c>
      <c r="Q1718" s="18">
        <v>1</v>
      </c>
      <c r="R1718" s="18"/>
      <c r="S1718" s="18" t="s">
        <v>11269</v>
      </c>
      <c r="T1718" s="19">
        <v>0.51700000000000002</v>
      </c>
      <c r="U1718" s="18" t="s">
        <v>27</v>
      </c>
      <c r="W1718" s="18" t="s">
        <v>11283</v>
      </c>
      <c r="Y1718" s="18" t="s">
        <v>1601</v>
      </c>
      <c r="Z1718" s="18">
        <v>200</v>
      </c>
      <c r="AA1718" s="18"/>
      <c r="AB1718" s="69" t="s">
        <v>10101</v>
      </c>
      <c r="AC1718" s="70">
        <v>2</v>
      </c>
    </row>
    <row r="1719" spans="1:29" ht="12" customHeight="1">
      <c r="A1719" s="11">
        <v>226755</v>
      </c>
      <c r="B1719" s="12" t="s">
        <v>5024</v>
      </c>
      <c r="C1719" s="21" t="s">
        <v>11187</v>
      </c>
      <c r="D1719" s="13"/>
      <c r="E1719" s="67">
        <v>1334.99</v>
      </c>
      <c r="F1719" s="15">
        <f t="shared" si="169"/>
        <v>1334.99</v>
      </c>
      <c r="G1719" s="16">
        <f t="shared" si="170"/>
        <v>52.352549019607842</v>
      </c>
      <c r="H1719" s="17">
        <f t="shared" si="168"/>
        <v>52.352549019607842</v>
      </c>
      <c r="I1719" s="18" t="s">
        <v>9725</v>
      </c>
      <c r="J1719" s="74">
        <v>94051040</v>
      </c>
      <c r="K1719" s="18" t="s">
        <v>1590</v>
      </c>
      <c r="L1719" s="18" t="s">
        <v>24</v>
      </c>
      <c r="M1719" s="22" t="s">
        <v>11278</v>
      </c>
      <c r="N1719" s="19">
        <v>0.43</v>
      </c>
      <c r="O1719" s="19">
        <v>0.56699999999999995</v>
      </c>
      <c r="P1719" s="18" t="s">
        <v>26</v>
      </c>
      <c r="Q1719" s="18">
        <v>1</v>
      </c>
      <c r="R1719" s="18"/>
      <c r="S1719" s="18" t="s">
        <v>11269</v>
      </c>
      <c r="T1719" s="19">
        <v>0.56699999999999995</v>
      </c>
      <c r="U1719" s="18" t="s">
        <v>27</v>
      </c>
      <c r="W1719" s="18" t="s">
        <v>11283</v>
      </c>
      <c r="Y1719" s="18" t="s">
        <v>1601</v>
      </c>
      <c r="Z1719" s="18">
        <v>200</v>
      </c>
      <c r="AA1719" s="18"/>
      <c r="AB1719" s="69" t="s">
        <v>10101</v>
      </c>
      <c r="AC1719" s="70">
        <v>2</v>
      </c>
    </row>
    <row r="1720" spans="1:29" ht="12" customHeight="1">
      <c r="A1720" s="11">
        <v>226779</v>
      </c>
      <c r="B1720" s="12" t="s">
        <v>5025</v>
      </c>
      <c r="C1720" s="21" t="s">
        <v>11188</v>
      </c>
      <c r="D1720" s="13"/>
      <c r="E1720" s="67">
        <v>512.95000000000005</v>
      </c>
      <c r="F1720" s="15">
        <f t="shared" si="169"/>
        <v>512.95000000000005</v>
      </c>
      <c r="G1720" s="16">
        <f t="shared" si="170"/>
        <v>20.115686274509805</v>
      </c>
      <c r="H1720" s="17">
        <f t="shared" si="168"/>
        <v>20.115686274509805</v>
      </c>
      <c r="I1720" s="18" t="s">
        <v>9725</v>
      </c>
      <c r="J1720" s="74">
        <v>94051040</v>
      </c>
      <c r="K1720" s="18" t="s">
        <v>1590</v>
      </c>
      <c r="L1720" s="18" t="s">
        <v>24</v>
      </c>
      <c r="M1720" s="22" t="s">
        <v>11278</v>
      </c>
      <c r="N1720" s="19">
        <v>0.38</v>
      </c>
      <c r="O1720" s="19">
        <v>0.51700000000000002</v>
      </c>
      <c r="P1720" s="18" t="s">
        <v>26</v>
      </c>
      <c r="Q1720" s="18">
        <v>1</v>
      </c>
      <c r="R1720" s="18"/>
      <c r="S1720" s="18" t="s">
        <v>11269</v>
      </c>
      <c r="T1720" s="19">
        <v>0.51700000000000002</v>
      </c>
      <c r="U1720" s="18" t="s">
        <v>27</v>
      </c>
      <c r="W1720" s="18" t="s">
        <v>11283</v>
      </c>
      <c r="Y1720" s="18" t="s">
        <v>1601</v>
      </c>
      <c r="Z1720" s="18">
        <v>80</v>
      </c>
      <c r="AA1720" s="18"/>
      <c r="AB1720" s="69" t="s">
        <v>10101</v>
      </c>
      <c r="AC1720" s="70">
        <v>2</v>
      </c>
    </row>
    <row r="1721" spans="1:29" ht="12" customHeight="1">
      <c r="A1721" s="11">
        <v>226847</v>
      </c>
      <c r="B1721" s="12" t="s">
        <v>5026</v>
      </c>
      <c r="C1721" s="21" t="s">
        <v>11189</v>
      </c>
      <c r="D1721" s="13"/>
      <c r="E1721" s="67">
        <v>470.02</v>
      </c>
      <c r="F1721" s="15">
        <f t="shared" si="169"/>
        <v>470.02</v>
      </c>
      <c r="G1721" s="16">
        <f t="shared" si="170"/>
        <v>18.432156862745096</v>
      </c>
      <c r="H1721" s="17">
        <f t="shared" si="168"/>
        <v>18.432156862745096</v>
      </c>
      <c r="I1721" s="18" t="s">
        <v>9725</v>
      </c>
      <c r="J1721" s="74">
        <v>94051040</v>
      </c>
      <c r="K1721" s="18" t="s">
        <v>1590</v>
      </c>
      <c r="L1721" s="18" t="s">
        <v>24</v>
      </c>
      <c r="M1721" s="22" t="s">
        <v>11279</v>
      </c>
      <c r="N1721" s="19">
        <v>0.3</v>
      </c>
      <c r="O1721" s="19">
        <v>0.4</v>
      </c>
      <c r="P1721" s="18" t="s">
        <v>26</v>
      </c>
      <c r="Q1721" s="18">
        <v>1</v>
      </c>
      <c r="R1721" s="18"/>
      <c r="S1721" s="18" t="s">
        <v>11270</v>
      </c>
      <c r="T1721" s="19">
        <v>0.4</v>
      </c>
      <c r="U1721" s="18" t="s">
        <v>27</v>
      </c>
      <c r="W1721" s="18" t="s">
        <v>11283</v>
      </c>
      <c r="Y1721" s="18" t="s">
        <v>1601</v>
      </c>
      <c r="Z1721" s="18">
        <v>150</v>
      </c>
      <c r="AA1721" s="18"/>
      <c r="AB1721" s="69" t="s">
        <v>10101</v>
      </c>
      <c r="AC1721" s="70">
        <v>2</v>
      </c>
    </row>
    <row r="1722" spans="1:29" ht="12" customHeight="1">
      <c r="A1722" s="11">
        <v>226854</v>
      </c>
      <c r="B1722" s="12" t="s">
        <v>5027</v>
      </c>
      <c r="C1722" s="21" t="s">
        <v>11909</v>
      </c>
      <c r="D1722" s="13"/>
      <c r="E1722" s="67">
        <v>1088.56</v>
      </c>
      <c r="F1722" s="15">
        <f t="shared" si="169"/>
        <v>1088.56</v>
      </c>
      <c r="G1722" s="16">
        <f t="shared" si="170"/>
        <v>42.688627450980391</v>
      </c>
      <c r="H1722" s="17">
        <f t="shared" si="168"/>
        <v>42.688627450980391</v>
      </c>
      <c r="I1722" s="18" t="s">
        <v>9725</v>
      </c>
      <c r="J1722" s="74">
        <v>94051040</v>
      </c>
      <c r="K1722" s="18" t="s">
        <v>1590</v>
      </c>
      <c r="L1722" s="18" t="s">
        <v>24</v>
      </c>
      <c r="M1722" s="22" t="s">
        <v>11279</v>
      </c>
      <c r="N1722" s="19">
        <v>0.34</v>
      </c>
      <c r="O1722" s="19">
        <v>0.44</v>
      </c>
      <c r="P1722" s="18" t="s">
        <v>26</v>
      </c>
      <c r="Q1722" s="18">
        <v>1</v>
      </c>
      <c r="R1722" s="18"/>
      <c r="S1722" s="18" t="s">
        <v>11270</v>
      </c>
      <c r="T1722" s="19">
        <v>0.44000000000000006</v>
      </c>
      <c r="U1722" s="18" t="s">
        <v>27</v>
      </c>
      <c r="W1722" s="18" t="s">
        <v>11283</v>
      </c>
      <c r="Y1722" s="18" t="s">
        <v>1601</v>
      </c>
      <c r="Z1722" s="18">
        <v>150</v>
      </c>
      <c r="AA1722" s="18"/>
      <c r="AB1722" s="69" t="s">
        <v>10101</v>
      </c>
      <c r="AC1722" s="70">
        <v>2</v>
      </c>
    </row>
    <row r="1723" spans="1:29" ht="12" customHeight="1">
      <c r="A1723" s="11">
        <v>226878</v>
      </c>
      <c r="B1723" s="12" t="s">
        <v>5028</v>
      </c>
      <c r="C1723" s="21" t="s">
        <v>11910</v>
      </c>
      <c r="D1723" s="13"/>
      <c r="E1723" s="67">
        <v>1133.77</v>
      </c>
      <c r="F1723" s="15">
        <f t="shared" si="169"/>
        <v>1133.77</v>
      </c>
      <c r="G1723" s="16">
        <f t="shared" si="170"/>
        <v>44.46156862745098</v>
      </c>
      <c r="H1723" s="17">
        <f t="shared" si="168"/>
        <v>44.46156862745098</v>
      </c>
      <c r="I1723" s="18" t="s">
        <v>9725</v>
      </c>
      <c r="J1723" s="74">
        <v>94051040</v>
      </c>
      <c r="K1723" s="18" t="s">
        <v>1590</v>
      </c>
      <c r="L1723" s="18" t="s">
        <v>24</v>
      </c>
      <c r="M1723" s="22" t="s">
        <v>11278</v>
      </c>
      <c r="N1723" s="19">
        <v>0.43</v>
      </c>
      <c r="O1723" s="19">
        <v>0.56699999999999995</v>
      </c>
      <c r="P1723" s="18" t="s">
        <v>26</v>
      </c>
      <c r="Q1723" s="18">
        <v>1</v>
      </c>
      <c r="R1723" s="18"/>
      <c r="S1723" s="18" t="s">
        <v>11269</v>
      </c>
      <c r="T1723" s="19">
        <v>0.56699999999999995</v>
      </c>
      <c r="U1723" s="18" t="s">
        <v>27</v>
      </c>
      <c r="W1723" s="18" t="s">
        <v>11283</v>
      </c>
      <c r="Y1723" s="18" t="s">
        <v>1601</v>
      </c>
      <c r="Z1723" s="18">
        <v>80</v>
      </c>
      <c r="AA1723" s="18"/>
      <c r="AB1723" s="69" t="s">
        <v>10101</v>
      </c>
      <c r="AC1723" s="70">
        <v>2</v>
      </c>
    </row>
    <row r="1724" spans="1:29" ht="12" customHeight="1">
      <c r="A1724" s="11">
        <v>233548</v>
      </c>
      <c r="B1724" s="12" t="s">
        <v>5029</v>
      </c>
      <c r="C1724" s="21" t="s">
        <v>5030</v>
      </c>
      <c r="D1724" s="13"/>
      <c r="E1724" s="67">
        <v>284.37</v>
      </c>
      <c r="F1724" s="15">
        <f t="shared" si="169"/>
        <v>284.37</v>
      </c>
      <c r="G1724" s="16">
        <f t="shared" si="170"/>
        <v>11.151764705882353</v>
      </c>
      <c r="H1724" s="17">
        <f t="shared" si="168"/>
        <v>11.151764705882353</v>
      </c>
      <c r="I1724" s="18" t="s">
        <v>9725</v>
      </c>
      <c r="J1724" s="74">
        <v>94051040</v>
      </c>
      <c r="K1724" s="18" t="s">
        <v>1590</v>
      </c>
      <c r="L1724" s="18" t="s">
        <v>24</v>
      </c>
      <c r="M1724" s="22" t="s">
        <v>11280</v>
      </c>
      <c r="N1724" s="19">
        <v>0.11</v>
      </c>
      <c r="O1724" s="19">
        <v>0.13</v>
      </c>
      <c r="P1724" s="18" t="s">
        <v>26</v>
      </c>
      <c r="Q1724" s="18">
        <v>10</v>
      </c>
      <c r="R1724" s="18"/>
      <c r="S1724" s="18" t="s">
        <v>11267</v>
      </c>
      <c r="T1724" s="19">
        <v>1.51</v>
      </c>
      <c r="U1724" s="18" t="s">
        <v>27</v>
      </c>
      <c r="W1724" s="18" t="s">
        <v>11283</v>
      </c>
      <c r="Y1724" s="18" t="s">
        <v>1601</v>
      </c>
      <c r="Z1724" s="18">
        <v>1200</v>
      </c>
      <c r="AA1724" s="18"/>
      <c r="AB1724" s="69" t="s">
        <v>10101</v>
      </c>
      <c r="AC1724" s="70">
        <v>2</v>
      </c>
    </row>
    <row r="1725" spans="1:29" ht="12" customHeight="1">
      <c r="A1725" s="11" t="s">
        <v>5031</v>
      </c>
      <c r="B1725" s="12">
        <v>5905963302015</v>
      </c>
      <c r="C1725" s="21" t="s">
        <v>11210</v>
      </c>
      <c r="D1725" s="13"/>
      <c r="E1725" s="67">
        <v>166.27</v>
      </c>
      <c r="F1725" s="15">
        <f t="shared" si="169"/>
        <v>166.27</v>
      </c>
      <c r="G1725" s="16">
        <f t="shared" si="170"/>
        <v>6.5203921568627452</v>
      </c>
      <c r="H1725" s="17">
        <f t="shared" si="168"/>
        <v>6.5203921568627452</v>
      </c>
      <c r="I1725" s="18" t="s">
        <v>9725</v>
      </c>
      <c r="J1725" s="74">
        <v>94051021</v>
      </c>
      <c r="K1725" s="18" t="s">
        <v>1590</v>
      </c>
      <c r="L1725" s="18" t="s">
        <v>24</v>
      </c>
      <c r="M1725" s="22" t="s">
        <v>11276</v>
      </c>
      <c r="N1725" s="19">
        <v>0.42299999999999999</v>
      </c>
      <c r="O1725" s="19">
        <v>0.42299999999999999</v>
      </c>
      <c r="P1725" s="18" t="s">
        <v>26</v>
      </c>
      <c r="Q1725" s="18">
        <v>12</v>
      </c>
      <c r="R1725" s="18"/>
      <c r="S1725" s="18" t="s">
        <v>11267</v>
      </c>
      <c r="T1725" s="19">
        <v>5.4859999999999998</v>
      </c>
      <c r="U1725" s="18" t="s">
        <v>27</v>
      </c>
      <c r="W1725" s="18" t="s">
        <v>11283</v>
      </c>
      <c r="Y1725" s="18" t="s">
        <v>1601</v>
      </c>
      <c r="Z1725" s="18">
        <v>600</v>
      </c>
      <c r="AA1725" s="18"/>
      <c r="AB1725" s="69" t="s">
        <v>10101</v>
      </c>
      <c r="AC1725" s="70">
        <v>2</v>
      </c>
    </row>
    <row r="1726" spans="1:29" ht="12" customHeight="1">
      <c r="A1726" s="11">
        <v>304064</v>
      </c>
      <c r="B1726" s="12">
        <v>5905963304064</v>
      </c>
      <c r="C1726" s="21" t="s">
        <v>5032</v>
      </c>
      <c r="D1726" s="13"/>
      <c r="E1726" s="67">
        <v>278.14999999999998</v>
      </c>
      <c r="F1726" s="15">
        <f t="shared" si="169"/>
        <v>278.14999999999998</v>
      </c>
      <c r="G1726" s="16">
        <f t="shared" si="170"/>
        <v>10.907843137254901</v>
      </c>
      <c r="H1726" s="17">
        <f t="shared" si="168"/>
        <v>10.907843137254901</v>
      </c>
      <c r="I1726" s="18" t="s">
        <v>9725</v>
      </c>
      <c r="J1726" s="74">
        <v>94051021</v>
      </c>
      <c r="K1726" s="18" t="s">
        <v>1590</v>
      </c>
      <c r="L1726" s="18" t="s">
        <v>24</v>
      </c>
      <c r="M1726" s="22" t="s">
        <v>11275</v>
      </c>
      <c r="N1726" s="19">
        <v>0.69799999999999995</v>
      </c>
      <c r="O1726" s="19">
        <v>0.69799999999999995</v>
      </c>
      <c r="P1726" s="18" t="s">
        <v>26</v>
      </c>
      <c r="Q1726" s="18">
        <v>6</v>
      </c>
      <c r="R1726" s="18"/>
      <c r="S1726" s="18" t="s">
        <v>11267</v>
      </c>
      <c r="T1726" s="19">
        <v>4.5979999999999999</v>
      </c>
      <c r="U1726" s="18" t="s">
        <v>27</v>
      </c>
      <c r="W1726" s="18" t="s">
        <v>11283</v>
      </c>
      <c r="Y1726" s="18" t="s">
        <v>1601</v>
      </c>
      <c r="Z1726" s="18">
        <v>300</v>
      </c>
      <c r="AA1726" s="18"/>
      <c r="AB1726" s="69" t="s">
        <v>10101</v>
      </c>
      <c r="AC1726" s="70">
        <v>2</v>
      </c>
    </row>
    <row r="1727" spans="1:29" ht="12" customHeight="1">
      <c r="A1727" s="11" t="s">
        <v>5033</v>
      </c>
      <c r="B1727" s="12">
        <v>5905963321177</v>
      </c>
      <c r="C1727" s="21" t="s">
        <v>11209</v>
      </c>
      <c r="D1727" s="13"/>
      <c r="E1727" s="67">
        <v>166.27</v>
      </c>
      <c r="F1727" s="15">
        <f t="shared" si="169"/>
        <v>166.27</v>
      </c>
      <c r="G1727" s="16">
        <f t="shared" si="170"/>
        <v>6.5203921568627452</v>
      </c>
      <c r="H1727" s="17">
        <f t="shared" si="168"/>
        <v>6.5203921568627452</v>
      </c>
      <c r="I1727" s="18" t="s">
        <v>9725</v>
      </c>
      <c r="J1727" s="74">
        <v>94051021</v>
      </c>
      <c r="K1727" s="18" t="s">
        <v>1590</v>
      </c>
      <c r="L1727" s="18" t="s">
        <v>24</v>
      </c>
      <c r="M1727" s="22" t="s">
        <v>11276</v>
      </c>
      <c r="N1727" s="19">
        <v>0.53</v>
      </c>
      <c r="O1727" s="19">
        <v>0.57999999999999996</v>
      </c>
      <c r="P1727" s="18" t="s">
        <v>26</v>
      </c>
      <c r="Q1727" s="18">
        <v>12</v>
      </c>
      <c r="R1727" s="18"/>
      <c r="S1727" s="18" t="s">
        <v>11267</v>
      </c>
      <c r="T1727" s="19">
        <v>6.7700000000000005</v>
      </c>
      <c r="U1727" s="18" t="s">
        <v>27</v>
      </c>
      <c r="W1727" s="18" t="s">
        <v>11283</v>
      </c>
      <c r="Y1727" s="18" t="s">
        <v>1601</v>
      </c>
      <c r="Z1727" s="18">
        <v>600</v>
      </c>
      <c r="AA1727" s="18"/>
      <c r="AB1727" s="69" t="s">
        <v>10101</v>
      </c>
      <c r="AC1727" s="70">
        <v>2</v>
      </c>
    </row>
    <row r="1728" spans="1:29" ht="12" customHeight="1">
      <c r="A1728" s="11">
        <v>500007</v>
      </c>
      <c r="B1728" s="12">
        <v>5902641621840</v>
      </c>
      <c r="C1728" s="21" t="s">
        <v>5051</v>
      </c>
      <c r="D1728" s="13"/>
      <c r="E1728" s="67">
        <v>308.47000000000003</v>
      </c>
      <c r="F1728" s="15">
        <f t="shared" si="169"/>
        <v>308.47000000000003</v>
      </c>
      <c r="G1728" s="16">
        <f t="shared" si="170"/>
        <v>12.09686274509804</v>
      </c>
      <c r="H1728" s="17">
        <f t="shared" si="168"/>
        <v>12.09686274509804</v>
      </c>
      <c r="I1728" s="18" t="s">
        <v>5037</v>
      </c>
      <c r="J1728" s="74">
        <v>94051021</v>
      </c>
      <c r="K1728" s="18" t="s">
        <v>23</v>
      </c>
      <c r="L1728" s="18" t="s">
        <v>24</v>
      </c>
      <c r="M1728" s="22" t="s">
        <v>5052</v>
      </c>
      <c r="N1728" s="19">
        <v>0.34</v>
      </c>
      <c r="O1728" s="19">
        <v>0.52600000000000002</v>
      </c>
      <c r="P1728" s="18" t="s">
        <v>26</v>
      </c>
      <c r="Q1728" s="18">
        <v>10</v>
      </c>
      <c r="R1728" s="18"/>
      <c r="S1728" s="18"/>
      <c r="T1728" s="19"/>
      <c r="U1728" s="18" t="s">
        <v>27</v>
      </c>
      <c r="Z1728" s="18"/>
      <c r="AA1728" s="18"/>
      <c r="AB1728" s="69" t="s">
        <v>9714</v>
      </c>
      <c r="AC1728" s="70">
        <v>2</v>
      </c>
    </row>
    <row r="1729" spans="1:29" ht="12" customHeight="1">
      <c r="A1729" s="11" t="s">
        <v>5053</v>
      </c>
      <c r="B1729" s="12">
        <v>5902641621871</v>
      </c>
      <c r="C1729" s="21" t="s">
        <v>5054</v>
      </c>
      <c r="D1729" s="13"/>
      <c r="E1729" s="67">
        <v>500.4</v>
      </c>
      <c r="F1729" s="15">
        <f t="shared" si="169"/>
        <v>500.4</v>
      </c>
      <c r="G1729" s="16">
        <f t="shared" si="170"/>
        <v>19.623529411764704</v>
      </c>
      <c r="H1729" s="17">
        <f t="shared" si="168"/>
        <v>19.623529411764704</v>
      </c>
      <c r="I1729" s="18" t="s">
        <v>5037</v>
      </c>
      <c r="J1729" s="74">
        <v>94051021</v>
      </c>
      <c r="K1729" s="18" t="s">
        <v>23</v>
      </c>
      <c r="L1729" s="18" t="s">
        <v>24</v>
      </c>
      <c r="M1729" s="22" t="s">
        <v>5055</v>
      </c>
      <c r="N1729" s="19">
        <v>0.71</v>
      </c>
      <c r="O1729" s="19">
        <v>1.1200000000000001</v>
      </c>
      <c r="P1729" s="18" t="s">
        <v>26</v>
      </c>
      <c r="Q1729" s="18">
        <v>5</v>
      </c>
      <c r="R1729" s="18"/>
      <c r="S1729" s="18"/>
      <c r="T1729" s="19"/>
      <c r="U1729" s="18" t="s">
        <v>27</v>
      </c>
      <c r="Z1729" s="18"/>
      <c r="AA1729" s="18"/>
      <c r="AB1729" s="69" t="s">
        <v>9714</v>
      </c>
      <c r="AC1729" s="70">
        <v>2</v>
      </c>
    </row>
    <row r="1730" spans="1:29" ht="12" customHeight="1">
      <c r="A1730" s="11" t="s">
        <v>5056</v>
      </c>
      <c r="B1730" s="12">
        <v>5902641621901</v>
      </c>
      <c r="C1730" s="21" t="s">
        <v>5057</v>
      </c>
      <c r="D1730" s="13"/>
      <c r="E1730" s="67">
        <v>534.67999999999995</v>
      </c>
      <c r="F1730" s="15">
        <f t="shared" si="169"/>
        <v>534.67999999999995</v>
      </c>
      <c r="G1730" s="16">
        <f t="shared" si="170"/>
        <v>20.967843137254899</v>
      </c>
      <c r="H1730" s="17">
        <f t="shared" si="168"/>
        <v>20.967843137254899</v>
      </c>
      <c r="I1730" s="18" t="s">
        <v>5037</v>
      </c>
      <c r="J1730" s="74">
        <v>94051021</v>
      </c>
      <c r="K1730" s="18" t="s">
        <v>23</v>
      </c>
      <c r="L1730" s="18" t="s">
        <v>24</v>
      </c>
      <c r="M1730" s="22" t="s">
        <v>5055</v>
      </c>
      <c r="N1730" s="19">
        <v>0.71</v>
      </c>
      <c r="O1730" s="19">
        <v>1.1200000000000001</v>
      </c>
      <c r="P1730" s="18" t="s">
        <v>26</v>
      </c>
      <c r="Q1730" s="18">
        <v>5</v>
      </c>
      <c r="R1730" s="18"/>
      <c r="S1730" s="18"/>
      <c r="T1730" s="19"/>
      <c r="U1730" s="18" t="s">
        <v>27</v>
      </c>
      <c r="Z1730" s="18"/>
      <c r="AA1730" s="18"/>
      <c r="AB1730" s="69" t="s">
        <v>9714</v>
      </c>
      <c r="AC1730" s="70">
        <v>2</v>
      </c>
    </row>
    <row r="1731" spans="1:29" ht="12" customHeight="1">
      <c r="A1731" s="11" t="s">
        <v>5058</v>
      </c>
      <c r="B1731" s="12">
        <v>5902641624278</v>
      </c>
      <c r="C1731" s="21" t="s">
        <v>5059</v>
      </c>
      <c r="D1731" s="13" t="s">
        <v>5060</v>
      </c>
      <c r="E1731" s="67">
        <v>464.06</v>
      </c>
      <c r="F1731" s="15">
        <f t="shared" si="169"/>
        <v>464.06</v>
      </c>
      <c r="G1731" s="16">
        <f t="shared" si="170"/>
        <v>18.19843137254902</v>
      </c>
      <c r="H1731" s="17">
        <f t="shared" si="168"/>
        <v>18.19843137254902</v>
      </c>
      <c r="I1731" s="18" t="s">
        <v>5037</v>
      </c>
      <c r="J1731" s="74">
        <v>94054035</v>
      </c>
      <c r="K1731" s="18" t="s">
        <v>23</v>
      </c>
      <c r="L1731" s="18" t="s">
        <v>68</v>
      </c>
      <c r="M1731" s="22"/>
      <c r="N1731" s="19">
        <v>1.1499999999999999</v>
      </c>
      <c r="O1731" s="19">
        <v>1.3</v>
      </c>
      <c r="P1731" s="18" t="s">
        <v>26</v>
      </c>
      <c r="Q1731" s="18">
        <v>8</v>
      </c>
      <c r="R1731" s="18"/>
      <c r="S1731" s="18"/>
      <c r="T1731" s="19"/>
      <c r="U1731" s="18" t="s">
        <v>27</v>
      </c>
      <c r="Z1731" s="18"/>
      <c r="AA1731" s="18"/>
      <c r="AB1731" s="69" t="s">
        <v>9713</v>
      </c>
      <c r="AC1731" s="70">
        <v>7</v>
      </c>
    </row>
    <row r="1732" spans="1:29" ht="12" customHeight="1">
      <c r="A1732" s="11" t="s">
        <v>5067</v>
      </c>
      <c r="B1732" s="12">
        <v>8588008046319</v>
      </c>
      <c r="C1732" s="21" t="s">
        <v>5068</v>
      </c>
      <c r="D1732" s="13"/>
      <c r="E1732" s="67">
        <v>479.84</v>
      </c>
      <c r="F1732" s="15">
        <f t="shared" si="169"/>
        <v>479.84</v>
      </c>
      <c r="G1732" s="16">
        <f t="shared" si="170"/>
        <v>18.817254901960784</v>
      </c>
      <c r="H1732" s="17">
        <f t="shared" si="168"/>
        <v>18.817254901960784</v>
      </c>
      <c r="I1732" s="18" t="s">
        <v>5037</v>
      </c>
      <c r="J1732" s="74">
        <v>94051098</v>
      </c>
      <c r="K1732" s="18" t="s">
        <v>23</v>
      </c>
      <c r="L1732" s="18" t="s">
        <v>24</v>
      </c>
      <c r="M1732" s="22"/>
      <c r="N1732" s="19">
        <v>0.30099999999999999</v>
      </c>
      <c r="O1732" s="19">
        <v>0.35599999999999998</v>
      </c>
      <c r="P1732" s="18" t="s">
        <v>26</v>
      </c>
      <c r="Q1732" s="18">
        <v>40</v>
      </c>
      <c r="R1732" s="18"/>
      <c r="S1732" s="18"/>
      <c r="T1732" s="19"/>
      <c r="U1732" s="18" t="s">
        <v>27</v>
      </c>
      <c r="Z1732" s="18"/>
      <c r="AA1732" s="18"/>
      <c r="AB1732" s="69" t="s">
        <v>9714</v>
      </c>
      <c r="AC1732" s="70">
        <v>2</v>
      </c>
    </row>
    <row r="1733" spans="1:29" ht="12" customHeight="1">
      <c r="A1733" s="11" t="s">
        <v>5069</v>
      </c>
      <c r="B1733" s="12">
        <v>8588008046333</v>
      </c>
      <c r="C1733" s="21" t="s">
        <v>5070</v>
      </c>
      <c r="D1733" s="13"/>
      <c r="E1733" s="67">
        <v>582.66</v>
      </c>
      <c r="F1733" s="15">
        <f t="shared" si="169"/>
        <v>582.66</v>
      </c>
      <c r="G1733" s="16">
        <f t="shared" si="170"/>
        <v>22.849411764705881</v>
      </c>
      <c r="H1733" s="17">
        <f t="shared" si="168"/>
        <v>22.849411764705881</v>
      </c>
      <c r="I1733" s="18" t="s">
        <v>5037</v>
      </c>
      <c r="J1733" s="74">
        <v>94051098</v>
      </c>
      <c r="K1733" s="18" t="s">
        <v>23</v>
      </c>
      <c r="L1733" s="18" t="s">
        <v>24</v>
      </c>
      <c r="M1733" s="22"/>
      <c r="N1733" s="19">
        <v>0.48499999999999999</v>
      </c>
      <c r="O1733" s="19">
        <v>0.56000000000000005</v>
      </c>
      <c r="P1733" s="18" t="s">
        <v>26</v>
      </c>
      <c r="Q1733" s="18">
        <v>20</v>
      </c>
      <c r="R1733" s="18"/>
      <c r="S1733" s="18"/>
      <c r="T1733" s="19"/>
      <c r="U1733" s="18" t="s">
        <v>27</v>
      </c>
      <c r="Z1733" s="18"/>
      <c r="AA1733" s="18"/>
      <c r="AB1733" s="69" t="s">
        <v>9714</v>
      </c>
      <c r="AC1733" s="70">
        <v>2</v>
      </c>
    </row>
    <row r="1734" spans="1:29" ht="12" customHeight="1">
      <c r="A1734" s="11" t="s">
        <v>5071</v>
      </c>
      <c r="B1734" s="12">
        <v>8588008046357</v>
      </c>
      <c r="C1734" s="21" t="s">
        <v>5072</v>
      </c>
      <c r="D1734" s="13"/>
      <c r="E1734" s="67">
        <v>723.19</v>
      </c>
      <c r="F1734" s="15">
        <f t="shared" si="169"/>
        <v>723.19</v>
      </c>
      <c r="G1734" s="16">
        <f t="shared" si="170"/>
        <v>28.360392156862748</v>
      </c>
      <c r="H1734" s="17">
        <f t="shared" si="168"/>
        <v>28.360392156862748</v>
      </c>
      <c r="I1734" s="18" t="s">
        <v>5037</v>
      </c>
      <c r="J1734" s="74">
        <v>94051098</v>
      </c>
      <c r="K1734" s="18" t="s">
        <v>23</v>
      </c>
      <c r="L1734" s="18" t="s">
        <v>24</v>
      </c>
      <c r="M1734" s="22"/>
      <c r="N1734" s="19">
        <v>0.81499999999999995</v>
      </c>
      <c r="O1734" s="19">
        <v>0.94</v>
      </c>
      <c r="P1734" s="18" t="s">
        <v>26</v>
      </c>
      <c r="Q1734" s="18">
        <v>20</v>
      </c>
      <c r="R1734" s="18"/>
      <c r="S1734" s="18"/>
      <c r="T1734" s="19"/>
      <c r="U1734" s="18" t="s">
        <v>27</v>
      </c>
      <c r="Z1734" s="18"/>
      <c r="AA1734" s="18"/>
      <c r="AB1734" s="69" t="s">
        <v>9714</v>
      </c>
      <c r="AC1734" s="70">
        <v>2</v>
      </c>
    </row>
    <row r="1735" spans="1:29" ht="12" customHeight="1">
      <c r="A1735" s="11" t="s">
        <v>5073</v>
      </c>
      <c r="B1735" s="12">
        <v>8588008046234</v>
      </c>
      <c r="C1735" s="21" t="s">
        <v>5074</v>
      </c>
      <c r="D1735" s="13"/>
      <c r="E1735" s="67">
        <v>486.69</v>
      </c>
      <c r="F1735" s="15">
        <f t="shared" si="169"/>
        <v>486.69</v>
      </c>
      <c r="G1735" s="16">
        <f t="shared" si="170"/>
        <v>19.085882352941177</v>
      </c>
      <c r="H1735" s="17">
        <f t="shared" si="168"/>
        <v>19.085882352941177</v>
      </c>
      <c r="I1735" s="18" t="s">
        <v>5037</v>
      </c>
      <c r="J1735" s="74">
        <v>94051098</v>
      </c>
      <c r="K1735" s="18" t="s">
        <v>23</v>
      </c>
      <c r="L1735" s="18" t="s">
        <v>24</v>
      </c>
      <c r="M1735" s="22"/>
      <c r="N1735" s="19">
        <v>0.255</v>
      </c>
      <c r="O1735" s="19">
        <v>0.313</v>
      </c>
      <c r="P1735" s="18" t="s">
        <v>26</v>
      </c>
      <c r="Q1735" s="18">
        <v>40</v>
      </c>
      <c r="R1735" s="18"/>
      <c r="S1735" s="18"/>
      <c r="T1735" s="19"/>
      <c r="U1735" s="18" t="s">
        <v>27</v>
      </c>
      <c r="Z1735" s="18"/>
      <c r="AA1735" s="18"/>
      <c r="AB1735" s="69" t="s">
        <v>9714</v>
      </c>
      <c r="AC1735" s="70">
        <v>2</v>
      </c>
    </row>
    <row r="1736" spans="1:29" ht="12" customHeight="1">
      <c r="A1736" s="11" t="s">
        <v>5075</v>
      </c>
      <c r="B1736" s="12">
        <v>8588008046258</v>
      </c>
      <c r="C1736" s="21" t="s">
        <v>5076</v>
      </c>
      <c r="D1736" s="13"/>
      <c r="E1736" s="67">
        <v>575.80999999999995</v>
      </c>
      <c r="F1736" s="15">
        <f t="shared" si="169"/>
        <v>575.80999999999995</v>
      </c>
      <c r="G1736" s="16">
        <f t="shared" si="170"/>
        <v>22.580784313725488</v>
      </c>
      <c r="H1736" s="17">
        <f t="shared" si="168"/>
        <v>22.580784313725488</v>
      </c>
      <c r="I1736" s="18" t="s">
        <v>5037</v>
      </c>
      <c r="J1736" s="74">
        <v>94051098</v>
      </c>
      <c r="K1736" s="18" t="s">
        <v>23</v>
      </c>
      <c r="L1736" s="18" t="s">
        <v>24</v>
      </c>
      <c r="M1736" s="22"/>
      <c r="N1736" s="19">
        <v>0.39</v>
      </c>
      <c r="O1736" s="19">
        <v>0.46500000000000002</v>
      </c>
      <c r="P1736" s="18" t="s">
        <v>26</v>
      </c>
      <c r="Q1736" s="18">
        <v>20</v>
      </c>
      <c r="R1736" s="18"/>
      <c r="S1736" s="18"/>
      <c r="T1736" s="19"/>
      <c r="U1736" s="18" t="s">
        <v>27</v>
      </c>
      <c r="Z1736" s="18"/>
      <c r="AA1736" s="18"/>
      <c r="AB1736" s="69" t="s">
        <v>9714</v>
      </c>
      <c r="AC1736" s="70">
        <v>2</v>
      </c>
    </row>
    <row r="1737" spans="1:29" ht="12" customHeight="1">
      <c r="A1737" s="11" t="s">
        <v>5077</v>
      </c>
      <c r="B1737" s="12">
        <v>8588008046272</v>
      </c>
      <c r="C1737" s="21" t="s">
        <v>5078</v>
      </c>
      <c r="D1737" s="13"/>
      <c r="E1737" s="67">
        <v>716.33</v>
      </c>
      <c r="F1737" s="15">
        <f t="shared" si="169"/>
        <v>716.33</v>
      </c>
      <c r="G1737" s="16">
        <f t="shared" si="170"/>
        <v>28.09137254901961</v>
      </c>
      <c r="H1737" s="17">
        <f t="shared" si="168"/>
        <v>28.09137254901961</v>
      </c>
      <c r="I1737" s="18" t="s">
        <v>5037</v>
      </c>
      <c r="J1737" s="74">
        <v>94051098</v>
      </c>
      <c r="K1737" s="18" t="s">
        <v>23</v>
      </c>
      <c r="L1737" s="18" t="s">
        <v>24</v>
      </c>
      <c r="M1737" s="22"/>
      <c r="N1737" s="19">
        <v>0.64400000000000002</v>
      </c>
      <c r="O1737" s="19">
        <v>0.72199999999999998</v>
      </c>
      <c r="P1737" s="18" t="s">
        <v>26</v>
      </c>
      <c r="Q1737" s="18">
        <v>20</v>
      </c>
      <c r="R1737" s="18"/>
      <c r="S1737" s="18"/>
      <c r="T1737" s="19"/>
      <c r="U1737" s="18" t="s">
        <v>27</v>
      </c>
      <c r="Z1737" s="18"/>
      <c r="AA1737" s="18"/>
      <c r="AB1737" s="69" t="s">
        <v>9714</v>
      </c>
      <c r="AC1737" s="70">
        <v>2</v>
      </c>
    </row>
    <row r="1738" spans="1:29" ht="12" customHeight="1">
      <c r="A1738" s="11" t="s">
        <v>5079</v>
      </c>
      <c r="B1738" s="12">
        <v>8588008046067</v>
      </c>
      <c r="C1738" s="21" t="s">
        <v>5080</v>
      </c>
      <c r="D1738" s="13" t="s">
        <v>5081</v>
      </c>
      <c r="E1738" s="67">
        <v>371.25</v>
      </c>
      <c r="F1738" s="15">
        <f t="shared" si="169"/>
        <v>371.25</v>
      </c>
      <c r="G1738" s="16">
        <f t="shared" si="170"/>
        <v>14.558823529411764</v>
      </c>
      <c r="H1738" s="17">
        <f t="shared" si="168"/>
        <v>14.558823529411764</v>
      </c>
      <c r="I1738" s="18" t="s">
        <v>5037</v>
      </c>
      <c r="J1738" s="74">
        <v>94054035</v>
      </c>
      <c r="K1738" s="18" t="s">
        <v>23</v>
      </c>
      <c r="L1738" s="18" t="s">
        <v>68</v>
      </c>
      <c r="M1738" s="22"/>
      <c r="N1738" s="19">
        <v>0.65</v>
      </c>
      <c r="O1738" s="19">
        <v>0.73</v>
      </c>
      <c r="P1738" s="18" t="s">
        <v>26</v>
      </c>
      <c r="Q1738" s="18">
        <v>8</v>
      </c>
      <c r="R1738" s="18"/>
      <c r="S1738" s="18"/>
      <c r="T1738" s="19"/>
      <c r="U1738" s="18" t="s">
        <v>27</v>
      </c>
      <c r="Z1738" s="18"/>
      <c r="AA1738" s="18"/>
      <c r="AB1738" s="69" t="s">
        <v>9713</v>
      </c>
      <c r="AC1738" s="70">
        <v>7</v>
      </c>
    </row>
    <row r="1739" spans="1:29" ht="12" customHeight="1">
      <c r="A1739" s="11" t="s">
        <v>5082</v>
      </c>
      <c r="B1739" s="12">
        <v>8588008046081</v>
      </c>
      <c r="C1739" s="21" t="s">
        <v>5083</v>
      </c>
      <c r="D1739" s="13" t="s">
        <v>5084</v>
      </c>
      <c r="E1739" s="67">
        <v>581.48</v>
      </c>
      <c r="F1739" s="15">
        <f t="shared" si="169"/>
        <v>581.48</v>
      </c>
      <c r="G1739" s="16">
        <f t="shared" si="170"/>
        <v>22.803137254901962</v>
      </c>
      <c r="H1739" s="17">
        <f t="shared" si="168"/>
        <v>22.803137254901962</v>
      </c>
      <c r="I1739" s="18" t="s">
        <v>5037</v>
      </c>
      <c r="J1739" s="74">
        <v>94054035</v>
      </c>
      <c r="K1739" s="18" t="s">
        <v>23</v>
      </c>
      <c r="L1739" s="18" t="s">
        <v>68</v>
      </c>
      <c r="M1739" s="22"/>
      <c r="N1739" s="19">
        <v>1.55</v>
      </c>
      <c r="O1739" s="19">
        <v>1.73</v>
      </c>
      <c r="P1739" s="18" t="s">
        <v>26</v>
      </c>
      <c r="Q1739" s="18">
        <v>8</v>
      </c>
      <c r="R1739" s="18"/>
      <c r="S1739" s="18"/>
      <c r="T1739" s="19"/>
      <c r="U1739" s="18" t="s">
        <v>27</v>
      </c>
      <c r="Z1739" s="18"/>
      <c r="AA1739" s="18"/>
      <c r="AB1739" s="69" t="s">
        <v>9713</v>
      </c>
      <c r="AC1739" s="70">
        <v>7</v>
      </c>
    </row>
    <row r="1740" spans="1:29" ht="12" customHeight="1">
      <c r="A1740" s="11" t="s">
        <v>11917</v>
      </c>
      <c r="B1740" s="12">
        <v>8588008865200</v>
      </c>
      <c r="C1740" s="21" t="s">
        <v>11925</v>
      </c>
      <c r="D1740" s="13" t="s">
        <v>11926</v>
      </c>
      <c r="E1740" s="67">
        <v>286.69</v>
      </c>
      <c r="F1740" s="15">
        <f t="shared" si="169"/>
        <v>286.69</v>
      </c>
      <c r="G1740" s="16">
        <f t="shared" si="170"/>
        <v>11.242745098039215</v>
      </c>
      <c r="H1740" s="17">
        <f t="shared" si="168"/>
        <v>11.242745098039215</v>
      </c>
      <c r="I1740" s="18" t="s">
        <v>5037</v>
      </c>
      <c r="J1740" s="74">
        <v>94054210</v>
      </c>
      <c r="K1740" s="18" t="s">
        <v>23</v>
      </c>
      <c r="L1740" s="18" t="s">
        <v>171</v>
      </c>
      <c r="M1740" s="22" t="s">
        <v>11941</v>
      </c>
      <c r="N1740" s="19">
        <v>0.2</v>
      </c>
      <c r="O1740" s="19">
        <v>0.23</v>
      </c>
      <c r="P1740" s="18" t="s">
        <v>26</v>
      </c>
      <c r="Q1740" s="18">
        <v>60</v>
      </c>
      <c r="R1740"/>
      <c r="S1740" s="18" t="s">
        <v>11943</v>
      </c>
      <c r="T1740" s="19">
        <v>14.5</v>
      </c>
      <c r="U1740" s="18" t="s">
        <v>27</v>
      </c>
      <c r="Z1740" s="18"/>
      <c r="AA1740" s="18" t="s">
        <v>14105</v>
      </c>
      <c r="AB1740" s="69" t="s">
        <v>9714</v>
      </c>
      <c r="AC1740" s="70">
        <v>2</v>
      </c>
    </row>
    <row r="1741" spans="1:29" ht="12" customHeight="1">
      <c r="A1741" s="11" t="s">
        <v>11918</v>
      </c>
      <c r="B1741" s="12">
        <v>8588008865217</v>
      </c>
      <c r="C1741" s="21" t="s">
        <v>11927</v>
      </c>
      <c r="D1741" s="13" t="s">
        <v>11928</v>
      </c>
      <c r="E1741" s="67">
        <v>370.16</v>
      </c>
      <c r="F1741" s="15">
        <f t="shared" si="169"/>
        <v>370.16</v>
      </c>
      <c r="G1741" s="16">
        <f t="shared" si="170"/>
        <v>14.51607843137255</v>
      </c>
      <c r="H1741" s="17">
        <f t="shared" ref="H1741:H1747" si="171">G1741*(1-$E$1)</f>
        <v>14.51607843137255</v>
      </c>
      <c r="I1741" s="18" t="s">
        <v>5037</v>
      </c>
      <c r="J1741" s="74">
        <v>94054210</v>
      </c>
      <c r="K1741" s="18" t="s">
        <v>23</v>
      </c>
      <c r="L1741" s="18" t="s">
        <v>171</v>
      </c>
      <c r="M1741" s="22" t="s">
        <v>11950</v>
      </c>
      <c r="N1741" s="19">
        <v>0.28000000000000003</v>
      </c>
      <c r="O1741" s="19">
        <v>0.32</v>
      </c>
      <c r="P1741" s="18" t="s">
        <v>26</v>
      </c>
      <c r="Q1741" s="18">
        <v>40</v>
      </c>
      <c r="R1741"/>
      <c r="S1741" s="18" t="s">
        <v>11944</v>
      </c>
      <c r="T1741" s="19">
        <v>13.4</v>
      </c>
      <c r="U1741" s="18" t="s">
        <v>27</v>
      </c>
      <c r="Z1741" s="18"/>
      <c r="AA1741" s="18" t="s">
        <v>14105</v>
      </c>
      <c r="AB1741" s="69" t="s">
        <v>9714</v>
      </c>
      <c r="AC1741" s="70">
        <v>2</v>
      </c>
    </row>
    <row r="1742" spans="1:29" ht="12" customHeight="1">
      <c r="A1742" s="11" t="s">
        <v>11919</v>
      </c>
      <c r="B1742" s="12">
        <v>8588008865224</v>
      </c>
      <c r="C1742" s="21" t="s">
        <v>11929</v>
      </c>
      <c r="D1742" s="13" t="s">
        <v>11930</v>
      </c>
      <c r="E1742" s="67">
        <v>504.44</v>
      </c>
      <c r="F1742" s="15">
        <f t="shared" si="169"/>
        <v>504.44</v>
      </c>
      <c r="G1742" s="16">
        <f t="shared" si="170"/>
        <v>19.781960784313725</v>
      </c>
      <c r="H1742" s="17">
        <f t="shared" si="171"/>
        <v>19.781960784313725</v>
      </c>
      <c r="I1742" s="18" t="s">
        <v>5037</v>
      </c>
      <c r="J1742" s="74">
        <v>94054210</v>
      </c>
      <c r="K1742" s="18" t="s">
        <v>23</v>
      </c>
      <c r="L1742" s="18" t="s">
        <v>171</v>
      </c>
      <c r="M1742" s="22" t="s">
        <v>11951</v>
      </c>
      <c r="N1742" s="19">
        <v>0.36899999999999999</v>
      </c>
      <c r="O1742" s="19">
        <v>0.42199999999999999</v>
      </c>
      <c r="P1742" s="18" t="s">
        <v>26</v>
      </c>
      <c r="Q1742" s="18">
        <v>30</v>
      </c>
      <c r="R1742"/>
      <c r="S1742" s="18" t="s">
        <v>11945</v>
      </c>
      <c r="T1742" s="19">
        <v>13.2</v>
      </c>
      <c r="U1742" s="18" t="s">
        <v>27</v>
      </c>
      <c r="Z1742" s="18"/>
      <c r="AA1742" s="18" t="s">
        <v>14105</v>
      </c>
      <c r="AB1742" s="69" t="s">
        <v>9714</v>
      </c>
      <c r="AC1742" s="70">
        <v>2</v>
      </c>
    </row>
    <row r="1743" spans="1:29" ht="12" customHeight="1">
      <c r="A1743" s="11" t="s">
        <v>11920</v>
      </c>
      <c r="B1743" s="12">
        <v>8588008865231</v>
      </c>
      <c r="C1743" s="21" t="s">
        <v>11931</v>
      </c>
      <c r="D1743" s="13" t="s">
        <v>11932</v>
      </c>
      <c r="E1743" s="67">
        <v>689.52</v>
      </c>
      <c r="F1743" s="15">
        <f t="shared" si="169"/>
        <v>689.52</v>
      </c>
      <c r="G1743" s="16">
        <f t="shared" si="170"/>
        <v>27.04</v>
      </c>
      <c r="H1743" s="17">
        <f t="shared" si="171"/>
        <v>27.04</v>
      </c>
      <c r="I1743" s="18" t="s">
        <v>5037</v>
      </c>
      <c r="J1743" s="74">
        <v>94054210</v>
      </c>
      <c r="K1743" s="18" t="s">
        <v>23</v>
      </c>
      <c r="L1743" s="18" t="s">
        <v>171</v>
      </c>
      <c r="M1743" s="22" t="s">
        <v>11952</v>
      </c>
      <c r="N1743" s="19">
        <v>0.59299999999999997</v>
      </c>
      <c r="O1743" s="19">
        <v>0.67200000000000004</v>
      </c>
      <c r="P1743" s="18" t="s">
        <v>26</v>
      </c>
      <c r="Q1743" s="18">
        <v>20</v>
      </c>
      <c r="R1743"/>
      <c r="S1743" s="18" t="s">
        <v>11946</v>
      </c>
      <c r="T1743" s="19">
        <v>14</v>
      </c>
      <c r="U1743" s="18" t="s">
        <v>27</v>
      </c>
      <c r="Z1743" s="18"/>
      <c r="AA1743" s="18" t="s">
        <v>14105</v>
      </c>
      <c r="AB1743" s="69" t="s">
        <v>9714</v>
      </c>
      <c r="AC1743" s="70">
        <v>2</v>
      </c>
    </row>
    <row r="1744" spans="1:29" ht="12" customHeight="1">
      <c r="A1744" s="11" t="s">
        <v>11921</v>
      </c>
      <c r="B1744" s="12">
        <v>8588008865248</v>
      </c>
      <c r="C1744" s="21" t="s">
        <v>11933</v>
      </c>
      <c r="D1744" s="13" t="s">
        <v>11934</v>
      </c>
      <c r="E1744" s="67">
        <v>504.44</v>
      </c>
      <c r="F1744" s="15">
        <f t="shared" si="169"/>
        <v>504.44</v>
      </c>
      <c r="G1744" s="16">
        <f t="shared" si="170"/>
        <v>19.781960784313725</v>
      </c>
      <c r="H1744" s="17">
        <f t="shared" si="171"/>
        <v>19.781960784313725</v>
      </c>
      <c r="I1744" s="18" t="s">
        <v>5037</v>
      </c>
      <c r="J1744" s="74">
        <v>94054210</v>
      </c>
      <c r="K1744" s="18" t="s">
        <v>23</v>
      </c>
      <c r="L1744" s="18" t="s">
        <v>171</v>
      </c>
      <c r="M1744" s="22" t="s">
        <v>11953</v>
      </c>
      <c r="N1744" s="19">
        <v>0.24299999999999999</v>
      </c>
      <c r="O1744" s="19">
        <v>0.29299999999999998</v>
      </c>
      <c r="P1744" s="18" t="s">
        <v>26</v>
      </c>
      <c r="Q1744" s="18">
        <v>40</v>
      </c>
      <c r="R1744"/>
      <c r="S1744" s="18" t="s">
        <v>11947</v>
      </c>
      <c r="T1744" s="19">
        <v>12.2</v>
      </c>
      <c r="U1744" s="18" t="s">
        <v>27</v>
      </c>
      <c r="Z1744" s="18"/>
      <c r="AA1744" s="18" t="s">
        <v>14105</v>
      </c>
      <c r="AB1744" s="69" t="s">
        <v>9714</v>
      </c>
      <c r="AC1744" s="70">
        <v>2</v>
      </c>
    </row>
    <row r="1745" spans="1:29" ht="12" customHeight="1">
      <c r="A1745" s="11" t="s">
        <v>11922</v>
      </c>
      <c r="B1745" s="12">
        <v>8588008865255</v>
      </c>
      <c r="C1745" s="21" t="s">
        <v>11935</v>
      </c>
      <c r="D1745" s="13" t="s">
        <v>11936</v>
      </c>
      <c r="E1745" s="67">
        <v>591.53</v>
      </c>
      <c r="F1745" s="15">
        <f t="shared" si="169"/>
        <v>591.53</v>
      </c>
      <c r="G1745" s="16">
        <f t="shared" si="170"/>
        <v>23.197254901960783</v>
      </c>
      <c r="H1745" s="17">
        <f t="shared" si="171"/>
        <v>23.197254901960783</v>
      </c>
      <c r="I1745" s="18" t="s">
        <v>5037</v>
      </c>
      <c r="J1745" s="74">
        <v>94054210</v>
      </c>
      <c r="K1745" s="18" t="s">
        <v>23</v>
      </c>
      <c r="L1745" s="18" t="s">
        <v>171</v>
      </c>
      <c r="M1745" s="22" t="s">
        <v>11954</v>
      </c>
      <c r="N1745" s="19">
        <v>0.318</v>
      </c>
      <c r="O1745" s="19">
        <v>0.378</v>
      </c>
      <c r="P1745" s="18" t="s">
        <v>26</v>
      </c>
      <c r="Q1745" s="18">
        <v>30</v>
      </c>
      <c r="R1745"/>
      <c r="S1745" s="18" t="s">
        <v>11948</v>
      </c>
      <c r="T1745" s="19">
        <v>12.2</v>
      </c>
      <c r="U1745" s="18" t="s">
        <v>27</v>
      </c>
      <c r="Z1745" s="18"/>
      <c r="AA1745" s="18" t="s">
        <v>14105</v>
      </c>
      <c r="AB1745" s="69" t="s">
        <v>9714</v>
      </c>
      <c r="AC1745" s="70">
        <v>2</v>
      </c>
    </row>
    <row r="1746" spans="1:29" ht="12" customHeight="1">
      <c r="A1746" s="11" t="s">
        <v>11923</v>
      </c>
      <c r="B1746" s="12">
        <v>8588008865262</v>
      </c>
      <c r="C1746" s="21" t="s">
        <v>11937</v>
      </c>
      <c r="D1746" s="13" t="s">
        <v>11938</v>
      </c>
      <c r="E1746" s="67">
        <v>722.18</v>
      </c>
      <c r="F1746" s="15">
        <f t="shared" si="169"/>
        <v>722.18</v>
      </c>
      <c r="G1746" s="16">
        <f t="shared" si="170"/>
        <v>28.32078431372549</v>
      </c>
      <c r="H1746" s="17">
        <f t="shared" si="171"/>
        <v>28.32078431372549</v>
      </c>
      <c r="I1746" s="18" t="s">
        <v>5037</v>
      </c>
      <c r="J1746" s="74">
        <v>94054210</v>
      </c>
      <c r="K1746" s="18" t="s">
        <v>23</v>
      </c>
      <c r="L1746" s="18" t="s">
        <v>171</v>
      </c>
      <c r="M1746" s="22" t="s">
        <v>11955</v>
      </c>
      <c r="N1746" s="19">
        <v>0.41299999999999998</v>
      </c>
      <c r="O1746" s="19">
        <v>0.48699999999999999</v>
      </c>
      <c r="P1746" s="18" t="s">
        <v>26</v>
      </c>
      <c r="Q1746" s="18">
        <v>20</v>
      </c>
      <c r="R1746"/>
      <c r="S1746" s="18" t="s">
        <v>11949</v>
      </c>
      <c r="T1746" s="19">
        <v>10.3</v>
      </c>
      <c r="U1746" s="18" t="s">
        <v>27</v>
      </c>
      <c r="Z1746" s="18"/>
      <c r="AA1746" s="18" t="s">
        <v>14105</v>
      </c>
      <c r="AB1746" s="69" t="s">
        <v>9714</v>
      </c>
      <c r="AC1746" s="70">
        <v>2</v>
      </c>
    </row>
    <row r="1747" spans="1:29" ht="12" customHeight="1">
      <c r="A1747" s="11" t="s">
        <v>11924</v>
      </c>
      <c r="B1747" s="12">
        <v>8588008046180</v>
      </c>
      <c r="C1747" s="21" t="s">
        <v>11939</v>
      </c>
      <c r="D1747" s="13" t="s">
        <v>11940</v>
      </c>
      <c r="E1747" s="67">
        <v>106.29</v>
      </c>
      <c r="F1747" s="15">
        <f t="shared" si="169"/>
        <v>106.29</v>
      </c>
      <c r="G1747" s="16">
        <f t="shared" si="170"/>
        <v>4.1682352941176477</v>
      </c>
      <c r="H1747" s="17">
        <f t="shared" si="171"/>
        <v>4.1682352941176477</v>
      </c>
      <c r="I1747" s="18" t="s">
        <v>5037</v>
      </c>
      <c r="J1747" s="74">
        <v>85395200</v>
      </c>
      <c r="K1747" s="18" t="s">
        <v>23</v>
      </c>
      <c r="L1747" s="18" t="s">
        <v>59</v>
      </c>
      <c r="M1747" s="22"/>
      <c r="N1747" s="19">
        <v>0.17399999999999999</v>
      </c>
      <c r="O1747" s="19">
        <v>0.182</v>
      </c>
      <c r="P1747" s="18" t="s">
        <v>26</v>
      </c>
      <c r="Q1747" s="18">
        <v>25</v>
      </c>
      <c r="R1747" s="18"/>
      <c r="S1747" s="18" t="s">
        <v>11942</v>
      </c>
      <c r="T1747" s="19">
        <v>5.0999999999999996</v>
      </c>
      <c r="U1747" s="18" t="s">
        <v>27</v>
      </c>
      <c r="Z1747" s="18"/>
      <c r="AA1747" s="18" t="s">
        <v>14105</v>
      </c>
      <c r="AB1747" s="69" t="s">
        <v>9718</v>
      </c>
      <c r="AC1747" s="70">
        <v>2</v>
      </c>
    </row>
    <row r="1748" spans="1:29" ht="12" customHeight="1">
      <c r="A1748" s="11" t="s">
        <v>12618</v>
      </c>
      <c r="B1748" s="12">
        <v>8588008046203</v>
      </c>
      <c r="C1748" s="21" t="s">
        <v>12619</v>
      </c>
      <c r="D1748" s="13" t="s">
        <v>12620</v>
      </c>
      <c r="E1748" s="67">
        <v>152.38999999999999</v>
      </c>
      <c r="F1748" s="15">
        <f t="shared" si="169"/>
        <v>152.38999999999999</v>
      </c>
      <c r="G1748" s="16">
        <f t="shared" si="170"/>
        <v>5.9760784313725486</v>
      </c>
      <c r="H1748" s="17">
        <f t="shared" ref="H1748" si="172">G1748*(1-$E$1)</f>
        <v>5.9760784313725486</v>
      </c>
      <c r="I1748" s="18" t="s">
        <v>5037</v>
      </c>
      <c r="J1748" s="74">
        <v>85395200</v>
      </c>
      <c r="K1748" s="18" t="s">
        <v>23</v>
      </c>
      <c r="L1748" s="18" t="s">
        <v>59</v>
      </c>
      <c r="M1748" s="22"/>
      <c r="N1748" s="19">
        <v>0.23</v>
      </c>
      <c r="O1748" s="19">
        <v>0.23799999999999999</v>
      </c>
      <c r="P1748" s="18" t="s">
        <v>26</v>
      </c>
      <c r="Q1748" s="18">
        <v>25</v>
      </c>
      <c r="R1748" s="18"/>
      <c r="S1748" s="18" t="s">
        <v>12621</v>
      </c>
      <c r="T1748" s="19">
        <v>6.7</v>
      </c>
      <c r="U1748" s="18" t="s">
        <v>27</v>
      </c>
      <c r="Z1748" s="18"/>
      <c r="AA1748" s="18" t="s">
        <v>14105</v>
      </c>
      <c r="AB1748" s="69" t="s">
        <v>9718</v>
      </c>
      <c r="AC1748" s="70">
        <v>2</v>
      </c>
    </row>
    <row r="1749" spans="1:29" ht="12" customHeight="1">
      <c r="A1749" s="11" t="s">
        <v>13057</v>
      </c>
      <c r="B1749" s="12">
        <v>8588008046166</v>
      </c>
      <c r="C1749" s="21" t="s">
        <v>13058</v>
      </c>
      <c r="D1749" s="13" t="s">
        <v>13059</v>
      </c>
      <c r="E1749" s="67">
        <v>102.77</v>
      </c>
      <c r="F1749" s="15">
        <f t="shared" si="169"/>
        <v>102.77</v>
      </c>
      <c r="G1749" s="16">
        <f t="shared" si="170"/>
        <v>4.0301960784313726</v>
      </c>
      <c r="H1749" s="17">
        <f t="shared" ref="H1749" si="173">G1749*(1-$E$1)</f>
        <v>4.0301960784313726</v>
      </c>
      <c r="I1749" s="18" t="s">
        <v>5037</v>
      </c>
      <c r="J1749" s="74">
        <v>85395200</v>
      </c>
      <c r="K1749" s="18" t="s">
        <v>23</v>
      </c>
      <c r="L1749" s="18" t="s">
        <v>59</v>
      </c>
      <c r="M1749" s="22"/>
      <c r="N1749" s="19">
        <v>9.0999999999999998E-2</v>
      </c>
      <c r="O1749" s="19">
        <v>9.5000000000000001E-2</v>
      </c>
      <c r="P1749" s="18" t="s">
        <v>26</v>
      </c>
      <c r="Q1749" s="18">
        <v>25</v>
      </c>
      <c r="R1749" s="18"/>
      <c r="S1749" s="18" t="s">
        <v>13060</v>
      </c>
      <c r="T1749" s="19">
        <v>2.7</v>
      </c>
      <c r="U1749" s="18" t="s">
        <v>27</v>
      </c>
      <c r="Z1749" s="18"/>
      <c r="AA1749" s="18" t="s">
        <v>14105</v>
      </c>
      <c r="AB1749" s="69" t="s">
        <v>9718</v>
      </c>
      <c r="AC1749" s="70">
        <v>2</v>
      </c>
    </row>
    <row r="1750" spans="1:29" ht="12" customHeight="1">
      <c r="A1750" s="11" t="s">
        <v>11179</v>
      </c>
      <c r="B1750" s="12">
        <v>5905963502019</v>
      </c>
      <c r="C1750" s="21" t="s">
        <v>11211</v>
      </c>
      <c r="D1750" s="13"/>
      <c r="E1750" s="67">
        <v>162.15</v>
      </c>
      <c r="F1750" s="15">
        <f t="shared" si="169"/>
        <v>162.15</v>
      </c>
      <c r="G1750" s="16">
        <f t="shared" si="170"/>
        <v>6.3588235294117652</v>
      </c>
      <c r="H1750" s="17">
        <f t="shared" si="168"/>
        <v>6.3588235294117652</v>
      </c>
      <c r="I1750" s="18" t="s">
        <v>9725</v>
      </c>
      <c r="J1750" s="74">
        <v>94051021</v>
      </c>
      <c r="K1750" s="18" t="s">
        <v>1590</v>
      </c>
      <c r="L1750" s="18" t="s">
        <v>24</v>
      </c>
      <c r="M1750" s="22" t="s">
        <v>11276</v>
      </c>
      <c r="N1750" s="19">
        <v>0.46</v>
      </c>
      <c r="O1750" s="19">
        <v>0.5</v>
      </c>
      <c r="P1750" s="18" t="s">
        <v>26</v>
      </c>
      <c r="Q1750" s="18">
        <v>12</v>
      </c>
      <c r="R1750" s="18"/>
      <c r="S1750" s="18" t="s">
        <v>11267</v>
      </c>
      <c r="T1750" s="19">
        <v>5.9300000000000006</v>
      </c>
      <c r="U1750" s="18" t="s">
        <v>27</v>
      </c>
      <c r="W1750" s="18" t="s">
        <v>11283</v>
      </c>
      <c r="Y1750" s="18" t="s">
        <v>1601</v>
      </c>
      <c r="Z1750" s="18">
        <v>600</v>
      </c>
      <c r="AA1750" s="18"/>
      <c r="AB1750" s="69" t="s">
        <v>10101</v>
      </c>
      <c r="AC1750" s="70">
        <v>2</v>
      </c>
    </row>
    <row r="1751" spans="1:29" ht="12" customHeight="1">
      <c r="A1751" s="11" t="s">
        <v>11180</v>
      </c>
      <c r="B1751" s="12">
        <v>5905963602016</v>
      </c>
      <c r="C1751" s="21" t="s">
        <v>11212</v>
      </c>
      <c r="D1751" s="13"/>
      <c r="E1751" s="67">
        <v>159.66</v>
      </c>
      <c r="F1751" s="15">
        <f t="shared" si="169"/>
        <v>159.66</v>
      </c>
      <c r="G1751" s="16">
        <f t="shared" si="170"/>
        <v>6.2611764705882349</v>
      </c>
      <c r="H1751" s="17">
        <f t="shared" ref="H1751:H1826" si="174">G1751*(1-$E$1)</f>
        <v>6.2611764705882349</v>
      </c>
      <c r="I1751" s="18" t="s">
        <v>9725</v>
      </c>
      <c r="J1751" s="74">
        <v>94051021</v>
      </c>
      <c r="K1751" s="18" t="s">
        <v>1590</v>
      </c>
      <c r="L1751" s="18" t="s">
        <v>24</v>
      </c>
      <c r="M1751" s="22" t="s">
        <v>11276</v>
      </c>
      <c r="N1751" s="19">
        <v>0.46</v>
      </c>
      <c r="O1751" s="19">
        <v>0.5</v>
      </c>
      <c r="P1751" s="18" t="s">
        <v>26</v>
      </c>
      <c r="Q1751" s="18">
        <v>12</v>
      </c>
      <c r="R1751" s="18"/>
      <c r="S1751" s="18" t="s">
        <v>11267</v>
      </c>
      <c r="T1751" s="19">
        <v>5.9300000000000006</v>
      </c>
      <c r="U1751" s="18" t="s">
        <v>27</v>
      </c>
      <c r="W1751" s="18" t="s">
        <v>11283</v>
      </c>
      <c r="Y1751" s="18" t="s">
        <v>1601</v>
      </c>
      <c r="Z1751" s="18">
        <v>600</v>
      </c>
      <c r="AA1751" s="18"/>
      <c r="AB1751" s="69" t="s">
        <v>10101</v>
      </c>
      <c r="AC1751" s="70">
        <v>2</v>
      </c>
    </row>
    <row r="1752" spans="1:29" ht="12" customHeight="1">
      <c r="A1752" s="11" t="s">
        <v>5090</v>
      </c>
      <c r="B1752" s="12">
        <v>5905963604065</v>
      </c>
      <c r="C1752" s="21" t="s">
        <v>5091</v>
      </c>
      <c r="D1752" s="13"/>
      <c r="E1752" s="67">
        <v>274.88</v>
      </c>
      <c r="F1752" s="15">
        <f t="shared" si="169"/>
        <v>274.88</v>
      </c>
      <c r="G1752" s="16">
        <f t="shared" si="170"/>
        <v>10.779607843137255</v>
      </c>
      <c r="H1752" s="17">
        <f t="shared" si="174"/>
        <v>10.779607843137255</v>
      </c>
      <c r="I1752" s="18" t="s">
        <v>9725</v>
      </c>
      <c r="J1752" s="74">
        <v>94051021</v>
      </c>
      <c r="K1752" s="18" t="s">
        <v>1590</v>
      </c>
      <c r="L1752" s="18" t="s">
        <v>24</v>
      </c>
      <c r="M1752" s="22" t="s">
        <v>11275</v>
      </c>
      <c r="N1752" s="19">
        <v>0.68</v>
      </c>
      <c r="O1752" s="19">
        <v>1.1599999999999999</v>
      </c>
      <c r="P1752" s="18" t="s">
        <v>26</v>
      </c>
      <c r="Q1752" s="18">
        <v>6</v>
      </c>
      <c r="R1752" s="18"/>
      <c r="S1752" s="18" t="s">
        <v>11267</v>
      </c>
      <c r="T1752" s="19">
        <v>4.49</v>
      </c>
      <c r="U1752" s="18" t="s">
        <v>27</v>
      </c>
      <c r="W1752" s="18" t="s">
        <v>11283</v>
      </c>
      <c r="Y1752" s="18" t="s">
        <v>1601</v>
      </c>
      <c r="Z1752" s="18">
        <v>300</v>
      </c>
      <c r="AA1752" s="18"/>
      <c r="AB1752" s="69" t="s">
        <v>10101</v>
      </c>
      <c r="AC1752" s="70">
        <v>2</v>
      </c>
    </row>
    <row r="1753" spans="1:29" ht="12" customHeight="1">
      <c r="A1753" s="11" t="s">
        <v>10565</v>
      </c>
      <c r="B1753" s="12">
        <v>5905963669828</v>
      </c>
      <c r="C1753" s="21" t="s">
        <v>10566</v>
      </c>
      <c r="D1753" s="13" t="s">
        <v>13845</v>
      </c>
      <c r="E1753" s="67">
        <v>2024.81</v>
      </c>
      <c r="F1753" s="15">
        <f t="shared" si="169"/>
        <v>2024.81</v>
      </c>
      <c r="G1753" s="16">
        <f t="shared" si="170"/>
        <v>79.404313725490198</v>
      </c>
      <c r="H1753" s="17">
        <f t="shared" si="174"/>
        <v>79.404313725490198</v>
      </c>
      <c r="I1753" s="18" t="s">
        <v>10553</v>
      </c>
      <c r="J1753" s="74">
        <v>94051040</v>
      </c>
      <c r="K1753" s="18" t="s">
        <v>1590</v>
      </c>
      <c r="L1753" s="18" t="s">
        <v>24</v>
      </c>
      <c r="M1753" s="22" t="s">
        <v>10567</v>
      </c>
      <c r="N1753" s="19">
        <v>1.605</v>
      </c>
      <c r="O1753" s="19">
        <v>1.71</v>
      </c>
      <c r="P1753" s="18" t="s">
        <v>26</v>
      </c>
      <c r="Q1753" s="18">
        <v>1</v>
      </c>
      <c r="R1753" s="18"/>
      <c r="S1753" s="18"/>
      <c r="T1753" s="19"/>
      <c r="U1753" s="18" t="s">
        <v>27</v>
      </c>
      <c r="Z1753" s="18"/>
      <c r="AA1753" s="18"/>
      <c r="AB1753" s="69" t="s">
        <v>10101</v>
      </c>
      <c r="AC1753" s="70">
        <v>6</v>
      </c>
    </row>
    <row r="1754" spans="1:29" ht="12" customHeight="1">
      <c r="A1754" s="11" t="s">
        <v>5101</v>
      </c>
      <c r="B1754" s="12" t="s">
        <v>5102</v>
      </c>
      <c r="C1754" s="21" t="s">
        <v>5103</v>
      </c>
      <c r="D1754" s="13" t="s">
        <v>5104</v>
      </c>
      <c r="E1754" s="67">
        <v>37.5</v>
      </c>
      <c r="F1754" s="15">
        <f t="shared" si="169"/>
        <v>37.5</v>
      </c>
      <c r="G1754" s="16">
        <f t="shared" si="170"/>
        <v>1.4705882352941178</v>
      </c>
      <c r="H1754" s="17">
        <f t="shared" si="174"/>
        <v>1.4705882352941178</v>
      </c>
      <c r="I1754" s="18" t="s">
        <v>4345</v>
      </c>
      <c r="J1754" s="74">
        <v>85366990</v>
      </c>
      <c r="K1754" s="18" t="s">
        <v>1590</v>
      </c>
      <c r="L1754" s="18" t="s">
        <v>1885</v>
      </c>
      <c r="M1754" s="22"/>
      <c r="N1754" s="19">
        <v>1.7000000000000001E-2</v>
      </c>
      <c r="O1754" s="19"/>
      <c r="P1754" s="18" t="s">
        <v>26</v>
      </c>
      <c r="Q1754" s="18">
        <v>20</v>
      </c>
      <c r="R1754" s="18"/>
      <c r="S1754" s="18"/>
      <c r="T1754" s="19"/>
      <c r="U1754" s="18" t="s">
        <v>27</v>
      </c>
      <c r="Z1754" s="18"/>
      <c r="AA1754" s="18"/>
      <c r="AB1754" s="78" t="s">
        <v>9715</v>
      </c>
      <c r="AC1754" s="70">
        <v>0</v>
      </c>
    </row>
    <row r="1755" spans="1:29" ht="12" customHeight="1">
      <c r="A1755" s="11" t="s">
        <v>5105</v>
      </c>
      <c r="B1755" s="12" t="s">
        <v>5106</v>
      </c>
      <c r="C1755" s="21" t="s">
        <v>5107</v>
      </c>
      <c r="D1755" s="13" t="s">
        <v>5108</v>
      </c>
      <c r="E1755" s="67">
        <v>61.31</v>
      </c>
      <c r="F1755" s="15">
        <f t="shared" si="169"/>
        <v>61.31</v>
      </c>
      <c r="G1755" s="16">
        <f t="shared" si="170"/>
        <v>2.4043137254901961</v>
      </c>
      <c r="H1755" s="17">
        <f t="shared" si="174"/>
        <v>2.4043137254901961</v>
      </c>
      <c r="I1755" s="18" t="s">
        <v>4345</v>
      </c>
      <c r="J1755" s="74">
        <v>85366990</v>
      </c>
      <c r="K1755" s="18" t="s">
        <v>1590</v>
      </c>
      <c r="L1755" s="18" t="s">
        <v>1888</v>
      </c>
      <c r="M1755" s="22"/>
      <c r="N1755" s="19">
        <v>7.4999999999999997E-2</v>
      </c>
      <c r="O1755" s="19"/>
      <c r="P1755" s="18" t="s">
        <v>26</v>
      </c>
      <c r="Q1755" s="18">
        <v>20</v>
      </c>
      <c r="R1755" s="18"/>
      <c r="S1755" s="18"/>
      <c r="T1755" s="19"/>
      <c r="U1755" s="18" t="s">
        <v>27</v>
      </c>
      <c r="Z1755" s="18"/>
      <c r="AA1755" s="18"/>
      <c r="AB1755" s="78" t="s">
        <v>9715</v>
      </c>
      <c r="AC1755" s="70">
        <v>0</v>
      </c>
    </row>
    <row r="1756" spans="1:29" ht="12" customHeight="1">
      <c r="A1756" s="11" t="s">
        <v>5109</v>
      </c>
      <c r="B1756" s="12">
        <v>5907522117603</v>
      </c>
      <c r="C1756" s="21" t="s">
        <v>5110</v>
      </c>
      <c r="D1756" s="13" t="s">
        <v>5111</v>
      </c>
      <c r="E1756" s="67">
        <v>66.94</v>
      </c>
      <c r="F1756" s="15">
        <f t="shared" si="169"/>
        <v>66.94</v>
      </c>
      <c r="G1756" s="16">
        <f t="shared" si="170"/>
        <v>2.6250980392156862</v>
      </c>
      <c r="H1756" s="17">
        <f t="shared" si="174"/>
        <v>2.6250980392156862</v>
      </c>
      <c r="I1756" s="18" t="s">
        <v>4345</v>
      </c>
      <c r="J1756" s="74">
        <v>85366990</v>
      </c>
      <c r="K1756" s="18" t="s">
        <v>1590</v>
      </c>
      <c r="L1756" s="18" t="s">
        <v>1888</v>
      </c>
      <c r="M1756" s="22"/>
      <c r="N1756" s="19">
        <v>7.1999999999999995E-2</v>
      </c>
      <c r="O1756" s="19"/>
      <c r="P1756" s="18" t="s">
        <v>26</v>
      </c>
      <c r="Q1756" s="18">
        <v>20</v>
      </c>
      <c r="R1756" s="18"/>
      <c r="S1756" s="18"/>
      <c r="T1756" s="19"/>
      <c r="U1756" s="18" t="s">
        <v>27</v>
      </c>
      <c r="Z1756" s="18"/>
      <c r="AA1756" s="18"/>
      <c r="AB1756" s="78" t="s">
        <v>9715</v>
      </c>
      <c r="AC1756" s="70">
        <v>0</v>
      </c>
    </row>
    <row r="1757" spans="1:29" ht="12" customHeight="1">
      <c r="A1757" s="11" t="s">
        <v>5112</v>
      </c>
      <c r="B1757" s="12">
        <v>5907522117252</v>
      </c>
      <c r="C1757" s="21" t="s">
        <v>5113</v>
      </c>
      <c r="D1757" s="13" t="s">
        <v>5114</v>
      </c>
      <c r="E1757" s="67">
        <v>72.75</v>
      </c>
      <c r="F1757" s="15">
        <f t="shared" si="169"/>
        <v>72.75</v>
      </c>
      <c r="G1757" s="16">
        <f t="shared" si="170"/>
        <v>2.8529411764705883</v>
      </c>
      <c r="H1757" s="17">
        <f t="shared" si="174"/>
        <v>2.8529411764705883</v>
      </c>
      <c r="I1757" s="18" t="s">
        <v>4345</v>
      </c>
      <c r="J1757" s="74">
        <v>85366990</v>
      </c>
      <c r="K1757" s="18" t="s">
        <v>1590</v>
      </c>
      <c r="L1757" s="18" t="s">
        <v>1888</v>
      </c>
      <c r="M1757" s="22"/>
      <c r="N1757" s="19">
        <v>7.8E-2</v>
      </c>
      <c r="O1757" s="19"/>
      <c r="P1757" s="18" t="s">
        <v>26</v>
      </c>
      <c r="Q1757" s="18">
        <v>20</v>
      </c>
      <c r="R1757" s="18"/>
      <c r="S1757" s="18"/>
      <c r="T1757" s="19"/>
      <c r="U1757" s="18" t="s">
        <v>27</v>
      </c>
      <c r="Z1757" s="18"/>
      <c r="AA1757" s="18"/>
      <c r="AB1757" s="78" t="s">
        <v>9715</v>
      </c>
      <c r="AC1757" s="70">
        <v>0</v>
      </c>
    </row>
    <row r="1758" spans="1:29" ht="12" customHeight="1">
      <c r="A1758" s="11" t="s">
        <v>5115</v>
      </c>
      <c r="B1758" s="12" t="s">
        <v>5116</v>
      </c>
      <c r="C1758" s="21" t="s">
        <v>5117</v>
      </c>
      <c r="D1758" s="13" t="s">
        <v>5118</v>
      </c>
      <c r="E1758" s="67">
        <v>64.5</v>
      </c>
      <c r="F1758" s="15">
        <f t="shared" si="169"/>
        <v>64.5</v>
      </c>
      <c r="G1758" s="16">
        <f t="shared" si="170"/>
        <v>2.5294117647058822</v>
      </c>
      <c r="H1758" s="17">
        <f t="shared" si="174"/>
        <v>2.5294117647058822</v>
      </c>
      <c r="I1758" s="18" t="s">
        <v>4345</v>
      </c>
      <c r="J1758" s="74">
        <v>85366990</v>
      </c>
      <c r="K1758" s="18" t="s">
        <v>1590</v>
      </c>
      <c r="L1758" s="18" t="s">
        <v>1888</v>
      </c>
      <c r="M1758" s="22"/>
      <c r="N1758" s="19">
        <v>7.4999999999999997E-2</v>
      </c>
      <c r="O1758" s="19"/>
      <c r="P1758" s="18" t="s">
        <v>26</v>
      </c>
      <c r="Q1758" s="18">
        <v>20</v>
      </c>
      <c r="R1758" s="18"/>
      <c r="S1758" s="18"/>
      <c r="T1758" s="19"/>
      <c r="U1758" s="18" t="s">
        <v>27</v>
      </c>
      <c r="Z1758" s="18"/>
      <c r="AA1758" s="18"/>
      <c r="AB1758" s="78" t="s">
        <v>9715</v>
      </c>
      <c r="AC1758" s="70">
        <v>0</v>
      </c>
    </row>
    <row r="1759" spans="1:29" ht="12" customHeight="1">
      <c r="A1759" s="11" t="s">
        <v>9082</v>
      </c>
      <c r="B1759" s="12">
        <v>5908254815867</v>
      </c>
      <c r="C1759" s="21" t="s">
        <v>5096</v>
      </c>
      <c r="D1759" s="13" t="s">
        <v>9083</v>
      </c>
      <c r="E1759" s="67">
        <v>129.37</v>
      </c>
      <c r="F1759" s="15">
        <f t="shared" si="169"/>
        <v>129.37</v>
      </c>
      <c r="G1759" s="16">
        <f t="shared" si="170"/>
        <v>5.0733333333333333</v>
      </c>
      <c r="H1759" s="17">
        <f t="shared" si="174"/>
        <v>5.0733333333333333</v>
      </c>
      <c r="I1759" s="18" t="s">
        <v>2206</v>
      </c>
      <c r="J1759" s="74">
        <v>94051021</v>
      </c>
      <c r="K1759" s="18" t="s">
        <v>23</v>
      </c>
      <c r="L1759" s="18" t="s">
        <v>292</v>
      </c>
      <c r="M1759" s="22" t="s">
        <v>5094</v>
      </c>
      <c r="N1759" s="19">
        <v>9.4E-2</v>
      </c>
      <c r="O1759" s="19">
        <v>9.6000000000000002E-2</v>
      </c>
      <c r="P1759" s="18" t="s">
        <v>26</v>
      </c>
      <c r="Q1759" s="18">
        <v>36</v>
      </c>
      <c r="R1759" s="18"/>
      <c r="S1759" s="18"/>
      <c r="T1759" s="19"/>
      <c r="U1759" s="18" t="s">
        <v>27</v>
      </c>
      <c r="Z1759" s="18"/>
      <c r="AA1759" s="18"/>
      <c r="AB1759" s="69" t="s">
        <v>9714</v>
      </c>
      <c r="AC1759" s="70">
        <v>2</v>
      </c>
    </row>
    <row r="1760" spans="1:29" ht="12" customHeight="1">
      <c r="A1760" s="11" t="s">
        <v>5119</v>
      </c>
      <c r="B1760" s="12" t="s">
        <v>5120</v>
      </c>
      <c r="C1760" s="21" t="s">
        <v>5121</v>
      </c>
      <c r="D1760" s="13" t="s">
        <v>5122</v>
      </c>
      <c r="E1760" s="67">
        <v>70.5</v>
      </c>
      <c r="F1760" s="15">
        <f t="shared" si="169"/>
        <v>70.5</v>
      </c>
      <c r="G1760" s="16">
        <f t="shared" si="170"/>
        <v>2.7647058823529411</v>
      </c>
      <c r="H1760" s="17">
        <f t="shared" si="174"/>
        <v>2.7647058823529411</v>
      </c>
      <c r="I1760" s="18" t="s">
        <v>4345</v>
      </c>
      <c r="J1760" s="74">
        <v>85366990</v>
      </c>
      <c r="K1760" s="18" t="s">
        <v>1590</v>
      </c>
      <c r="L1760" s="18" t="s">
        <v>1888</v>
      </c>
      <c r="M1760" s="22"/>
      <c r="N1760" s="19">
        <v>7.1999999999999995E-2</v>
      </c>
      <c r="O1760" s="19"/>
      <c r="P1760" s="18" t="s">
        <v>26</v>
      </c>
      <c r="Q1760" s="18">
        <v>20</v>
      </c>
      <c r="R1760" s="18"/>
      <c r="S1760" s="18"/>
      <c r="T1760" s="19"/>
      <c r="U1760" s="18" t="s">
        <v>27</v>
      </c>
      <c r="Z1760" s="18"/>
      <c r="AA1760" s="18"/>
      <c r="AB1760" s="78" t="s">
        <v>9715</v>
      </c>
      <c r="AC1760" s="70">
        <v>0</v>
      </c>
    </row>
    <row r="1761" spans="1:29" ht="12" customHeight="1">
      <c r="A1761" s="11" t="s">
        <v>5123</v>
      </c>
      <c r="B1761" s="12" t="s">
        <v>5124</v>
      </c>
      <c r="C1761" s="21" t="s">
        <v>5125</v>
      </c>
      <c r="D1761" s="13" t="s">
        <v>5126</v>
      </c>
      <c r="E1761" s="67">
        <v>144.94</v>
      </c>
      <c r="F1761" s="15">
        <f t="shared" si="169"/>
        <v>144.94</v>
      </c>
      <c r="G1761" s="16">
        <f t="shared" si="170"/>
        <v>5.6839215686274507</v>
      </c>
      <c r="H1761" s="17">
        <f t="shared" si="174"/>
        <v>5.6839215686274507</v>
      </c>
      <c r="I1761" s="18" t="s">
        <v>4345</v>
      </c>
      <c r="J1761" s="74">
        <v>85366990</v>
      </c>
      <c r="K1761" s="18" t="s">
        <v>1590</v>
      </c>
      <c r="L1761" s="18" t="s">
        <v>1888</v>
      </c>
      <c r="M1761" s="22"/>
      <c r="N1761" s="19">
        <v>8.2000000000000003E-2</v>
      </c>
      <c r="O1761" s="19"/>
      <c r="P1761" s="18" t="s">
        <v>26</v>
      </c>
      <c r="Q1761" s="18">
        <v>20</v>
      </c>
      <c r="R1761" s="18"/>
      <c r="S1761" s="18"/>
      <c r="T1761" s="19"/>
      <c r="U1761" s="18" t="s">
        <v>27</v>
      </c>
      <c r="Z1761" s="18"/>
      <c r="AA1761" s="18"/>
      <c r="AB1761" s="78" t="s">
        <v>9715</v>
      </c>
      <c r="AC1761" s="70">
        <v>0</v>
      </c>
    </row>
    <row r="1762" spans="1:29" ht="12" customHeight="1">
      <c r="A1762" s="11" t="s">
        <v>5127</v>
      </c>
      <c r="B1762" s="12" t="s">
        <v>5128</v>
      </c>
      <c r="C1762" s="21" t="s">
        <v>5129</v>
      </c>
      <c r="D1762" s="13" t="s">
        <v>5130</v>
      </c>
      <c r="E1762" s="67">
        <v>117.38</v>
      </c>
      <c r="F1762" s="15">
        <f t="shared" ref="F1762:F1825" si="175">E1762*(1-$E$1)</f>
        <v>117.38</v>
      </c>
      <c r="G1762" s="16">
        <f t="shared" ref="G1762:G1825" si="176">E1762/$E$2</f>
        <v>4.6031372549019602</v>
      </c>
      <c r="H1762" s="17">
        <f t="shared" si="174"/>
        <v>4.6031372549019602</v>
      </c>
      <c r="I1762" s="18" t="s">
        <v>4345</v>
      </c>
      <c r="J1762" s="74">
        <v>85366990</v>
      </c>
      <c r="K1762" s="18" t="s">
        <v>1590</v>
      </c>
      <c r="L1762" s="18" t="s">
        <v>1888</v>
      </c>
      <c r="M1762" s="22"/>
      <c r="N1762" s="19">
        <v>7.0000000000000007E-2</v>
      </c>
      <c r="O1762" s="19"/>
      <c r="P1762" s="18" t="s">
        <v>26</v>
      </c>
      <c r="Q1762" s="18">
        <v>20</v>
      </c>
      <c r="R1762" s="18"/>
      <c r="S1762" s="18"/>
      <c r="T1762" s="19"/>
      <c r="U1762" s="18" t="s">
        <v>27</v>
      </c>
      <c r="Z1762" s="18"/>
      <c r="AA1762" s="18"/>
      <c r="AB1762" s="78" t="s">
        <v>9715</v>
      </c>
      <c r="AC1762" s="70">
        <v>0</v>
      </c>
    </row>
    <row r="1763" spans="1:29" ht="12" customHeight="1">
      <c r="A1763" s="11" t="s">
        <v>5131</v>
      </c>
      <c r="B1763" s="12" t="s">
        <v>5132</v>
      </c>
      <c r="C1763" s="21" t="s">
        <v>5133</v>
      </c>
      <c r="D1763" s="13" t="s">
        <v>5134</v>
      </c>
      <c r="E1763" s="67">
        <v>37.5</v>
      </c>
      <c r="F1763" s="15">
        <f t="shared" si="175"/>
        <v>37.5</v>
      </c>
      <c r="G1763" s="16">
        <f t="shared" si="176"/>
        <v>1.4705882352941178</v>
      </c>
      <c r="H1763" s="17">
        <f t="shared" si="174"/>
        <v>1.4705882352941178</v>
      </c>
      <c r="I1763" s="18" t="s">
        <v>4345</v>
      </c>
      <c r="J1763" s="74">
        <v>85366990</v>
      </c>
      <c r="K1763" s="18" t="s">
        <v>1590</v>
      </c>
      <c r="L1763" s="18" t="s">
        <v>1885</v>
      </c>
      <c r="M1763" s="22"/>
      <c r="N1763" s="19">
        <v>1.7000000000000001E-2</v>
      </c>
      <c r="O1763" s="19"/>
      <c r="P1763" s="18" t="s">
        <v>26</v>
      </c>
      <c r="Q1763" s="18">
        <v>20</v>
      </c>
      <c r="R1763" s="18"/>
      <c r="S1763" s="18"/>
      <c r="T1763" s="19"/>
      <c r="U1763" s="18" t="s">
        <v>27</v>
      </c>
      <c r="Z1763" s="18"/>
      <c r="AA1763" s="18"/>
      <c r="AB1763" s="78" t="s">
        <v>9715</v>
      </c>
      <c r="AC1763" s="70">
        <v>0</v>
      </c>
    </row>
    <row r="1764" spans="1:29" ht="12" customHeight="1">
      <c r="A1764" s="11" t="s">
        <v>5135</v>
      </c>
      <c r="B1764" s="12" t="s">
        <v>5136</v>
      </c>
      <c r="C1764" s="21" t="s">
        <v>5137</v>
      </c>
      <c r="D1764" s="13" t="s">
        <v>5138</v>
      </c>
      <c r="E1764" s="67">
        <v>59.25</v>
      </c>
      <c r="F1764" s="15">
        <f t="shared" si="175"/>
        <v>59.25</v>
      </c>
      <c r="G1764" s="16">
        <f t="shared" si="176"/>
        <v>2.3235294117647061</v>
      </c>
      <c r="H1764" s="17">
        <f t="shared" si="174"/>
        <v>2.3235294117647061</v>
      </c>
      <c r="I1764" s="18" t="s">
        <v>4345</v>
      </c>
      <c r="J1764" s="74">
        <v>85366990</v>
      </c>
      <c r="K1764" s="18" t="s">
        <v>1590</v>
      </c>
      <c r="L1764" s="18" t="s">
        <v>1885</v>
      </c>
      <c r="M1764" s="22"/>
      <c r="N1764" s="19">
        <v>0.05</v>
      </c>
      <c r="O1764" s="19"/>
      <c r="P1764" s="18" t="s">
        <v>26</v>
      </c>
      <c r="Q1764" s="18">
        <v>20</v>
      </c>
      <c r="R1764" s="18"/>
      <c r="S1764" s="18"/>
      <c r="T1764" s="19"/>
      <c r="U1764" s="18" t="s">
        <v>27</v>
      </c>
      <c r="Z1764" s="18"/>
      <c r="AA1764" s="18"/>
      <c r="AB1764" s="78" t="s">
        <v>9715</v>
      </c>
      <c r="AC1764" s="70">
        <v>0</v>
      </c>
    </row>
    <row r="1765" spans="1:29" ht="12" customHeight="1">
      <c r="A1765" s="11" t="s">
        <v>5139</v>
      </c>
      <c r="B1765" s="12" t="s">
        <v>5140</v>
      </c>
      <c r="C1765" s="21" t="s">
        <v>5141</v>
      </c>
      <c r="D1765" s="13" t="s">
        <v>5142</v>
      </c>
      <c r="E1765" s="67">
        <v>42.38</v>
      </c>
      <c r="F1765" s="15">
        <f t="shared" si="175"/>
        <v>42.38</v>
      </c>
      <c r="G1765" s="16">
        <f t="shared" si="176"/>
        <v>1.6619607843137256</v>
      </c>
      <c r="H1765" s="17">
        <f t="shared" si="174"/>
        <v>1.6619607843137256</v>
      </c>
      <c r="I1765" s="18" t="s">
        <v>4345</v>
      </c>
      <c r="J1765" s="74">
        <v>85366990</v>
      </c>
      <c r="K1765" s="18" t="s">
        <v>1590</v>
      </c>
      <c r="L1765" s="18" t="s">
        <v>1885</v>
      </c>
      <c r="M1765" s="22"/>
      <c r="N1765" s="19">
        <v>2.8000000000000001E-2</v>
      </c>
      <c r="O1765" s="19"/>
      <c r="P1765" s="18" t="s">
        <v>26</v>
      </c>
      <c r="Q1765" s="18">
        <v>20</v>
      </c>
      <c r="R1765" s="18"/>
      <c r="S1765" s="18"/>
      <c r="T1765" s="19"/>
      <c r="U1765" s="18" t="s">
        <v>27</v>
      </c>
      <c r="Z1765" s="18"/>
      <c r="AA1765" s="18"/>
      <c r="AB1765" s="78" t="s">
        <v>9715</v>
      </c>
      <c r="AC1765" s="70">
        <v>0</v>
      </c>
    </row>
    <row r="1766" spans="1:29" ht="12" customHeight="1">
      <c r="A1766" s="11" t="s">
        <v>5143</v>
      </c>
      <c r="B1766" s="12" t="s">
        <v>5144</v>
      </c>
      <c r="C1766" s="21" t="s">
        <v>5145</v>
      </c>
      <c r="D1766" s="13" t="s">
        <v>5146</v>
      </c>
      <c r="E1766" s="67">
        <v>43.5</v>
      </c>
      <c r="F1766" s="15">
        <f t="shared" si="175"/>
        <v>43.5</v>
      </c>
      <c r="G1766" s="16">
        <f t="shared" si="176"/>
        <v>1.7058823529411764</v>
      </c>
      <c r="H1766" s="17">
        <f t="shared" si="174"/>
        <v>1.7058823529411764</v>
      </c>
      <c r="I1766" s="18" t="s">
        <v>4345</v>
      </c>
      <c r="J1766" s="74">
        <v>85366990</v>
      </c>
      <c r="K1766" s="18" t="s">
        <v>1590</v>
      </c>
      <c r="L1766" s="18" t="s">
        <v>1885</v>
      </c>
      <c r="M1766" s="22"/>
      <c r="N1766" s="19">
        <v>2.8000000000000001E-2</v>
      </c>
      <c r="O1766" s="19"/>
      <c r="P1766" s="18" t="s">
        <v>26</v>
      </c>
      <c r="Q1766" s="18">
        <v>20</v>
      </c>
      <c r="R1766" s="18"/>
      <c r="S1766" s="18"/>
      <c r="T1766" s="19"/>
      <c r="U1766" s="18" t="s">
        <v>27</v>
      </c>
      <c r="Z1766" s="18"/>
      <c r="AA1766" s="18"/>
      <c r="AB1766" s="78" t="s">
        <v>9715</v>
      </c>
      <c r="AC1766" s="70">
        <v>0</v>
      </c>
    </row>
    <row r="1767" spans="1:29" ht="12" customHeight="1">
      <c r="A1767" s="11" t="s">
        <v>5147</v>
      </c>
      <c r="B1767" s="12" t="s">
        <v>5148</v>
      </c>
      <c r="C1767" s="21" t="s">
        <v>12705</v>
      </c>
      <c r="D1767" s="13" t="s">
        <v>12704</v>
      </c>
      <c r="E1767" s="67">
        <v>68.900000000000006</v>
      </c>
      <c r="F1767" s="15">
        <f t="shared" si="175"/>
        <v>68.900000000000006</v>
      </c>
      <c r="G1767" s="16">
        <f t="shared" si="176"/>
        <v>2.7019607843137257</v>
      </c>
      <c r="H1767" s="17">
        <f t="shared" si="174"/>
        <v>2.7019607843137257</v>
      </c>
      <c r="I1767" s="18" t="s">
        <v>4345</v>
      </c>
      <c r="J1767" s="74">
        <v>85365080</v>
      </c>
      <c r="K1767" s="18" t="s">
        <v>1590</v>
      </c>
      <c r="L1767" s="18" t="s">
        <v>4315</v>
      </c>
      <c r="M1767" s="22"/>
      <c r="N1767" s="19">
        <v>6.9000000000000006E-2</v>
      </c>
      <c r="O1767" s="19"/>
      <c r="P1767" s="18" t="s">
        <v>26</v>
      </c>
      <c r="Q1767" s="18">
        <v>10</v>
      </c>
      <c r="R1767" s="18"/>
      <c r="S1767" s="18"/>
      <c r="T1767" s="19"/>
      <c r="U1767" s="18" t="s">
        <v>27</v>
      </c>
      <c r="Z1767" s="18"/>
      <c r="AA1767" s="18"/>
      <c r="AB1767" s="78" t="s">
        <v>9715</v>
      </c>
      <c r="AC1767" s="70">
        <v>0</v>
      </c>
    </row>
    <row r="1768" spans="1:29" ht="12" customHeight="1">
      <c r="A1768" s="11" t="s">
        <v>5149</v>
      </c>
      <c r="B1768" s="12" t="s">
        <v>5150</v>
      </c>
      <c r="C1768" s="21" t="s">
        <v>12706</v>
      </c>
      <c r="D1768" s="13" t="s">
        <v>5151</v>
      </c>
      <c r="E1768" s="67">
        <v>71.55</v>
      </c>
      <c r="F1768" s="15">
        <f t="shared" si="175"/>
        <v>71.55</v>
      </c>
      <c r="G1768" s="16">
        <f t="shared" si="176"/>
        <v>2.8058823529411763</v>
      </c>
      <c r="H1768" s="17">
        <f t="shared" si="174"/>
        <v>2.8058823529411763</v>
      </c>
      <c r="I1768" s="18" t="s">
        <v>4345</v>
      </c>
      <c r="J1768" s="74">
        <v>85366990</v>
      </c>
      <c r="K1768" s="18" t="s">
        <v>1590</v>
      </c>
      <c r="L1768" s="18" t="s">
        <v>4308</v>
      </c>
      <c r="M1768" s="22"/>
      <c r="N1768" s="19">
        <v>7.6999999999999999E-2</v>
      </c>
      <c r="O1768" s="19"/>
      <c r="P1768" s="18" t="s">
        <v>26</v>
      </c>
      <c r="Q1768" s="18">
        <v>10</v>
      </c>
      <c r="R1768" s="18"/>
      <c r="S1768" s="18"/>
      <c r="T1768" s="19"/>
      <c r="U1768" s="18" t="s">
        <v>27</v>
      </c>
      <c r="Z1768" s="18"/>
      <c r="AA1768" s="18"/>
      <c r="AB1768" s="78" t="s">
        <v>9715</v>
      </c>
      <c r="AC1768" s="70">
        <v>0</v>
      </c>
    </row>
    <row r="1769" spans="1:29" ht="12" customHeight="1">
      <c r="A1769" s="11" t="s">
        <v>5152</v>
      </c>
      <c r="B1769" s="12" t="s">
        <v>5153</v>
      </c>
      <c r="C1769" s="21" t="s">
        <v>12707</v>
      </c>
      <c r="D1769" s="13" t="s">
        <v>12708</v>
      </c>
      <c r="E1769" s="67">
        <v>68.900000000000006</v>
      </c>
      <c r="F1769" s="15">
        <f t="shared" si="175"/>
        <v>68.900000000000006</v>
      </c>
      <c r="G1769" s="16">
        <f t="shared" si="176"/>
        <v>2.7019607843137257</v>
      </c>
      <c r="H1769" s="17">
        <f t="shared" si="174"/>
        <v>2.7019607843137257</v>
      </c>
      <c r="I1769" s="18" t="s">
        <v>4345</v>
      </c>
      <c r="J1769" s="74">
        <v>85366990</v>
      </c>
      <c r="K1769" s="18" t="s">
        <v>1590</v>
      </c>
      <c r="L1769" s="18" t="s">
        <v>4308</v>
      </c>
      <c r="M1769" s="22"/>
      <c r="N1769" s="19">
        <v>7.6999999999999999E-2</v>
      </c>
      <c r="O1769" s="19"/>
      <c r="P1769" s="18" t="s">
        <v>26</v>
      </c>
      <c r="Q1769" s="18">
        <v>10</v>
      </c>
      <c r="R1769" s="18"/>
      <c r="S1769" s="18"/>
      <c r="T1769" s="19"/>
      <c r="U1769" s="18" t="s">
        <v>27</v>
      </c>
      <c r="Z1769" s="18"/>
      <c r="AA1769" s="18"/>
      <c r="AB1769" s="78" t="s">
        <v>9715</v>
      </c>
      <c r="AC1769" s="70">
        <v>0</v>
      </c>
    </row>
    <row r="1770" spans="1:29" ht="12" customHeight="1">
      <c r="A1770" s="11" t="s">
        <v>5154</v>
      </c>
      <c r="B1770" s="12" t="s">
        <v>5155</v>
      </c>
      <c r="C1770" s="21" t="s">
        <v>12709</v>
      </c>
      <c r="D1770" s="13" t="s">
        <v>5156</v>
      </c>
      <c r="E1770" s="67">
        <v>124.06</v>
      </c>
      <c r="F1770" s="15">
        <f t="shared" si="175"/>
        <v>124.06</v>
      </c>
      <c r="G1770" s="16">
        <f t="shared" si="176"/>
        <v>4.8650980392156864</v>
      </c>
      <c r="H1770" s="17">
        <f t="shared" si="174"/>
        <v>4.8650980392156864</v>
      </c>
      <c r="I1770" s="18" t="s">
        <v>4345</v>
      </c>
      <c r="J1770" s="74">
        <v>85366990</v>
      </c>
      <c r="K1770" s="18" t="s">
        <v>1590</v>
      </c>
      <c r="L1770" s="18" t="s">
        <v>4308</v>
      </c>
      <c r="M1770" s="22"/>
      <c r="N1770" s="19">
        <v>0.151</v>
      </c>
      <c r="O1770" s="19"/>
      <c r="P1770" s="18" t="s">
        <v>26</v>
      </c>
      <c r="Q1770" s="18">
        <v>10</v>
      </c>
      <c r="R1770" s="18"/>
      <c r="S1770" s="18"/>
      <c r="T1770" s="19"/>
      <c r="U1770" s="18" t="s">
        <v>27</v>
      </c>
      <c r="Z1770" s="18"/>
      <c r="AA1770" s="18"/>
      <c r="AB1770" s="78" t="s">
        <v>9715</v>
      </c>
      <c r="AC1770" s="70">
        <v>0</v>
      </c>
    </row>
    <row r="1771" spans="1:29" ht="12" customHeight="1">
      <c r="A1771" s="11" t="s">
        <v>5157</v>
      </c>
      <c r="B1771" s="12" t="s">
        <v>5158</v>
      </c>
      <c r="C1771" s="21" t="s">
        <v>12710</v>
      </c>
      <c r="D1771" s="13" t="s">
        <v>5159</v>
      </c>
      <c r="E1771" s="67">
        <v>79.349999999999994</v>
      </c>
      <c r="F1771" s="15">
        <f t="shared" si="175"/>
        <v>79.349999999999994</v>
      </c>
      <c r="G1771" s="16">
        <f t="shared" si="176"/>
        <v>3.1117647058823525</v>
      </c>
      <c r="H1771" s="17">
        <f t="shared" si="174"/>
        <v>3.1117647058823525</v>
      </c>
      <c r="I1771" s="18" t="s">
        <v>4345</v>
      </c>
      <c r="J1771" s="74">
        <v>85366990</v>
      </c>
      <c r="K1771" s="18" t="s">
        <v>1590</v>
      </c>
      <c r="L1771" s="18" t="s">
        <v>4308</v>
      </c>
      <c r="M1771" s="22"/>
      <c r="N1771" s="19">
        <v>7.6999999999999999E-2</v>
      </c>
      <c r="O1771" s="19"/>
      <c r="P1771" s="18" t="s">
        <v>26</v>
      </c>
      <c r="Q1771" s="18">
        <v>10</v>
      </c>
      <c r="R1771" s="18"/>
      <c r="S1771" s="18"/>
      <c r="T1771" s="19"/>
      <c r="U1771" s="18" t="s">
        <v>27</v>
      </c>
      <c r="Z1771" s="18"/>
      <c r="AA1771" s="18"/>
      <c r="AB1771" s="78" t="s">
        <v>9715</v>
      </c>
      <c r="AC1771" s="70">
        <v>0</v>
      </c>
    </row>
    <row r="1772" spans="1:29" ht="12" customHeight="1">
      <c r="A1772" s="11" t="s">
        <v>5160</v>
      </c>
      <c r="B1772" s="12" t="s">
        <v>5161</v>
      </c>
      <c r="C1772" s="21" t="s">
        <v>12711</v>
      </c>
      <c r="D1772" s="13" t="s">
        <v>5162</v>
      </c>
      <c r="E1772" s="67">
        <v>78.58</v>
      </c>
      <c r="F1772" s="15">
        <f t="shared" si="175"/>
        <v>78.58</v>
      </c>
      <c r="G1772" s="16">
        <f t="shared" si="176"/>
        <v>3.0815686274509804</v>
      </c>
      <c r="H1772" s="17">
        <f t="shared" si="174"/>
        <v>3.0815686274509804</v>
      </c>
      <c r="I1772" s="18" t="s">
        <v>4345</v>
      </c>
      <c r="J1772" s="74">
        <v>85366990</v>
      </c>
      <c r="K1772" s="18" t="s">
        <v>1590</v>
      </c>
      <c r="L1772" s="18" t="s">
        <v>4308</v>
      </c>
      <c r="M1772" s="22"/>
      <c r="N1772" s="19">
        <v>0.10199999999999999</v>
      </c>
      <c r="O1772" s="19"/>
      <c r="P1772" s="18" t="s">
        <v>26</v>
      </c>
      <c r="Q1772" s="18">
        <v>10</v>
      </c>
      <c r="R1772" s="18"/>
      <c r="S1772" s="18"/>
      <c r="T1772" s="19"/>
      <c r="U1772" s="18" t="s">
        <v>27</v>
      </c>
      <c r="Z1772" s="18"/>
      <c r="AA1772" s="18"/>
      <c r="AB1772" s="78" t="s">
        <v>9715</v>
      </c>
      <c r="AC1772" s="70">
        <v>0</v>
      </c>
    </row>
    <row r="1773" spans="1:29" ht="12" customHeight="1">
      <c r="A1773" s="11" t="s">
        <v>5163</v>
      </c>
      <c r="B1773" s="12" t="s">
        <v>5164</v>
      </c>
      <c r="C1773" s="21" t="s">
        <v>12712</v>
      </c>
      <c r="D1773" s="13" t="s">
        <v>5165</v>
      </c>
      <c r="E1773" s="67">
        <v>56.71</v>
      </c>
      <c r="F1773" s="15">
        <f t="shared" si="175"/>
        <v>56.71</v>
      </c>
      <c r="G1773" s="16">
        <f t="shared" si="176"/>
        <v>2.2239215686274512</v>
      </c>
      <c r="H1773" s="17">
        <f t="shared" si="174"/>
        <v>2.2239215686274512</v>
      </c>
      <c r="I1773" s="18" t="s">
        <v>4345</v>
      </c>
      <c r="J1773" s="74">
        <v>85366990</v>
      </c>
      <c r="K1773" s="18" t="s">
        <v>1590</v>
      </c>
      <c r="L1773" s="18" t="s">
        <v>4308</v>
      </c>
      <c r="M1773" s="22"/>
      <c r="N1773" s="19">
        <v>5.7000000000000002E-2</v>
      </c>
      <c r="O1773" s="19"/>
      <c r="P1773" s="18" t="s">
        <v>26</v>
      </c>
      <c r="Q1773" s="18">
        <v>10</v>
      </c>
      <c r="R1773" s="18"/>
      <c r="S1773" s="18"/>
      <c r="T1773" s="19"/>
      <c r="U1773" s="18" t="s">
        <v>27</v>
      </c>
      <c r="Z1773" s="18"/>
      <c r="AA1773" s="18"/>
      <c r="AB1773" s="78" t="s">
        <v>9715</v>
      </c>
      <c r="AC1773" s="70">
        <v>0</v>
      </c>
    </row>
    <row r="1774" spans="1:29" ht="12" customHeight="1">
      <c r="A1774" s="11" t="s">
        <v>5166</v>
      </c>
      <c r="B1774" s="12" t="s">
        <v>5167</v>
      </c>
      <c r="C1774" s="21" t="s">
        <v>12713</v>
      </c>
      <c r="D1774" s="13" t="s">
        <v>12714</v>
      </c>
      <c r="E1774" s="67">
        <v>88.65</v>
      </c>
      <c r="F1774" s="15">
        <f t="shared" si="175"/>
        <v>88.65</v>
      </c>
      <c r="G1774" s="16">
        <f t="shared" si="176"/>
        <v>3.4764705882352942</v>
      </c>
      <c r="H1774" s="17">
        <f t="shared" si="174"/>
        <v>3.4764705882352942</v>
      </c>
      <c r="I1774" s="18" t="s">
        <v>4345</v>
      </c>
      <c r="J1774" s="74">
        <v>85365080</v>
      </c>
      <c r="K1774" s="18" t="s">
        <v>1590</v>
      </c>
      <c r="L1774" s="18" t="s">
        <v>4315</v>
      </c>
      <c r="M1774" s="22"/>
      <c r="N1774" s="19">
        <v>7.0000000000000007E-2</v>
      </c>
      <c r="O1774" s="19"/>
      <c r="P1774" s="18" t="s">
        <v>26</v>
      </c>
      <c r="Q1774" s="18">
        <v>10</v>
      </c>
      <c r="R1774" s="18"/>
      <c r="S1774" s="18"/>
      <c r="T1774" s="19"/>
      <c r="U1774" s="18" t="s">
        <v>27</v>
      </c>
      <c r="Z1774" s="18"/>
      <c r="AA1774" s="18"/>
      <c r="AB1774" s="78" t="s">
        <v>9715</v>
      </c>
      <c r="AC1774" s="70">
        <v>0</v>
      </c>
    </row>
    <row r="1775" spans="1:29" ht="12" customHeight="1">
      <c r="A1775" s="11" t="s">
        <v>5168</v>
      </c>
      <c r="B1775" s="12" t="s">
        <v>5169</v>
      </c>
      <c r="C1775" s="21" t="s">
        <v>12715</v>
      </c>
      <c r="D1775" s="13" t="s">
        <v>5170</v>
      </c>
      <c r="E1775" s="67">
        <v>80.52</v>
      </c>
      <c r="F1775" s="15">
        <f t="shared" si="175"/>
        <v>80.52</v>
      </c>
      <c r="G1775" s="16">
        <f t="shared" si="176"/>
        <v>3.1576470588235295</v>
      </c>
      <c r="H1775" s="17">
        <f t="shared" si="174"/>
        <v>3.1576470588235295</v>
      </c>
      <c r="I1775" s="18" t="s">
        <v>4345</v>
      </c>
      <c r="J1775" s="74">
        <v>85365080</v>
      </c>
      <c r="K1775" s="18" t="s">
        <v>1590</v>
      </c>
      <c r="L1775" s="18" t="s">
        <v>4315</v>
      </c>
      <c r="M1775" s="22"/>
      <c r="N1775" s="19">
        <v>9.2999999999999999E-2</v>
      </c>
      <c r="O1775" s="19"/>
      <c r="P1775" s="18" t="s">
        <v>26</v>
      </c>
      <c r="Q1775" s="18">
        <v>10</v>
      </c>
      <c r="R1775" s="18"/>
      <c r="S1775" s="18"/>
      <c r="T1775" s="19"/>
      <c r="U1775" s="18" t="s">
        <v>27</v>
      </c>
      <c r="Z1775" s="18"/>
      <c r="AA1775" s="18"/>
      <c r="AB1775" s="78" t="s">
        <v>9715</v>
      </c>
      <c r="AC1775" s="70">
        <v>0</v>
      </c>
    </row>
    <row r="1776" spans="1:29" ht="12" customHeight="1">
      <c r="A1776" s="11" t="s">
        <v>5171</v>
      </c>
      <c r="B1776" s="12" t="s">
        <v>5172</v>
      </c>
      <c r="C1776" s="21" t="s">
        <v>5173</v>
      </c>
      <c r="D1776" s="13" t="s">
        <v>5174</v>
      </c>
      <c r="E1776" s="67">
        <v>37.35</v>
      </c>
      <c r="F1776" s="15">
        <f t="shared" si="175"/>
        <v>37.35</v>
      </c>
      <c r="G1776" s="16">
        <f t="shared" si="176"/>
        <v>1.4647058823529413</v>
      </c>
      <c r="H1776" s="17">
        <f t="shared" si="174"/>
        <v>1.4647058823529413</v>
      </c>
      <c r="I1776" s="18" t="s">
        <v>4345</v>
      </c>
      <c r="J1776" s="74">
        <v>85366990</v>
      </c>
      <c r="K1776" s="18" t="s">
        <v>1590</v>
      </c>
      <c r="L1776" s="18" t="s">
        <v>1885</v>
      </c>
      <c r="M1776" s="22"/>
      <c r="N1776" s="19">
        <v>0.05</v>
      </c>
      <c r="O1776" s="19"/>
      <c r="P1776" s="18" t="s">
        <v>26</v>
      </c>
      <c r="Q1776" s="18">
        <v>10</v>
      </c>
      <c r="R1776" s="18"/>
      <c r="S1776" s="18"/>
      <c r="T1776" s="19"/>
      <c r="U1776" s="18" t="s">
        <v>27</v>
      </c>
      <c r="Z1776" s="18"/>
      <c r="AA1776" s="18"/>
      <c r="AB1776" s="78" t="s">
        <v>9715</v>
      </c>
      <c r="AC1776" s="70">
        <v>0</v>
      </c>
    </row>
    <row r="1777" spans="1:29" ht="12" customHeight="1">
      <c r="A1777" s="11" t="s">
        <v>5175</v>
      </c>
      <c r="B1777" s="12" t="s">
        <v>5176</v>
      </c>
      <c r="C1777" s="21" t="s">
        <v>5177</v>
      </c>
      <c r="D1777" s="13" t="s">
        <v>5178</v>
      </c>
      <c r="E1777" s="67">
        <v>134.81</v>
      </c>
      <c r="F1777" s="15">
        <f t="shared" si="175"/>
        <v>134.81</v>
      </c>
      <c r="G1777" s="16">
        <f t="shared" si="176"/>
        <v>5.2866666666666671</v>
      </c>
      <c r="H1777" s="17">
        <f t="shared" si="174"/>
        <v>5.2866666666666671</v>
      </c>
      <c r="I1777" s="18" t="s">
        <v>4345</v>
      </c>
      <c r="J1777" s="74">
        <v>85366990</v>
      </c>
      <c r="K1777" s="18" t="s">
        <v>1590</v>
      </c>
      <c r="L1777" s="18" t="s">
        <v>1885</v>
      </c>
      <c r="M1777" s="22"/>
      <c r="N1777" s="19">
        <v>5.1999999999999998E-2</v>
      </c>
      <c r="O1777" s="19"/>
      <c r="P1777" s="18" t="s">
        <v>26</v>
      </c>
      <c r="Q1777" s="18">
        <v>20</v>
      </c>
      <c r="R1777" s="18"/>
      <c r="S1777" s="18"/>
      <c r="T1777" s="19"/>
      <c r="U1777" s="18" t="s">
        <v>27</v>
      </c>
      <c r="Z1777" s="18"/>
      <c r="AA1777" s="18"/>
      <c r="AB1777" s="78" t="s">
        <v>9715</v>
      </c>
      <c r="AC1777" s="70">
        <v>0</v>
      </c>
    </row>
    <row r="1778" spans="1:29" ht="12" customHeight="1">
      <c r="A1778" s="11" t="s">
        <v>5179</v>
      </c>
      <c r="B1778" s="12" t="s">
        <v>5180</v>
      </c>
      <c r="C1778" s="21" t="s">
        <v>5181</v>
      </c>
      <c r="D1778" s="13" t="s">
        <v>5182</v>
      </c>
      <c r="E1778" s="67">
        <v>134.81</v>
      </c>
      <c r="F1778" s="15">
        <f t="shared" si="175"/>
        <v>134.81</v>
      </c>
      <c r="G1778" s="16">
        <f t="shared" si="176"/>
        <v>5.2866666666666671</v>
      </c>
      <c r="H1778" s="17">
        <f t="shared" si="174"/>
        <v>5.2866666666666671</v>
      </c>
      <c r="I1778" s="18" t="s">
        <v>4345</v>
      </c>
      <c r="J1778" s="74">
        <v>85366990</v>
      </c>
      <c r="K1778" s="18" t="s">
        <v>1590</v>
      </c>
      <c r="L1778" s="18" t="s">
        <v>1885</v>
      </c>
      <c r="M1778" s="22"/>
      <c r="N1778" s="19">
        <v>5.1999999999999998E-2</v>
      </c>
      <c r="O1778" s="19"/>
      <c r="P1778" s="18" t="s">
        <v>26</v>
      </c>
      <c r="Q1778" s="18">
        <v>20</v>
      </c>
      <c r="R1778" s="18"/>
      <c r="S1778" s="18"/>
      <c r="T1778" s="19"/>
      <c r="U1778" s="18" t="s">
        <v>27</v>
      </c>
      <c r="Z1778" s="18"/>
      <c r="AA1778" s="18"/>
      <c r="AB1778" s="78" t="s">
        <v>9715</v>
      </c>
      <c r="AC1778" s="70">
        <v>0</v>
      </c>
    </row>
    <row r="1779" spans="1:29" ht="12" customHeight="1">
      <c r="A1779" s="11" t="s">
        <v>5183</v>
      </c>
      <c r="B1779" s="12" t="s">
        <v>5184</v>
      </c>
      <c r="C1779" s="21" t="s">
        <v>5185</v>
      </c>
      <c r="D1779" s="13" t="s">
        <v>5186</v>
      </c>
      <c r="E1779" s="67">
        <v>160.69</v>
      </c>
      <c r="F1779" s="15">
        <f t="shared" si="175"/>
        <v>160.69</v>
      </c>
      <c r="G1779" s="16">
        <f t="shared" si="176"/>
        <v>6.3015686274509806</v>
      </c>
      <c r="H1779" s="17">
        <f t="shared" si="174"/>
        <v>6.3015686274509806</v>
      </c>
      <c r="I1779" s="18" t="s">
        <v>4345</v>
      </c>
      <c r="J1779" s="74">
        <v>85366990</v>
      </c>
      <c r="K1779" s="18" t="s">
        <v>1590</v>
      </c>
      <c r="L1779" s="18" t="s">
        <v>1885</v>
      </c>
      <c r="M1779" s="22"/>
      <c r="N1779" s="19">
        <v>5.2999999999999999E-2</v>
      </c>
      <c r="O1779" s="19"/>
      <c r="P1779" s="18" t="s">
        <v>26</v>
      </c>
      <c r="Q1779" s="18">
        <v>20</v>
      </c>
      <c r="R1779" s="18"/>
      <c r="S1779" s="18"/>
      <c r="T1779" s="19"/>
      <c r="U1779" s="18" t="s">
        <v>27</v>
      </c>
      <c r="Z1779" s="18"/>
      <c r="AA1779" s="18"/>
      <c r="AB1779" s="78" t="s">
        <v>9715</v>
      </c>
      <c r="AC1779" s="70">
        <v>0</v>
      </c>
    </row>
    <row r="1780" spans="1:29" ht="12" customHeight="1">
      <c r="A1780" s="11" t="s">
        <v>5187</v>
      </c>
      <c r="B1780" s="12" t="s">
        <v>5188</v>
      </c>
      <c r="C1780" s="21" t="s">
        <v>5189</v>
      </c>
      <c r="D1780" s="13" t="s">
        <v>5190</v>
      </c>
      <c r="E1780" s="67">
        <v>160.69</v>
      </c>
      <c r="F1780" s="15">
        <f t="shared" si="175"/>
        <v>160.69</v>
      </c>
      <c r="G1780" s="16">
        <f t="shared" si="176"/>
        <v>6.3015686274509806</v>
      </c>
      <c r="H1780" s="17">
        <f t="shared" si="174"/>
        <v>6.3015686274509806</v>
      </c>
      <c r="I1780" s="18" t="s">
        <v>4345</v>
      </c>
      <c r="J1780" s="74">
        <v>85366990</v>
      </c>
      <c r="K1780" s="18" t="s">
        <v>1590</v>
      </c>
      <c r="L1780" s="18" t="s">
        <v>1885</v>
      </c>
      <c r="M1780" s="22"/>
      <c r="N1780" s="19">
        <v>5.2999999999999999E-2</v>
      </c>
      <c r="O1780" s="19"/>
      <c r="P1780" s="18" t="s">
        <v>26</v>
      </c>
      <c r="Q1780" s="18">
        <v>20</v>
      </c>
      <c r="R1780" s="18"/>
      <c r="S1780" s="18"/>
      <c r="T1780" s="19"/>
      <c r="U1780" s="18" t="s">
        <v>27</v>
      </c>
      <c r="Z1780" s="18"/>
      <c r="AA1780" s="18"/>
      <c r="AB1780" s="78" t="s">
        <v>9715</v>
      </c>
      <c r="AC1780" s="70">
        <v>0</v>
      </c>
    </row>
    <row r="1781" spans="1:29" ht="12" customHeight="1">
      <c r="A1781" s="11" t="s">
        <v>5199</v>
      </c>
      <c r="B1781" s="12">
        <v>5907522199555</v>
      </c>
      <c r="C1781" s="21" t="s">
        <v>5200</v>
      </c>
      <c r="D1781" s="13" t="s">
        <v>5201</v>
      </c>
      <c r="E1781" s="67">
        <v>48.75</v>
      </c>
      <c r="F1781" s="15">
        <f t="shared" si="175"/>
        <v>48.75</v>
      </c>
      <c r="G1781" s="16">
        <f t="shared" si="176"/>
        <v>1.911764705882353</v>
      </c>
      <c r="H1781" s="17">
        <f t="shared" si="174"/>
        <v>1.911764705882353</v>
      </c>
      <c r="I1781" s="18" t="s">
        <v>4345</v>
      </c>
      <c r="J1781" s="74">
        <v>85366990</v>
      </c>
      <c r="K1781" s="18" t="s">
        <v>1590</v>
      </c>
      <c r="L1781" s="18" t="s">
        <v>1885</v>
      </c>
      <c r="M1781" s="22"/>
      <c r="N1781" s="19">
        <v>3.7999999999999999E-2</v>
      </c>
      <c r="O1781" s="19">
        <v>0.04</v>
      </c>
      <c r="P1781" s="18" t="s">
        <v>26</v>
      </c>
      <c r="Q1781" s="18">
        <v>20</v>
      </c>
      <c r="R1781" s="18"/>
      <c r="S1781" s="18"/>
      <c r="T1781" s="19"/>
      <c r="U1781" s="18" t="s">
        <v>27</v>
      </c>
      <c r="Z1781" s="18"/>
      <c r="AA1781" s="18"/>
      <c r="AB1781" s="78" t="s">
        <v>9715</v>
      </c>
      <c r="AC1781" s="70">
        <v>0</v>
      </c>
    </row>
    <row r="1782" spans="1:29" ht="12" customHeight="1">
      <c r="A1782" s="11" t="s">
        <v>5202</v>
      </c>
      <c r="B1782" s="12">
        <v>5907522199630</v>
      </c>
      <c r="C1782" s="21" t="s">
        <v>5203</v>
      </c>
      <c r="D1782" s="13" t="s">
        <v>5204</v>
      </c>
      <c r="E1782" s="67">
        <v>49.5</v>
      </c>
      <c r="F1782" s="15">
        <f t="shared" si="175"/>
        <v>49.5</v>
      </c>
      <c r="G1782" s="16">
        <f t="shared" si="176"/>
        <v>1.9411764705882353</v>
      </c>
      <c r="H1782" s="17">
        <f t="shared" si="174"/>
        <v>1.9411764705882353</v>
      </c>
      <c r="I1782" s="18" t="s">
        <v>4345</v>
      </c>
      <c r="J1782" s="74">
        <v>85366990</v>
      </c>
      <c r="K1782" s="18" t="s">
        <v>1590</v>
      </c>
      <c r="L1782" s="18" t="s">
        <v>1885</v>
      </c>
      <c r="M1782" s="22"/>
      <c r="N1782" s="19">
        <v>3.7999999999999999E-2</v>
      </c>
      <c r="O1782" s="19">
        <v>0.04</v>
      </c>
      <c r="P1782" s="18" t="s">
        <v>26</v>
      </c>
      <c r="Q1782" s="18">
        <v>20</v>
      </c>
      <c r="R1782" s="18"/>
      <c r="S1782" s="18"/>
      <c r="T1782" s="19"/>
      <c r="U1782" s="18" t="s">
        <v>27</v>
      </c>
      <c r="Z1782" s="18"/>
      <c r="AA1782" s="18"/>
      <c r="AB1782" s="78" t="s">
        <v>9715</v>
      </c>
      <c r="AC1782" s="70">
        <v>0</v>
      </c>
    </row>
    <row r="1783" spans="1:29" ht="12" customHeight="1">
      <c r="A1783" s="11" t="s">
        <v>9726</v>
      </c>
      <c r="B1783" s="12">
        <v>5908254815874</v>
      </c>
      <c r="C1783" s="21" t="s">
        <v>5099</v>
      </c>
      <c r="D1783" s="13" t="s">
        <v>9727</v>
      </c>
      <c r="E1783" s="67">
        <v>129.37</v>
      </c>
      <c r="F1783" s="15">
        <f t="shared" si="175"/>
        <v>129.37</v>
      </c>
      <c r="G1783" s="16">
        <f t="shared" si="176"/>
        <v>5.0733333333333333</v>
      </c>
      <c r="H1783" s="17">
        <f t="shared" si="174"/>
        <v>5.0733333333333333</v>
      </c>
      <c r="I1783" s="18" t="s">
        <v>2206</v>
      </c>
      <c r="J1783" s="74">
        <v>94051021</v>
      </c>
      <c r="K1783" s="18" t="s">
        <v>23</v>
      </c>
      <c r="L1783" s="18" t="s">
        <v>292</v>
      </c>
      <c r="M1783" s="22" t="s">
        <v>5094</v>
      </c>
      <c r="N1783" s="19">
        <v>9.4E-2</v>
      </c>
      <c r="O1783" s="19">
        <v>9.6000000000000002E-2</v>
      </c>
      <c r="P1783" s="18" t="s">
        <v>26</v>
      </c>
      <c r="Q1783" s="18">
        <v>36</v>
      </c>
      <c r="R1783" s="18"/>
      <c r="S1783" s="18"/>
      <c r="T1783" s="19"/>
      <c r="U1783" s="18" t="s">
        <v>27</v>
      </c>
      <c r="Z1783" s="18"/>
      <c r="AA1783" s="18"/>
      <c r="AB1783" s="69" t="s">
        <v>9714</v>
      </c>
      <c r="AC1783" s="70">
        <v>2</v>
      </c>
    </row>
    <row r="1784" spans="1:29" ht="12" customHeight="1">
      <c r="A1784" s="11" t="s">
        <v>10416</v>
      </c>
      <c r="B1784" s="12">
        <v>5908254815850</v>
      </c>
      <c r="C1784" s="21" t="s">
        <v>5093</v>
      </c>
      <c r="D1784" s="13" t="s">
        <v>10417</v>
      </c>
      <c r="E1784" s="67">
        <v>129.37</v>
      </c>
      <c r="F1784" s="15">
        <f t="shared" si="175"/>
        <v>129.37</v>
      </c>
      <c r="G1784" s="16">
        <f t="shared" si="176"/>
        <v>5.0733333333333333</v>
      </c>
      <c r="H1784" s="17">
        <f t="shared" si="174"/>
        <v>5.0733333333333333</v>
      </c>
      <c r="I1784" s="18" t="s">
        <v>2206</v>
      </c>
      <c r="J1784" s="74">
        <v>94051021</v>
      </c>
      <c r="K1784" s="18" t="s">
        <v>23</v>
      </c>
      <c r="L1784" s="18" t="s">
        <v>292</v>
      </c>
      <c r="M1784" s="22" t="s">
        <v>5094</v>
      </c>
      <c r="N1784" s="19">
        <v>9.4E-2</v>
      </c>
      <c r="O1784" s="19">
        <v>9.6000000000000002E-2</v>
      </c>
      <c r="P1784" s="18" t="s">
        <v>26</v>
      </c>
      <c r="Q1784" s="18">
        <v>36</v>
      </c>
      <c r="R1784" s="18"/>
      <c r="S1784" s="18"/>
      <c r="T1784" s="19"/>
      <c r="U1784" s="18" t="s">
        <v>27</v>
      </c>
      <c r="Z1784" s="18"/>
      <c r="AA1784" s="18"/>
      <c r="AB1784" s="69" t="s">
        <v>9714</v>
      </c>
      <c r="AC1784" s="70">
        <v>2</v>
      </c>
    </row>
    <row r="1785" spans="1:29" ht="12" customHeight="1">
      <c r="A1785" s="11" t="s">
        <v>13004</v>
      </c>
      <c r="B1785" s="12">
        <v>5907522114404</v>
      </c>
      <c r="C1785" s="21" t="s">
        <v>13005</v>
      </c>
      <c r="D1785" s="13" t="s">
        <v>13006</v>
      </c>
      <c r="E1785" s="67">
        <v>123.8</v>
      </c>
      <c r="F1785" s="15">
        <f t="shared" si="175"/>
        <v>123.8</v>
      </c>
      <c r="G1785" s="16">
        <f t="shared" si="176"/>
        <v>4.8549019607843134</v>
      </c>
      <c r="H1785" s="17">
        <f t="shared" ref="H1785:H1797" si="177">G1785*(1-$E$1)</f>
        <v>4.8549019607843134</v>
      </c>
      <c r="I1785" s="18" t="s">
        <v>4345</v>
      </c>
      <c r="J1785" s="74">
        <v>85365080</v>
      </c>
      <c r="K1785" s="18" t="s">
        <v>1590</v>
      </c>
      <c r="L1785" s="18" t="s">
        <v>4315</v>
      </c>
      <c r="M1785" s="22"/>
      <c r="N1785" s="19">
        <v>5.9700000000000003E-2</v>
      </c>
      <c r="O1785" s="19">
        <v>7.0699999999999999E-2</v>
      </c>
      <c r="P1785" s="18" t="s">
        <v>26</v>
      </c>
      <c r="Q1785" s="18">
        <v>10</v>
      </c>
      <c r="R1785" s="18"/>
      <c r="S1785" s="18"/>
      <c r="T1785" s="19"/>
      <c r="U1785" s="18" t="s">
        <v>27</v>
      </c>
      <c r="Z1785" s="18"/>
      <c r="AA1785" s="18"/>
      <c r="AB1785" s="78" t="s">
        <v>9715</v>
      </c>
      <c r="AC1785" s="70">
        <v>0</v>
      </c>
    </row>
    <row r="1786" spans="1:29" ht="12" customHeight="1">
      <c r="A1786" s="11" t="s">
        <v>13007</v>
      </c>
      <c r="B1786" s="12">
        <v>5907522114411</v>
      </c>
      <c r="C1786" s="21" t="s">
        <v>13041</v>
      </c>
      <c r="D1786" s="13" t="s">
        <v>13008</v>
      </c>
      <c r="E1786" s="67">
        <v>133.31</v>
      </c>
      <c r="F1786" s="15">
        <f t="shared" si="175"/>
        <v>133.31</v>
      </c>
      <c r="G1786" s="16">
        <f t="shared" si="176"/>
        <v>5.2278431372549017</v>
      </c>
      <c r="H1786" s="17">
        <f t="shared" si="177"/>
        <v>5.2278431372549017</v>
      </c>
      <c r="I1786" s="18" t="s">
        <v>4345</v>
      </c>
      <c r="J1786" s="74">
        <v>85365080</v>
      </c>
      <c r="K1786" s="18" t="s">
        <v>1590</v>
      </c>
      <c r="L1786" s="18" t="s">
        <v>4315</v>
      </c>
      <c r="M1786" s="22"/>
      <c r="N1786" s="19">
        <v>6.6000000000000003E-2</v>
      </c>
      <c r="O1786" s="19">
        <v>7.6899999999999996E-2</v>
      </c>
      <c r="P1786" s="18" t="s">
        <v>26</v>
      </c>
      <c r="Q1786" s="18">
        <v>10</v>
      </c>
      <c r="R1786" s="18"/>
      <c r="S1786" s="18"/>
      <c r="T1786" s="19"/>
      <c r="U1786" s="18" t="s">
        <v>27</v>
      </c>
      <c r="Z1786" s="18"/>
      <c r="AA1786" s="18"/>
      <c r="AB1786" s="78" t="s">
        <v>9715</v>
      </c>
      <c r="AC1786" s="70">
        <v>0</v>
      </c>
    </row>
    <row r="1787" spans="1:29" ht="12" customHeight="1">
      <c r="A1787" s="11" t="s">
        <v>13009</v>
      </c>
      <c r="B1787" s="12">
        <v>5907522114428</v>
      </c>
      <c r="C1787" s="21" t="s">
        <v>13010</v>
      </c>
      <c r="D1787" s="13" t="s">
        <v>13011</v>
      </c>
      <c r="E1787" s="67">
        <v>130.97</v>
      </c>
      <c r="F1787" s="15">
        <f t="shared" si="175"/>
        <v>130.97</v>
      </c>
      <c r="G1787" s="16">
        <f t="shared" si="176"/>
        <v>5.1360784313725487</v>
      </c>
      <c r="H1787" s="17">
        <f t="shared" si="177"/>
        <v>5.1360784313725487</v>
      </c>
      <c r="I1787" s="18" t="s">
        <v>4345</v>
      </c>
      <c r="J1787" s="74">
        <v>85365080</v>
      </c>
      <c r="K1787" s="18" t="s">
        <v>1590</v>
      </c>
      <c r="L1787" s="18" t="s">
        <v>4315</v>
      </c>
      <c r="M1787" s="22"/>
      <c r="N1787" s="19">
        <v>6.25E-2</v>
      </c>
      <c r="O1787" s="19">
        <v>7.3400000000000007E-2</v>
      </c>
      <c r="P1787" s="18" t="s">
        <v>26</v>
      </c>
      <c r="Q1787" s="18">
        <v>10</v>
      </c>
      <c r="R1787" s="18"/>
      <c r="S1787" s="18"/>
      <c r="T1787" s="19"/>
      <c r="U1787" s="18" t="s">
        <v>27</v>
      </c>
      <c r="Z1787" s="18"/>
      <c r="AA1787" s="18"/>
      <c r="AB1787" s="78" t="s">
        <v>9715</v>
      </c>
      <c r="AC1787" s="70">
        <v>0</v>
      </c>
    </row>
    <row r="1788" spans="1:29" ht="12" customHeight="1">
      <c r="A1788" s="11" t="s">
        <v>13012</v>
      </c>
      <c r="B1788" s="12">
        <v>5907522114435</v>
      </c>
      <c r="C1788" s="21" t="s">
        <v>13013</v>
      </c>
      <c r="D1788" s="13" t="s">
        <v>13014</v>
      </c>
      <c r="E1788" s="67">
        <v>196.3</v>
      </c>
      <c r="F1788" s="15">
        <f t="shared" si="175"/>
        <v>196.3</v>
      </c>
      <c r="G1788" s="16">
        <f t="shared" si="176"/>
        <v>7.6980392156862747</v>
      </c>
      <c r="H1788" s="17">
        <f t="shared" si="177"/>
        <v>7.6980392156862747</v>
      </c>
      <c r="I1788" s="18" t="s">
        <v>4345</v>
      </c>
      <c r="J1788" s="74">
        <v>85365080</v>
      </c>
      <c r="K1788" s="18" t="s">
        <v>1590</v>
      </c>
      <c r="L1788" s="18" t="s">
        <v>4315</v>
      </c>
      <c r="M1788" s="22"/>
      <c r="N1788" s="19">
        <v>7.1400000000000005E-2</v>
      </c>
      <c r="O1788" s="19">
        <v>8.2100000000000006E-2</v>
      </c>
      <c r="P1788" s="18" t="s">
        <v>26</v>
      </c>
      <c r="Q1788" s="18">
        <v>10</v>
      </c>
      <c r="R1788" s="18"/>
      <c r="S1788" s="18"/>
      <c r="T1788" s="19"/>
      <c r="U1788" s="18" t="s">
        <v>27</v>
      </c>
      <c r="Z1788" s="18"/>
      <c r="AA1788" s="18"/>
      <c r="AB1788" s="78" t="s">
        <v>9715</v>
      </c>
      <c r="AC1788" s="70">
        <v>0</v>
      </c>
    </row>
    <row r="1789" spans="1:29" ht="12" customHeight="1">
      <c r="A1789" s="11" t="s">
        <v>13015</v>
      </c>
      <c r="B1789" s="12">
        <v>5907522114466</v>
      </c>
      <c r="C1789" s="21" t="s">
        <v>13016</v>
      </c>
      <c r="D1789" s="13" t="s">
        <v>13042</v>
      </c>
      <c r="E1789" s="67">
        <v>130.97</v>
      </c>
      <c r="F1789" s="15">
        <f t="shared" si="175"/>
        <v>130.97</v>
      </c>
      <c r="G1789" s="16">
        <f t="shared" si="176"/>
        <v>5.1360784313725487</v>
      </c>
      <c r="H1789" s="17">
        <f t="shared" si="177"/>
        <v>5.1360784313725487</v>
      </c>
      <c r="I1789" s="18" t="s">
        <v>4345</v>
      </c>
      <c r="J1789" s="74">
        <v>85365080</v>
      </c>
      <c r="K1789" s="18" t="s">
        <v>1590</v>
      </c>
      <c r="L1789" s="18" t="s">
        <v>4315</v>
      </c>
      <c r="M1789" s="22"/>
      <c r="N1789" s="19">
        <v>6.0699999999999997E-2</v>
      </c>
      <c r="O1789" s="19">
        <v>7.17E-2</v>
      </c>
      <c r="P1789" s="18" t="s">
        <v>26</v>
      </c>
      <c r="Q1789" s="18">
        <v>10</v>
      </c>
      <c r="R1789" s="18"/>
      <c r="S1789" s="18"/>
      <c r="T1789" s="19"/>
      <c r="U1789" s="18" t="s">
        <v>27</v>
      </c>
      <c r="Z1789" s="18"/>
      <c r="AA1789" s="18"/>
      <c r="AB1789" s="78" t="s">
        <v>9715</v>
      </c>
      <c r="AC1789" s="70">
        <v>0</v>
      </c>
    </row>
    <row r="1790" spans="1:29" ht="12" customHeight="1">
      <c r="A1790" s="11" t="s">
        <v>13017</v>
      </c>
      <c r="B1790" s="12">
        <v>5907522114473</v>
      </c>
      <c r="C1790" s="21" t="s">
        <v>13018</v>
      </c>
      <c r="D1790" s="13" t="s">
        <v>13019</v>
      </c>
      <c r="E1790" s="67">
        <v>163.4</v>
      </c>
      <c r="F1790" s="15">
        <f t="shared" si="175"/>
        <v>163.4</v>
      </c>
      <c r="G1790" s="16">
        <f t="shared" si="176"/>
        <v>6.4078431372549023</v>
      </c>
      <c r="H1790" s="17">
        <f t="shared" si="177"/>
        <v>6.4078431372549023</v>
      </c>
      <c r="I1790" s="18" t="s">
        <v>4345</v>
      </c>
      <c r="J1790" s="74">
        <v>85365080</v>
      </c>
      <c r="K1790" s="18" t="s">
        <v>1590</v>
      </c>
      <c r="L1790" s="18" t="s">
        <v>4315</v>
      </c>
      <c r="M1790" s="22"/>
      <c r="N1790" s="19">
        <v>6.5000000000000002E-2</v>
      </c>
      <c r="O1790" s="19">
        <v>7.5899999999999995E-2</v>
      </c>
      <c r="P1790" s="18" t="s">
        <v>26</v>
      </c>
      <c r="Q1790" s="18">
        <v>10</v>
      </c>
      <c r="R1790" s="18"/>
      <c r="S1790" s="18"/>
      <c r="T1790" s="19"/>
      <c r="U1790" s="18" t="s">
        <v>27</v>
      </c>
      <c r="Z1790" s="18"/>
      <c r="AA1790" s="18"/>
      <c r="AB1790" s="78" t="s">
        <v>9715</v>
      </c>
      <c r="AC1790" s="70">
        <v>0</v>
      </c>
    </row>
    <row r="1791" spans="1:29" ht="12" customHeight="1">
      <c r="A1791" s="11" t="s">
        <v>13020</v>
      </c>
      <c r="B1791" s="12">
        <v>5907522115227</v>
      </c>
      <c r="C1791" s="21" t="s">
        <v>13021</v>
      </c>
      <c r="D1791" s="13" t="s">
        <v>13022</v>
      </c>
      <c r="E1791" s="67">
        <v>117.56</v>
      </c>
      <c r="F1791" s="15">
        <f t="shared" si="175"/>
        <v>117.56</v>
      </c>
      <c r="G1791" s="16">
        <f t="shared" si="176"/>
        <v>4.6101960784313727</v>
      </c>
      <c r="H1791" s="17">
        <f t="shared" si="177"/>
        <v>4.6101960784313727</v>
      </c>
      <c r="I1791" s="18" t="s">
        <v>4345</v>
      </c>
      <c r="J1791" s="74" t="s">
        <v>11902</v>
      </c>
      <c r="K1791" s="18" t="s">
        <v>1590</v>
      </c>
      <c r="L1791" s="18" t="s">
        <v>4303</v>
      </c>
      <c r="M1791" s="22"/>
      <c r="N1791" s="19">
        <v>6.1699999999999998E-2</v>
      </c>
      <c r="O1791" s="19">
        <v>7.2599999999999998E-2</v>
      </c>
      <c r="P1791" s="18" t="s">
        <v>26</v>
      </c>
      <c r="Q1791" s="18">
        <v>10</v>
      </c>
      <c r="R1791" s="18"/>
      <c r="S1791" s="18"/>
      <c r="T1791" s="19"/>
      <c r="U1791" s="18" t="s">
        <v>27</v>
      </c>
      <c r="Z1791" s="18"/>
      <c r="AA1791" s="18"/>
      <c r="AB1791" s="78" t="s">
        <v>9715</v>
      </c>
      <c r="AC1791" s="70">
        <v>0</v>
      </c>
    </row>
    <row r="1792" spans="1:29" ht="12" customHeight="1">
      <c r="A1792" s="11" t="s">
        <v>13023</v>
      </c>
      <c r="B1792" s="12">
        <v>5907522131630</v>
      </c>
      <c r="C1792" s="21" t="s">
        <v>13024</v>
      </c>
      <c r="D1792" s="13" t="s">
        <v>13025</v>
      </c>
      <c r="E1792" s="67">
        <v>161.53</v>
      </c>
      <c r="F1792" s="15">
        <f t="shared" si="175"/>
        <v>161.53</v>
      </c>
      <c r="G1792" s="16">
        <f t="shared" si="176"/>
        <v>6.334509803921569</v>
      </c>
      <c r="H1792" s="17">
        <f t="shared" si="177"/>
        <v>6.334509803921569</v>
      </c>
      <c r="I1792" s="18" t="s">
        <v>4345</v>
      </c>
      <c r="J1792" s="74" t="s">
        <v>11902</v>
      </c>
      <c r="K1792" s="18" t="s">
        <v>1590</v>
      </c>
      <c r="L1792" s="18" t="s">
        <v>4303</v>
      </c>
      <c r="M1792" s="22"/>
      <c r="N1792" s="19">
        <v>6.8199999999999997E-2</v>
      </c>
      <c r="O1792" s="19">
        <v>7.9100000000000004E-2</v>
      </c>
      <c r="P1792" s="18" t="s">
        <v>26</v>
      </c>
      <c r="Q1792" s="18">
        <v>10</v>
      </c>
      <c r="R1792" s="18"/>
      <c r="S1792" s="18"/>
      <c r="T1792" s="19"/>
      <c r="U1792" s="18" t="s">
        <v>27</v>
      </c>
      <c r="Z1792" s="18"/>
      <c r="AA1792" s="18"/>
      <c r="AB1792" s="78" t="s">
        <v>9715</v>
      </c>
      <c r="AC1792" s="70">
        <v>0</v>
      </c>
    </row>
    <row r="1793" spans="1:29" ht="12" customHeight="1">
      <c r="A1793" s="11" t="s">
        <v>13026</v>
      </c>
      <c r="B1793" s="12">
        <v>5907522131654</v>
      </c>
      <c r="C1793" s="21" t="s">
        <v>13027</v>
      </c>
      <c r="D1793" s="13" t="s">
        <v>13028</v>
      </c>
      <c r="E1793" s="67">
        <v>127.69</v>
      </c>
      <c r="F1793" s="15">
        <f t="shared" si="175"/>
        <v>127.69</v>
      </c>
      <c r="G1793" s="16">
        <f t="shared" si="176"/>
        <v>5.0074509803921572</v>
      </c>
      <c r="H1793" s="17">
        <f t="shared" si="177"/>
        <v>5.0074509803921572</v>
      </c>
      <c r="I1793" s="18" t="s">
        <v>4345</v>
      </c>
      <c r="J1793" s="74" t="s">
        <v>11902</v>
      </c>
      <c r="K1793" s="18" t="s">
        <v>1590</v>
      </c>
      <c r="L1793" s="18" t="s">
        <v>4303</v>
      </c>
      <c r="M1793" s="22"/>
      <c r="N1793" s="19">
        <v>7.2400000000000006E-2</v>
      </c>
      <c r="O1793" s="19">
        <v>8.3299999999999999E-2</v>
      </c>
      <c r="P1793" s="18" t="s">
        <v>26</v>
      </c>
      <c r="Q1793" s="18">
        <v>10</v>
      </c>
      <c r="R1793" s="18"/>
      <c r="S1793" s="18"/>
      <c r="T1793" s="19"/>
      <c r="U1793" s="18" t="s">
        <v>27</v>
      </c>
      <c r="Z1793" s="18"/>
      <c r="AA1793" s="18"/>
      <c r="AB1793" s="78" t="s">
        <v>9715</v>
      </c>
      <c r="AC1793" s="70">
        <v>0</v>
      </c>
    </row>
    <row r="1794" spans="1:29" ht="12" customHeight="1">
      <c r="A1794" s="11" t="s">
        <v>13029</v>
      </c>
      <c r="B1794" s="12">
        <v>5907522114015</v>
      </c>
      <c r="C1794" s="21" t="s">
        <v>13030</v>
      </c>
      <c r="D1794" s="13" t="s">
        <v>13031</v>
      </c>
      <c r="E1794" s="67">
        <v>49.58</v>
      </c>
      <c r="F1794" s="15">
        <f t="shared" si="175"/>
        <v>49.58</v>
      </c>
      <c r="G1794" s="16">
        <f t="shared" si="176"/>
        <v>1.9443137254901961</v>
      </c>
      <c r="H1794" s="17">
        <f t="shared" si="177"/>
        <v>1.9443137254901961</v>
      </c>
      <c r="I1794" s="18" t="s">
        <v>4345</v>
      </c>
      <c r="J1794" s="74">
        <v>85472000</v>
      </c>
      <c r="K1794" s="18" t="s">
        <v>1590</v>
      </c>
      <c r="L1794" s="18" t="s">
        <v>3853</v>
      </c>
      <c r="M1794" s="22"/>
      <c r="N1794" s="19">
        <v>1.0999999999999999E-2</v>
      </c>
      <c r="O1794" s="19">
        <v>2.1899999999999999E-2</v>
      </c>
      <c r="P1794" s="18" t="s">
        <v>26</v>
      </c>
      <c r="Q1794" s="18">
        <v>10</v>
      </c>
      <c r="R1794" s="18"/>
      <c r="S1794" s="18"/>
      <c r="T1794" s="19"/>
      <c r="U1794" s="18" t="s">
        <v>27</v>
      </c>
      <c r="Z1794" s="18"/>
      <c r="AA1794" s="18"/>
      <c r="AB1794" s="78" t="s">
        <v>9715</v>
      </c>
      <c r="AC1794" s="70">
        <v>0</v>
      </c>
    </row>
    <row r="1795" spans="1:29" ht="12" customHeight="1">
      <c r="A1795" s="11" t="s">
        <v>13032</v>
      </c>
      <c r="B1795" s="12">
        <v>5907522114039</v>
      </c>
      <c r="C1795" s="21" t="s">
        <v>13033</v>
      </c>
      <c r="D1795" s="13" t="s">
        <v>13034</v>
      </c>
      <c r="E1795" s="67">
        <v>69.069999999999993</v>
      </c>
      <c r="F1795" s="15">
        <f t="shared" si="175"/>
        <v>69.069999999999993</v>
      </c>
      <c r="G1795" s="16">
        <f t="shared" si="176"/>
        <v>2.708627450980392</v>
      </c>
      <c r="H1795" s="17">
        <f t="shared" si="177"/>
        <v>2.708627450980392</v>
      </c>
      <c r="I1795" s="18" t="s">
        <v>4345</v>
      </c>
      <c r="J1795" s="74">
        <v>85472000</v>
      </c>
      <c r="K1795" s="18" t="s">
        <v>1590</v>
      </c>
      <c r="L1795" s="18" t="s">
        <v>3853</v>
      </c>
      <c r="M1795" s="22"/>
      <c r="N1795" s="19">
        <v>1.95E-2</v>
      </c>
      <c r="O1795" s="19">
        <v>3.0200000000000001E-2</v>
      </c>
      <c r="P1795" s="18" t="s">
        <v>26</v>
      </c>
      <c r="Q1795" s="18">
        <v>10</v>
      </c>
      <c r="R1795" s="18"/>
      <c r="S1795" s="18"/>
      <c r="T1795" s="19"/>
      <c r="U1795" s="18" t="s">
        <v>27</v>
      </c>
      <c r="Z1795" s="18"/>
      <c r="AA1795" s="18"/>
      <c r="AB1795" s="78" t="s">
        <v>9715</v>
      </c>
      <c r="AC1795" s="70">
        <v>0</v>
      </c>
    </row>
    <row r="1796" spans="1:29" ht="12" customHeight="1">
      <c r="A1796" s="11" t="s">
        <v>13035</v>
      </c>
      <c r="B1796" s="12">
        <v>5907522114664</v>
      </c>
      <c r="C1796" s="21" t="s">
        <v>13036</v>
      </c>
      <c r="D1796" s="13" t="s">
        <v>13037</v>
      </c>
      <c r="E1796" s="67">
        <v>87</v>
      </c>
      <c r="F1796" s="15">
        <f t="shared" si="175"/>
        <v>87</v>
      </c>
      <c r="G1796" s="16">
        <f t="shared" si="176"/>
        <v>3.4117647058823528</v>
      </c>
      <c r="H1796" s="17">
        <f t="shared" si="177"/>
        <v>3.4117647058823528</v>
      </c>
      <c r="I1796" s="18" t="s">
        <v>4345</v>
      </c>
      <c r="J1796" s="74">
        <v>85472000</v>
      </c>
      <c r="K1796" s="18" t="s">
        <v>1590</v>
      </c>
      <c r="L1796" s="18" t="s">
        <v>3853</v>
      </c>
      <c r="M1796" s="22"/>
      <c r="N1796" s="19">
        <v>2.86E-2</v>
      </c>
      <c r="O1796" s="19">
        <v>3.9699999999999999E-2</v>
      </c>
      <c r="P1796" s="18" t="s">
        <v>26</v>
      </c>
      <c r="Q1796" s="18">
        <v>10</v>
      </c>
      <c r="R1796" s="18"/>
      <c r="S1796" s="18"/>
      <c r="T1796" s="19"/>
      <c r="U1796" s="18" t="s">
        <v>27</v>
      </c>
      <c r="Z1796" s="18"/>
      <c r="AA1796" s="18"/>
      <c r="AB1796" s="78" t="s">
        <v>9715</v>
      </c>
      <c r="AC1796" s="70">
        <v>0</v>
      </c>
    </row>
    <row r="1797" spans="1:29" ht="12" customHeight="1">
      <c r="A1797" s="11" t="s">
        <v>13038</v>
      </c>
      <c r="B1797" s="12">
        <v>5907522131524</v>
      </c>
      <c r="C1797" s="21" t="s">
        <v>13039</v>
      </c>
      <c r="D1797" s="13" t="s">
        <v>13040</v>
      </c>
      <c r="E1797" s="67">
        <v>111.79</v>
      </c>
      <c r="F1797" s="15">
        <f t="shared" si="175"/>
        <v>111.79</v>
      </c>
      <c r="G1797" s="16">
        <f t="shared" si="176"/>
        <v>4.3839215686274509</v>
      </c>
      <c r="H1797" s="17">
        <f t="shared" si="177"/>
        <v>4.3839215686274509</v>
      </c>
      <c r="I1797" s="18" t="s">
        <v>4345</v>
      </c>
      <c r="J1797" s="74">
        <v>85472000</v>
      </c>
      <c r="K1797" s="18" t="s">
        <v>1590</v>
      </c>
      <c r="L1797" s="18" t="s">
        <v>3853</v>
      </c>
      <c r="M1797" s="22"/>
      <c r="N1797" s="19">
        <v>3.7600000000000001E-2</v>
      </c>
      <c r="O1797" s="19">
        <v>4.8800000000000003E-2</v>
      </c>
      <c r="P1797" s="18" t="s">
        <v>26</v>
      </c>
      <c r="Q1797" s="18">
        <v>5</v>
      </c>
      <c r="R1797" s="18"/>
      <c r="S1797" s="18"/>
      <c r="T1797" s="19"/>
      <c r="U1797" s="18" t="s">
        <v>27</v>
      </c>
      <c r="Z1797" s="18"/>
      <c r="AA1797" s="18"/>
      <c r="AB1797" s="78" t="s">
        <v>9715</v>
      </c>
      <c r="AC1797" s="70">
        <v>0</v>
      </c>
    </row>
    <row r="1798" spans="1:29" ht="12" customHeight="1">
      <c r="A1798" s="11">
        <v>950001</v>
      </c>
      <c r="B1798" s="12">
        <v>5905963950001</v>
      </c>
      <c r="C1798" s="21" t="s">
        <v>11194</v>
      </c>
      <c r="D1798" s="13"/>
      <c r="E1798" s="67">
        <v>1531.62</v>
      </c>
      <c r="F1798" s="15">
        <f t="shared" si="175"/>
        <v>1531.62</v>
      </c>
      <c r="G1798" s="16">
        <f t="shared" si="176"/>
        <v>60.063529411764705</v>
      </c>
      <c r="H1798" s="17">
        <f t="shared" si="174"/>
        <v>60.063529411764705</v>
      </c>
      <c r="I1798" s="18" t="s">
        <v>9725</v>
      </c>
      <c r="J1798" s="74">
        <v>94051040</v>
      </c>
      <c r="K1798" s="18" t="s">
        <v>1590</v>
      </c>
      <c r="L1798" s="18" t="s">
        <v>24</v>
      </c>
      <c r="M1798" s="22" t="s">
        <v>11281</v>
      </c>
      <c r="N1798" s="19">
        <v>1.04</v>
      </c>
      <c r="O1798" s="19">
        <v>1.32</v>
      </c>
      <c r="P1798" s="18" t="s">
        <v>26</v>
      </c>
      <c r="Q1798" s="18">
        <v>1</v>
      </c>
      <c r="R1798" s="18"/>
      <c r="S1798" s="18" t="s">
        <v>11271</v>
      </c>
      <c r="T1798" s="19">
        <v>1.32</v>
      </c>
      <c r="U1798" s="18" t="s">
        <v>27</v>
      </c>
      <c r="W1798" s="18" t="s">
        <v>11283</v>
      </c>
      <c r="Y1798" s="18" t="s">
        <v>1601</v>
      </c>
      <c r="Z1798" s="18">
        <v>80</v>
      </c>
      <c r="AA1798" s="18"/>
      <c r="AB1798" s="69" t="s">
        <v>10101</v>
      </c>
      <c r="AC1798" s="70">
        <v>2</v>
      </c>
    </row>
    <row r="1799" spans="1:29" ht="12" customHeight="1">
      <c r="A1799" s="11">
        <v>950018</v>
      </c>
      <c r="B1799" s="12">
        <v>5905963950018</v>
      </c>
      <c r="C1799" s="21" t="s">
        <v>11195</v>
      </c>
      <c r="D1799" s="13"/>
      <c r="E1799" s="67">
        <v>2252.84</v>
      </c>
      <c r="F1799" s="15">
        <f t="shared" si="175"/>
        <v>2252.84</v>
      </c>
      <c r="G1799" s="16">
        <f t="shared" si="176"/>
        <v>88.346666666666678</v>
      </c>
      <c r="H1799" s="17">
        <f t="shared" si="174"/>
        <v>88.346666666666678</v>
      </c>
      <c r="I1799" s="18" t="s">
        <v>9725</v>
      </c>
      <c r="J1799" s="74">
        <v>94051040</v>
      </c>
      <c r="K1799" s="18" t="s">
        <v>1590</v>
      </c>
      <c r="L1799" s="18" t="s">
        <v>24</v>
      </c>
      <c r="M1799" s="22" t="s">
        <v>11281</v>
      </c>
      <c r="N1799" s="19">
        <v>1.08</v>
      </c>
      <c r="O1799" s="19">
        <v>1.36</v>
      </c>
      <c r="P1799" s="18" t="s">
        <v>26</v>
      </c>
      <c r="Q1799" s="18">
        <v>1</v>
      </c>
      <c r="R1799" s="18"/>
      <c r="S1799" s="18" t="s">
        <v>11271</v>
      </c>
      <c r="T1799" s="19">
        <v>1.36</v>
      </c>
      <c r="U1799" s="18" t="s">
        <v>27</v>
      </c>
      <c r="W1799" s="18" t="s">
        <v>11283</v>
      </c>
      <c r="Y1799" s="18" t="s">
        <v>1601</v>
      </c>
      <c r="Z1799" s="18">
        <v>80</v>
      </c>
      <c r="AA1799" s="18"/>
      <c r="AB1799" s="69" t="s">
        <v>10101</v>
      </c>
      <c r="AC1799" s="70">
        <v>2</v>
      </c>
    </row>
    <row r="1800" spans="1:29" ht="12" customHeight="1">
      <c r="A1800" s="11">
        <v>950025</v>
      </c>
      <c r="B1800" s="12">
        <v>5905963950025</v>
      </c>
      <c r="C1800" s="21" t="s">
        <v>11196</v>
      </c>
      <c r="D1800" s="13"/>
      <c r="E1800" s="67">
        <v>1647.78</v>
      </c>
      <c r="F1800" s="15">
        <f t="shared" si="175"/>
        <v>1647.78</v>
      </c>
      <c r="G1800" s="16">
        <f t="shared" si="176"/>
        <v>64.61882352941177</v>
      </c>
      <c r="H1800" s="17">
        <f t="shared" si="174"/>
        <v>64.61882352941177</v>
      </c>
      <c r="I1800" s="18" t="s">
        <v>9725</v>
      </c>
      <c r="J1800" s="74">
        <v>94051040</v>
      </c>
      <c r="K1800" s="18" t="s">
        <v>1590</v>
      </c>
      <c r="L1800" s="18" t="s">
        <v>24</v>
      </c>
      <c r="M1800" s="22" t="s">
        <v>11281</v>
      </c>
      <c r="N1800" s="19">
        <v>1.06</v>
      </c>
      <c r="O1800" s="19">
        <v>1.34</v>
      </c>
      <c r="P1800" s="18" t="s">
        <v>26</v>
      </c>
      <c r="Q1800" s="18">
        <v>1</v>
      </c>
      <c r="R1800" s="18"/>
      <c r="S1800" s="18" t="s">
        <v>11271</v>
      </c>
      <c r="T1800" s="19">
        <v>1.34</v>
      </c>
      <c r="U1800" s="18" t="s">
        <v>27</v>
      </c>
      <c r="W1800" s="18" t="s">
        <v>11283</v>
      </c>
      <c r="Y1800" s="18" t="s">
        <v>1601</v>
      </c>
      <c r="Z1800" s="18">
        <v>80</v>
      </c>
      <c r="AA1800" s="18"/>
      <c r="AB1800" s="69" t="s">
        <v>10101</v>
      </c>
      <c r="AC1800" s="70">
        <v>2</v>
      </c>
    </row>
    <row r="1801" spans="1:29" ht="12" customHeight="1">
      <c r="A1801" s="11">
        <v>950032</v>
      </c>
      <c r="B1801" s="12">
        <v>5905963950032</v>
      </c>
      <c r="C1801" s="21" t="s">
        <v>11197</v>
      </c>
      <c r="D1801" s="13"/>
      <c r="E1801" s="67">
        <v>2366.3000000000002</v>
      </c>
      <c r="F1801" s="15">
        <f t="shared" si="175"/>
        <v>2366.3000000000002</v>
      </c>
      <c r="G1801" s="16">
        <f t="shared" si="176"/>
        <v>92.79607843137255</v>
      </c>
      <c r="H1801" s="17">
        <f t="shared" si="174"/>
        <v>92.79607843137255</v>
      </c>
      <c r="I1801" s="18" t="s">
        <v>9725</v>
      </c>
      <c r="J1801" s="74">
        <v>94051040</v>
      </c>
      <c r="K1801" s="18" t="s">
        <v>1590</v>
      </c>
      <c r="L1801" s="18" t="s">
        <v>24</v>
      </c>
      <c r="M1801" s="22" t="s">
        <v>11281</v>
      </c>
      <c r="N1801" s="19">
        <v>1.1000000000000001</v>
      </c>
      <c r="O1801" s="19">
        <v>1.38</v>
      </c>
      <c r="P1801" s="18" t="s">
        <v>26</v>
      </c>
      <c r="Q1801" s="18">
        <v>1</v>
      </c>
      <c r="R1801" s="18"/>
      <c r="S1801" s="18" t="s">
        <v>11271</v>
      </c>
      <c r="T1801" s="19">
        <v>1.3800000000000001</v>
      </c>
      <c r="U1801" s="18" t="s">
        <v>27</v>
      </c>
      <c r="W1801" s="18" t="s">
        <v>11283</v>
      </c>
      <c r="Y1801" s="18" t="s">
        <v>1601</v>
      </c>
      <c r="Z1801" s="18">
        <v>80</v>
      </c>
      <c r="AA1801" s="18"/>
      <c r="AB1801" s="69" t="s">
        <v>10101</v>
      </c>
      <c r="AC1801" s="70">
        <v>2</v>
      </c>
    </row>
    <row r="1802" spans="1:29" ht="12" customHeight="1">
      <c r="A1802" s="11">
        <v>950520</v>
      </c>
      <c r="B1802" s="12" t="s">
        <v>5205</v>
      </c>
      <c r="C1802" s="21" t="s">
        <v>5206</v>
      </c>
      <c r="D1802" s="13"/>
      <c r="E1802" s="67">
        <v>726.61</v>
      </c>
      <c r="F1802" s="15">
        <f t="shared" si="175"/>
        <v>726.61</v>
      </c>
      <c r="G1802" s="16">
        <f t="shared" si="176"/>
        <v>28.49450980392157</v>
      </c>
      <c r="H1802" s="17">
        <f t="shared" si="174"/>
        <v>28.49450980392157</v>
      </c>
      <c r="I1802" s="18" t="s">
        <v>9725</v>
      </c>
      <c r="J1802" s="74">
        <v>94051040</v>
      </c>
      <c r="K1802" s="18" t="s">
        <v>1590</v>
      </c>
      <c r="L1802" s="18" t="s">
        <v>24</v>
      </c>
      <c r="M1802" s="22" t="s">
        <v>11282</v>
      </c>
      <c r="N1802" s="19">
        <v>0.82</v>
      </c>
      <c r="O1802" s="19">
        <v>0.89</v>
      </c>
      <c r="P1802" s="18" t="s">
        <v>26</v>
      </c>
      <c r="Q1802" s="18">
        <v>5</v>
      </c>
      <c r="R1802" s="18"/>
      <c r="S1802" s="18" t="s">
        <v>11265</v>
      </c>
      <c r="T1802" s="19">
        <v>4.55</v>
      </c>
      <c r="U1802" s="18" t="s">
        <v>27</v>
      </c>
      <c r="W1802" s="18" t="s">
        <v>11283</v>
      </c>
      <c r="Y1802" s="18" t="s">
        <v>1601</v>
      </c>
      <c r="Z1802" s="18">
        <v>240</v>
      </c>
      <c r="AA1802" s="18"/>
      <c r="AB1802" s="69" t="s">
        <v>10101</v>
      </c>
      <c r="AC1802" s="70">
        <v>2</v>
      </c>
    </row>
    <row r="1803" spans="1:29" ht="12" customHeight="1">
      <c r="A1803" s="11">
        <v>950537</v>
      </c>
      <c r="B1803" s="12" t="s">
        <v>5207</v>
      </c>
      <c r="C1803" s="21" t="s">
        <v>5208</v>
      </c>
      <c r="D1803" s="13"/>
      <c r="E1803" s="67">
        <v>771.83</v>
      </c>
      <c r="F1803" s="15">
        <f t="shared" si="175"/>
        <v>771.83</v>
      </c>
      <c r="G1803" s="16">
        <f t="shared" si="176"/>
        <v>30.267843137254903</v>
      </c>
      <c r="H1803" s="17">
        <f t="shared" si="174"/>
        <v>30.267843137254903</v>
      </c>
      <c r="I1803" s="18" t="s">
        <v>9725</v>
      </c>
      <c r="J1803" s="74">
        <v>94051040</v>
      </c>
      <c r="K1803" s="18" t="s">
        <v>1590</v>
      </c>
      <c r="L1803" s="18" t="s">
        <v>24</v>
      </c>
      <c r="M1803" s="22" t="s">
        <v>11282</v>
      </c>
      <c r="N1803" s="19">
        <v>0.84</v>
      </c>
      <c r="O1803" s="19">
        <v>0.91</v>
      </c>
      <c r="P1803" s="18" t="s">
        <v>26</v>
      </c>
      <c r="Q1803" s="18">
        <v>5</v>
      </c>
      <c r="R1803" s="18"/>
      <c r="S1803" s="18" t="s">
        <v>11265</v>
      </c>
      <c r="T1803" s="19">
        <v>4.6500000000000004</v>
      </c>
      <c r="U1803" s="18" t="s">
        <v>27</v>
      </c>
      <c r="W1803" s="18" t="s">
        <v>11283</v>
      </c>
      <c r="Y1803" s="18" t="s">
        <v>1601</v>
      </c>
      <c r="Z1803" s="18">
        <v>240</v>
      </c>
      <c r="AA1803" s="18"/>
      <c r="AB1803" s="69" t="s">
        <v>10101</v>
      </c>
      <c r="AC1803" s="70">
        <v>2</v>
      </c>
    </row>
    <row r="1804" spans="1:29" ht="12" customHeight="1">
      <c r="A1804" s="11" t="s">
        <v>5221</v>
      </c>
      <c r="B1804" s="12">
        <v>5905963952500</v>
      </c>
      <c r="C1804" s="21" t="s">
        <v>11198</v>
      </c>
      <c r="D1804" s="13"/>
      <c r="E1804" s="67">
        <v>2312.9899999999998</v>
      </c>
      <c r="F1804" s="15">
        <f t="shared" si="175"/>
        <v>2312.9899999999998</v>
      </c>
      <c r="G1804" s="16">
        <f t="shared" si="176"/>
        <v>90.705490196078429</v>
      </c>
      <c r="H1804" s="17">
        <f t="shared" si="174"/>
        <v>90.705490196078429</v>
      </c>
      <c r="I1804" s="18" t="s">
        <v>9725</v>
      </c>
      <c r="J1804" s="74">
        <v>94051040</v>
      </c>
      <c r="K1804" s="18" t="s">
        <v>1590</v>
      </c>
      <c r="L1804" s="18" t="s">
        <v>24</v>
      </c>
      <c r="M1804" s="22" t="s">
        <v>11281</v>
      </c>
      <c r="N1804" s="19">
        <v>1.1000000000000001</v>
      </c>
      <c r="O1804" s="19">
        <v>1.38</v>
      </c>
      <c r="P1804" s="18" t="s">
        <v>26</v>
      </c>
      <c r="Q1804" s="18">
        <v>1</v>
      </c>
      <c r="R1804" s="18"/>
      <c r="S1804" s="18" t="s">
        <v>11271</v>
      </c>
      <c r="T1804" s="19">
        <v>1.3800000000000001</v>
      </c>
      <c r="U1804" s="18" t="s">
        <v>27</v>
      </c>
      <c r="W1804" s="18" t="s">
        <v>11283</v>
      </c>
      <c r="Y1804" s="18" t="s">
        <v>1601</v>
      </c>
      <c r="Z1804" s="18">
        <v>80</v>
      </c>
      <c r="AA1804" s="18"/>
      <c r="AB1804" s="69" t="s">
        <v>10101</v>
      </c>
      <c r="AC1804" s="70">
        <v>2</v>
      </c>
    </row>
    <row r="1805" spans="1:29" ht="12" customHeight="1">
      <c r="A1805" s="11" t="s">
        <v>5222</v>
      </c>
      <c r="B1805" s="12">
        <v>5905963952760</v>
      </c>
      <c r="C1805" s="21" t="s">
        <v>11199</v>
      </c>
      <c r="D1805" s="13"/>
      <c r="E1805" s="67">
        <v>2607.3200000000002</v>
      </c>
      <c r="F1805" s="15">
        <f t="shared" si="175"/>
        <v>2607.3200000000002</v>
      </c>
      <c r="G1805" s="16">
        <f t="shared" si="176"/>
        <v>102.2478431372549</v>
      </c>
      <c r="H1805" s="17">
        <f t="shared" si="174"/>
        <v>102.2478431372549</v>
      </c>
      <c r="I1805" s="18" t="s">
        <v>9725</v>
      </c>
      <c r="J1805" s="74">
        <v>94051040</v>
      </c>
      <c r="K1805" s="18" t="s">
        <v>1590</v>
      </c>
      <c r="L1805" s="18" t="s">
        <v>24</v>
      </c>
      <c r="M1805" s="22" t="s">
        <v>11281</v>
      </c>
      <c r="N1805" s="19">
        <v>1.1000000000000001</v>
      </c>
      <c r="O1805" s="19">
        <v>1.38</v>
      </c>
      <c r="P1805" s="18" t="s">
        <v>26</v>
      </c>
      <c r="Q1805" s="18">
        <v>1</v>
      </c>
      <c r="R1805" s="18"/>
      <c r="S1805" s="18" t="s">
        <v>11271</v>
      </c>
      <c r="T1805" s="19">
        <v>1.3800000000000001</v>
      </c>
      <c r="U1805" s="18" t="s">
        <v>27</v>
      </c>
      <c r="W1805" s="18" t="s">
        <v>11283</v>
      </c>
      <c r="Y1805" s="18" t="s">
        <v>1601</v>
      </c>
      <c r="Z1805" s="18">
        <v>80</v>
      </c>
      <c r="AA1805" s="18"/>
      <c r="AB1805" s="69" t="s">
        <v>10101</v>
      </c>
      <c r="AC1805" s="70">
        <v>2</v>
      </c>
    </row>
    <row r="1806" spans="1:29" ht="12" customHeight="1">
      <c r="A1806" s="11">
        <v>8101002</v>
      </c>
      <c r="B1806" s="12">
        <v>9010111003327</v>
      </c>
      <c r="C1806" s="21" t="s">
        <v>5242</v>
      </c>
      <c r="E1806" s="67">
        <v>1124.96</v>
      </c>
      <c r="F1806" s="15">
        <f t="shared" si="175"/>
        <v>1124.96</v>
      </c>
      <c r="G1806" s="16">
        <f t="shared" si="176"/>
        <v>44.11607843137255</v>
      </c>
      <c r="H1806" s="17">
        <f t="shared" si="174"/>
        <v>44.11607843137255</v>
      </c>
      <c r="I1806" s="18" t="s">
        <v>5225</v>
      </c>
      <c r="J1806" s="74" t="s">
        <v>11904</v>
      </c>
      <c r="K1806" s="18"/>
      <c r="L1806" s="18" t="s">
        <v>3431</v>
      </c>
      <c r="M1806" s="22" t="s">
        <v>5241</v>
      </c>
      <c r="N1806" s="19">
        <v>1.1599999999999999</v>
      </c>
      <c r="O1806" s="19"/>
      <c r="P1806" s="18" t="s">
        <v>26</v>
      </c>
      <c r="Q1806" s="18"/>
      <c r="R1806" s="18"/>
      <c r="S1806" s="18"/>
      <c r="T1806" s="19"/>
      <c r="Z1806" s="18"/>
      <c r="AA1806" s="18"/>
      <c r="AB1806" s="78" t="s">
        <v>9715</v>
      </c>
      <c r="AC1806" s="70">
        <v>0</v>
      </c>
    </row>
    <row r="1807" spans="1:29" ht="12" customHeight="1">
      <c r="A1807" s="11">
        <v>8101003</v>
      </c>
      <c r="B1807" s="12">
        <v>9010111003334</v>
      </c>
      <c r="C1807" s="21" t="s">
        <v>5243</v>
      </c>
      <c r="E1807" s="67">
        <v>1124.96</v>
      </c>
      <c r="F1807" s="15">
        <f t="shared" si="175"/>
        <v>1124.96</v>
      </c>
      <c r="G1807" s="16">
        <f t="shared" si="176"/>
        <v>44.11607843137255</v>
      </c>
      <c r="H1807" s="17">
        <f t="shared" si="174"/>
        <v>44.11607843137255</v>
      </c>
      <c r="I1807" s="18" t="s">
        <v>5225</v>
      </c>
      <c r="J1807" s="74" t="s">
        <v>11904</v>
      </c>
      <c r="K1807" s="18"/>
      <c r="L1807" s="18" t="s">
        <v>3431</v>
      </c>
      <c r="M1807" s="22" t="s">
        <v>5241</v>
      </c>
      <c r="N1807" s="19">
        <v>1.1599999999999999</v>
      </c>
      <c r="O1807" s="19"/>
      <c r="P1807" s="18" t="s">
        <v>26</v>
      </c>
      <c r="Q1807" s="18"/>
      <c r="R1807" s="18"/>
      <c r="S1807" s="18"/>
      <c r="T1807" s="19"/>
      <c r="Z1807" s="18"/>
      <c r="AA1807" s="18"/>
      <c r="AB1807" s="78" t="s">
        <v>9715</v>
      </c>
      <c r="AC1807" s="70">
        <v>0</v>
      </c>
    </row>
    <row r="1808" spans="1:29" ht="12" customHeight="1">
      <c r="A1808" s="11">
        <v>8101005</v>
      </c>
      <c r="B1808" s="12">
        <v>9010111003358</v>
      </c>
      <c r="C1808" s="21" t="s">
        <v>5244</v>
      </c>
      <c r="E1808" s="67">
        <v>126.43</v>
      </c>
      <c r="F1808" s="15">
        <f t="shared" si="175"/>
        <v>126.43</v>
      </c>
      <c r="G1808" s="16">
        <f t="shared" si="176"/>
        <v>4.9580392156862745</v>
      </c>
      <c r="H1808" s="17">
        <f t="shared" si="174"/>
        <v>4.9580392156862745</v>
      </c>
      <c r="I1808" s="18" t="s">
        <v>5225</v>
      </c>
      <c r="J1808" s="74" t="s">
        <v>11905</v>
      </c>
      <c r="K1808" s="18"/>
      <c r="L1808" s="18" t="s">
        <v>3431</v>
      </c>
      <c r="M1808" s="22" t="s">
        <v>5226</v>
      </c>
      <c r="N1808" s="19">
        <v>1E-3</v>
      </c>
      <c r="O1808" s="19"/>
      <c r="P1808" s="18" t="s">
        <v>26</v>
      </c>
      <c r="Q1808" s="18"/>
      <c r="R1808" s="18"/>
      <c r="S1808" s="18"/>
      <c r="T1808" s="19"/>
      <c r="Z1808" s="18"/>
      <c r="AA1808" s="18"/>
      <c r="AB1808" s="78" t="s">
        <v>9715</v>
      </c>
      <c r="AC1808" s="70">
        <v>0</v>
      </c>
    </row>
    <row r="1809" spans="1:29" ht="12" customHeight="1">
      <c r="A1809" s="11">
        <v>8101006</v>
      </c>
      <c r="B1809" s="12">
        <v>9010111003617</v>
      </c>
      <c r="C1809" s="21" t="s">
        <v>5245</v>
      </c>
      <c r="E1809" s="67">
        <v>126.43</v>
      </c>
      <c r="F1809" s="15">
        <f t="shared" si="175"/>
        <v>126.43</v>
      </c>
      <c r="G1809" s="16">
        <f t="shared" si="176"/>
        <v>4.9580392156862745</v>
      </c>
      <c r="H1809" s="17">
        <f t="shared" si="174"/>
        <v>4.9580392156862745</v>
      </c>
      <c r="I1809" s="18" t="s">
        <v>5225</v>
      </c>
      <c r="J1809" s="74" t="s">
        <v>11905</v>
      </c>
      <c r="K1809" s="18"/>
      <c r="L1809" s="18" t="s">
        <v>3431</v>
      </c>
      <c r="M1809" s="22" t="s">
        <v>5226</v>
      </c>
      <c r="N1809" s="19">
        <v>1E-3</v>
      </c>
      <c r="O1809" s="19"/>
      <c r="P1809" s="18" t="s">
        <v>26</v>
      </c>
      <c r="Q1809" s="18"/>
      <c r="R1809" s="18"/>
      <c r="S1809" s="18"/>
      <c r="T1809" s="19"/>
      <c r="Z1809" s="18"/>
      <c r="AA1809" s="18"/>
      <c r="AB1809" s="78" t="s">
        <v>9715</v>
      </c>
      <c r="AC1809" s="70">
        <v>0</v>
      </c>
    </row>
    <row r="1810" spans="1:29" ht="12" customHeight="1">
      <c r="A1810" s="11">
        <v>8101007</v>
      </c>
      <c r="B1810" s="12">
        <v>9010111003624</v>
      </c>
      <c r="C1810" s="21" t="s">
        <v>5246</v>
      </c>
      <c r="E1810" s="67">
        <v>126.43</v>
      </c>
      <c r="F1810" s="15">
        <f t="shared" si="175"/>
        <v>126.43</v>
      </c>
      <c r="G1810" s="16">
        <f t="shared" si="176"/>
        <v>4.9580392156862745</v>
      </c>
      <c r="H1810" s="17">
        <f t="shared" si="174"/>
        <v>4.9580392156862745</v>
      </c>
      <c r="I1810" s="18" t="s">
        <v>5225</v>
      </c>
      <c r="J1810" s="74" t="s">
        <v>11905</v>
      </c>
      <c r="K1810" s="18"/>
      <c r="L1810" s="18" t="s">
        <v>3431</v>
      </c>
      <c r="M1810" s="22" t="s">
        <v>5226</v>
      </c>
      <c r="N1810" s="19">
        <v>2E-3</v>
      </c>
      <c r="O1810" s="19"/>
      <c r="P1810" s="18" t="s">
        <v>26</v>
      </c>
      <c r="Q1810" s="18"/>
      <c r="R1810" s="18"/>
      <c r="S1810" s="18"/>
      <c r="T1810" s="19"/>
      <c r="Z1810" s="18"/>
      <c r="AA1810" s="18"/>
      <c r="AB1810" s="78" t="s">
        <v>9715</v>
      </c>
      <c r="AC1810" s="70">
        <v>0</v>
      </c>
    </row>
    <row r="1811" spans="1:29" ht="12" customHeight="1">
      <c r="A1811" s="11">
        <v>8101019</v>
      </c>
      <c r="B1811" s="12">
        <v>9010111003563</v>
      </c>
      <c r="C1811" s="21" t="s">
        <v>5247</v>
      </c>
      <c r="E1811" s="67">
        <v>83.02</v>
      </c>
      <c r="F1811" s="15">
        <f t="shared" si="175"/>
        <v>83.02</v>
      </c>
      <c r="G1811" s="16">
        <f t="shared" si="176"/>
        <v>3.2556862745098036</v>
      </c>
      <c r="H1811" s="17">
        <f t="shared" si="174"/>
        <v>3.2556862745098036</v>
      </c>
      <c r="I1811" s="18" t="s">
        <v>5225</v>
      </c>
      <c r="J1811" s="74" t="s">
        <v>11905</v>
      </c>
      <c r="K1811" s="18"/>
      <c r="L1811" s="18" t="s">
        <v>3431</v>
      </c>
      <c r="M1811" s="22" t="s">
        <v>5226</v>
      </c>
      <c r="N1811" s="19">
        <v>1E-3</v>
      </c>
      <c r="O1811" s="19"/>
      <c r="P1811" s="18" t="s">
        <v>26</v>
      </c>
      <c r="Q1811" s="18"/>
      <c r="R1811" s="18"/>
      <c r="S1811" s="18"/>
      <c r="T1811" s="19"/>
      <c r="Z1811" s="18"/>
      <c r="AA1811" s="18"/>
      <c r="AB1811" s="78" t="s">
        <v>9715</v>
      </c>
      <c r="AC1811" s="70">
        <v>0</v>
      </c>
    </row>
    <row r="1812" spans="1:29" ht="12" customHeight="1">
      <c r="A1812" s="11">
        <v>8101020</v>
      </c>
      <c r="B1812" s="12">
        <v>9010111003273</v>
      </c>
      <c r="C1812" s="21" t="s">
        <v>5248</v>
      </c>
      <c r="E1812" s="67">
        <v>416.62</v>
      </c>
      <c r="F1812" s="15">
        <f t="shared" si="175"/>
        <v>416.62</v>
      </c>
      <c r="G1812" s="16">
        <f t="shared" si="176"/>
        <v>16.338039215686276</v>
      </c>
      <c r="H1812" s="17">
        <f t="shared" si="174"/>
        <v>16.338039215686276</v>
      </c>
      <c r="I1812" s="18" t="s">
        <v>5225</v>
      </c>
      <c r="J1812" s="74" t="s">
        <v>11904</v>
      </c>
      <c r="K1812" s="18"/>
      <c r="L1812" s="18" t="s">
        <v>3431</v>
      </c>
      <c r="M1812" s="22" t="s">
        <v>5249</v>
      </c>
      <c r="N1812" s="19">
        <v>0.49199999999999999</v>
      </c>
      <c r="O1812" s="19"/>
      <c r="P1812" s="18" t="s">
        <v>26</v>
      </c>
      <c r="Q1812" s="18"/>
      <c r="R1812" s="18"/>
      <c r="S1812" s="18"/>
      <c r="T1812" s="19"/>
      <c r="Z1812" s="18"/>
      <c r="AA1812" s="18"/>
      <c r="AB1812" s="78" t="s">
        <v>9715</v>
      </c>
      <c r="AC1812" s="70">
        <v>0</v>
      </c>
    </row>
    <row r="1813" spans="1:29" ht="12" customHeight="1">
      <c r="A1813" s="11">
        <v>8101021</v>
      </c>
      <c r="B1813" s="12">
        <v>9010111003532</v>
      </c>
      <c r="C1813" s="21" t="s">
        <v>5250</v>
      </c>
      <c r="E1813" s="67">
        <v>388.44</v>
      </c>
      <c r="F1813" s="15">
        <f t="shared" si="175"/>
        <v>388.44</v>
      </c>
      <c r="G1813" s="16">
        <f t="shared" si="176"/>
        <v>15.232941176470588</v>
      </c>
      <c r="H1813" s="17">
        <f t="shared" si="174"/>
        <v>15.232941176470588</v>
      </c>
      <c r="I1813" s="18" t="s">
        <v>5225</v>
      </c>
      <c r="J1813" s="74" t="s">
        <v>11904</v>
      </c>
      <c r="K1813" s="18"/>
      <c r="L1813" s="18" t="s">
        <v>3431</v>
      </c>
      <c r="M1813" s="22" t="s">
        <v>5249</v>
      </c>
      <c r="N1813" s="19">
        <v>0.49199999999999999</v>
      </c>
      <c r="O1813" s="19"/>
      <c r="P1813" s="18" t="s">
        <v>26</v>
      </c>
      <c r="Q1813" s="18"/>
      <c r="R1813" s="18"/>
      <c r="S1813" s="18"/>
      <c r="T1813" s="19"/>
      <c r="Z1813" s="18"/>
      <c r="AA1813" s="18"/>
      <c r="AB1813" s="78" t="s">
        <v>9715</v>
      </c>
      <c r="AC1813" s="70">
        <v>0</v>
      </c>
    </row>
    <row r="1814" spans="1:29" ht="12" customHeight="1">
      <c r="A1814" s="11">
        <v>8101022</v>
      </c>
      <c r="B1814" s="12">
        <v>9010111003525</v>
      </c>
      <c r="C1814" s="21" t="s">
        <v>5251</v>
      </c>
      <c r="E1814" s="67">
        <v>388.44</v>
      </c>
      <c r="F1814" s="15">
        <f t="shared" si="175"/>
        <v>388.44</v>
      </c>
      <c r="G1814" s="16">
        <f t="shared" si="176"/>
        <v>15.232941176470588</v>
      </c>
      <c r="H1814" s="17">
        <f t="shared" si="174"/>
        <v>15.232941176470588</v>
      </c>
      <c r="I1814" s="18" t="s">
        <v>5225</v>
      </c>
      <c r="J1814" s="74" t="s">
        <v>11904</v>
      </c>
      <c r="K1814" s="18"/>
      <c r="L1814" s="18" t="s">
        <v>3431</v>
      </c>
      <c r="M1814" s="22" t="s">
        <v>5249</v>
      </c>
      <c r="N1814" s="19">
        <v>0.49199999999999999</v>
      </c>
      <c r="O1814" s="19"/>
      <c r="P1814" s="18" t="s">
        <v>26</v>
      </c>
      <c r="Q1814" s="18"/>
      <c r="R1814" s="18"/>
      <c r="S1814" s="18"/>
      <c r="T1814" s="19"/>
      <c r="Z1814" s="18"/>
      <c r="AA1814" s="18"/>
      <c r="AB1814" s="78" t="s">
        <v>9715</v>
      </c>
      <c r="AC1814" s="70">
        <v>0</v>
      </c>
    </row>
    <row r="1815" spans="1:29" ht="12" customHeight="1">
      <c r="A1815" s="11">
        <v>8101023</v>
      </c>
      <c r="B1815" s="12">
        <v>9010111003587</v>
      </c>
      <c r="C1815" s="21" t="s">
        <v>5252</v>
      </c>
      <c r="E1815" s="67">
        <v>83.02</v>
      </c>
      <c r="F1815" s="15">
        <f t="shared" si="175"/>
        <v>83.02</v>
      </c>
      <c r="G1815" s="16">
        <f t="shared" si="176"/>
        <v>3.2556862745098036</v>
      </c>
      <c r="H1815" s="17">
        <f t="shared" si="174"/>
        <v>3.2556862745098036</v>
      </c>
      <c r="I1815" s="18" t="s">
        <v>5225</v>
      </c>
      <c r="J1815" s="74" t="s">
        <v>11905</v>
      </c>
      <c r="K1815" s="18"/>
      <c r="L1815" s="18" t="s">
        <v>3431</v>
      </c>
      <c r="M1815" s="22" t="s">
        <v>5226</v>
      </c>
      <c r="N1815" s="19">
        <v>1E-3</v>
      </c>
      <c r="O1815" s="19"/>
      <c r="P1815" s="18" t="s">
        <v>26</v>
      </c>
      <c r="Q1815" s="18"/>
      <c r="R1815" s="18"/>
      <c r="S1815" s="18"/>
      <c r="T1815" s="19"/>
      <c r="Z1815" s="18"/>
      <c r="AA1815" s="18"/>
      <c r="AB1815" s="78" t="s">
        <v>9715</v>
      </c>
      <c r="AC1815" s="70">
        <v>0</v>
      </c>
    </row>
    <row r="1816" spans="1:29" ht="12" customHeight="1">
      <c r="A1816" s="11">
        <v>8101024</v>
      </c>
      <c r="B1816" s="12">
        <v>9010111003594</v>
      </c>
      <c r="C1816" s="21" t="s">
        <v>5253</v>
      </c>
      <c r="E1816" s="67">
        <v>83.02</v>
      </c>
      <c r="F1816" s="15">
        <f t="shared" si="175"/>
        <v>83.02</v>
      </c>
      <c r="G1816" s="16">
        <f t="shared" si="176"/>
        <v>3.2556862745098036</v>
      </c>
      <c r="H1816" s="17">
        <f t="shared" si="174"/>
        <v>3.2556862745098036</v>
      </c>
      <c r="I1816" s="18" t="s">
        <v>5225</v>
      </c>
      <c r="J1816" s="74" t="s">
        <v>11905</v>
      </c>
      <c r="K1816" s="18"/>
      <c r="L1816" s="18" t="s">
        <v>3431</v>
      </c>
      <c r="M1816" s="22" t="s">
        <v>5226</v>
      </c>
      <c r="N1816" s="19">
        <v>1E-3</v>
      </c>
      <c r="O1816" s="19"/>
      <c r="P1816" s="18" t="s">
        <v>26</v>
      </c>
      <c r="Q1816" s="18"/>
      <c r="R1816" s="18"/>
      <c r="S1816" s="18"/>
      <c r="T1816" s="19"/>
      <c r="Z1816" s="18"/>
      <c r="AA1816" s="18"/>
      <c r="AB1816" s="78" t="s">
        <v>9715</v>
      </c>
      <c r="AC1816" s="70">
        <v>0</v>
      </c>
    </row>
    <row r="1817" spans="1:29" ht="12" customHeight="1">
      <c r="A1817" s="11">
        <v>8101025</v>
      </c>
      <c r="B1817" s="12">
        <v>9010111003471</v>
      </c>
      <c r="C1817" s="21" t="s">
        <v>5254</v>
      </c>
      <c r="E1817" s="67">
        <v>15.23</v>
      </c>
      <c r="F1817" s="15">
        <f t="shared" si="175"/>
        <v>15.23</v>
      </c>
      <c r="G1817" s="16">
        <f t="shared" si="176"/>
        <v>0.59725490196078435</v>
      </c>
      <c r="H1817" s="17">
        <f t="shared" si="174"/>
        <v>0.59725490196078435</v>
      </c>
      <c r="I1817" s="18" t="s">
        <v>5225</v>
      </c>
      <c r="J1817" s="74" t="s">
        <v>11905</v>
      </c>
      <c r="K1817" s="18"/>
      <c r="L1817" s="18" t="s">
        <v>3431</v>
      </c>
      <c r="M1817" s="22" t="s">
        <v>5226</v>
      </c>
      <c r="N1817" s="19">
        <v>5.0000000000000001E-3</v>
      </c>
      <c r="O1817" s="19"/>
      <c r="P1817" s="18" t="s">
        <v>26</v>
      </c>
      <c r="Q1817" s="18"/>
      <c r="R1817" s="18"/>
      <c r="S1817" s="18"/>
      <c r="T1817" s="19"/>
      <c r="Z1817" s="18"/>
      <c r="AA1817" s="18"/>
      <c r="AB1817" s="78" t="s">
        <v>9715</v>
      </c>
      <c r="AC1817" s="70">
        <v>0</v>
      </c>
    </row>
    <row r="1818" spans="1:29" ht="12" customHeight="1">
      <c r="A1818" s="11">
        <v>8101026</v>
      </c>
      <c r="B1818" s="12">
        <v>9010111003464</v>
      </c>
      <c r="C1818" s="21" t="s">
        <v>5255</v>
      </c>
      <c r="E1818" s="67">
        <v>15.23</v>
      </c>
      <c r="F1818" s="15">
        <f t="shared" si="175"/>
        <v>15.23</v>
      </c>
      <c r="G1818" s="16">
        <f t="shared" si="176"/>
        <v>0.59725490196078435</v>
      </c>
      <c r="H1818" s="17">
        <f t="shared" si="174"/>
        <v>0.59725490196078435</v>
      </c>
      <c r="I1818" s="18" t="s">
        <v>5225</v>
      </c>
      <c r="J1818" s="74" t="s">
        <v>11905</v>
      </c>
      <c r="K1818" s="18"/>
      <c r="L1818" s="18" t="s">
        <v>3431</v>
      </c>
      <c r="M1818" s="22" t="s">
        <v>5226</v>
      </c>
      <c r="N1818" s="19">
        <v>5.0000000000000001E-3</v>
      </c>
      <c r="O1818" s="19"/>
      <c r="P1818" s="18" t="s">
        <v>26</v>
      </c>
      <c r="Q1818" s="18"/>
      <c r="R1818" s="18"/>
      <c r="S1818" s="18"/>
      <c r="T1818" s="19"/>
      <c r="Z1818" s="18"/>
      <c r="AA1818" s="18"/>
      <c r="AB1818" s="78" t="s">
        <v>9715</v>
      </c>
      <c r="AC1818" s="70">
        <v>0</v>
      </c>
    </row>
    <row r="1819" spans="1:29" ht="12" customHeight="1">
      <c r="A1819" s="11">
        <v>8101027</v>
      </c>
      <c r="B1819" s="12">
        <v>9010111003372</v>
      </c>
      <c r="C1819" s="21" t="s">
        <v>5256</v>
      </c>
      <c r="E1819" s="67">
        <v>83.02</v>
      </c>
      <c r="F1819" s="15">
        <f t="shared" si="175"/>
        <v>83.02</v>
      </c>
      <c r="G1819" s="16">
        <f t="shared" si="176"/>
        <v>3.2556862745098036</v>
      </c>
      <c r="H1819" s="17">
        <f t="shared" si="174"/>
        <v>3.2556862745098036</v>
      </c>
      <c r="I1819" s="18" t="s">
        <v>5225</v>
      </c>
      <c r="J1819" s="74" t="s">
        <v>11905</v>
      </c>
      <c r="K1819" s="18"/>
      <c r="L1819" s="18" t="s">
        <v>3431</v>
      </c>
      <c r="M1819" s="22" t="s">
        <v>5226</v>
      </c>
      <c r="N1819" s="19">
        <v>1E-3</v>
      </c>
      <c r="O1819" s="19"/>
      <c r="P1819" s="18" t="s">
        <v>26</v>
      </c>
      <c r="Q1819" s="18"/>
      <c r="R1819" s="18"/>
      <c r="S1819" s="18"/>
      <c r="T1819" s="19"/>
      <c r="Z1819" s="18"/>
      <c r="AA1819" s="18"/>
      <c r="AB1819" s="78" t="s">
        <v>9715</v>
      </c>
      <c r="AC1819" s="70">
        <v>0</v>
      </c>
    </row>
    <row r="1820" spans="1:29" ht="12" customHeight="1">
      <c r="A1820" s="11">
        <v>8101028</v>
      </c>
      <c r="B1820" s="12">
        <v>9010111003365</v>
      </c>
      <c r="C1820" s="21" t="s">
        <v>5257</v>
      </c>
      <c r="E1820" s="67">
        <v>83.02</v>
      </c>
      <c r="F1820" s="15">
        <f t="shared" si="175"/>
        <v>83.02</v>
      </c>
      <c r="G1820" s="16">
        <f t="shared" si="176"/>
        <v>3.2556862745098036</v>
      </c>
      <c r="H1820" s="17">
        <f t="shared" si="174"/>
        <v>3.2556862745098036</v>
      </c>
      <c r="I1820" s="18" t="s">
        <v>5225</v>
      </c>
      <c r="J1820" s="74" t="s">
        <v>11905</v>
      </c>
      <c r="K1820" s="18"/>
      <c r="L1820" s="18" t="s">
        <v>3431</v>
      </c>
      <c r="M1820" s="22" t="s">
        <v>5226</v>
      </c>
      <c r="N1820" s="19">
        <v>1.7999999999999999E-2</v>
      </c>
      <c r="O1820" s="19"/>
      <c r="P1820" s="18" t="s">
        <v>26</v>
      </c>
      <c r="Q1820" s="18"/>
      <c r="R1820" s="18"/>
      <c r="S1820" s="18"/>
      <c r="T1820" s="19"/>
      <c r="Z1820" s="18"/>
      <c r="AA1820" s="18"/>
      <c r="AB1820" s="78" t="s">
        <v>9715</v>
      </c>
      <c r="AC1820" s="70">
        <v>0</v>
      </c>
    </row>
    <row r="1821" spans="1:29" ht="12" customHeight="1">
      <c r="A1821" s="11">
        <v>8101029</v>
      </c>
      <c r="B1821" s="12">
        <v>9010111003570</v>
      </c>
      <c r="C1821" s="21" t="s">
        <v>5258</v>
      </c>
      <c r="E1821" s="67">
        <v>83.02</v>
      </c>
      <c r="F1821" s="15">
        <f t="shared" si="175"/>
        <v>83.02</v>
      </c>
      <c r="G1821" s="16">
        <f t="shared" si="176"/>
        <v>3.2556862745098036</v>
      </c>
      <c r="H1821" s="17">
        <f t="shared" si="174"/>
        <v>3.2556862745098036</v>
      </c>
      <c r="I1821" s="18" t="s">
        <v>5225</v>
      </c>
      <c r="J1821" s="74" t="s">
        <v>11905</v>
      </c>
      <c r="K1821" s="18"/>
      <c r="L1821" s="18" t="s">
        <v>3431</v>
      </c>
      <c r="M1821" s="22" t="s">
        <v>5226</v>
      </c>
      <c r="N1821" s="19">
        <v>1E-3</v>
      </c>
      <c r="O1821" s="19"/>
      <c r="P1821" s="18" t="s">
        <v>26</v>
      </c>
      <c r="Q1821" s="18"/>
      <c r="R1821" s="18"/>
      <c r="S1821" s="18"/>
      <c r="T1821" s="19"/>
      <c r="Z1821" s="18"/>
      <c r="AA1821" s="18"/>
      <c r="AB1821" s="78" t="s">
        <v>9715</v>
      </c>
      <c r="AC1821" s="70">
        <v>0</v>
      </c>
    </row>
    <row r="1822" spans="1:29" ht="12" customHeight="1">
      <c r="A1822" s="11">
        <v>8101030</v>
      </c>
      <c r="B1822" s="12">
        <v>9010111003280</v>
      </c>
      <c r="C1822" s="21" t="s">
        <v>5259</v>
      </c>
      <c r="E1822" s="67">
        <v>140.91</v>
      </c>
      <c r="F1822" s="15">
        <f t="shared" si="175"/>
        <v>140.91</v>
      </c>
      <c r="G1822" s="16">
        <f t="shared" si="176"/>
        <v>5.525882352941176</v>
      </c>
      <c r="H1822" s="17">
        <f t="shared" si="174"/>
        <v>5.525882352941176</v>
      </c>
      <c r="I1822" s="18" t="s">
        <v>5225</v>
      </c>
      <c r="J1822" s="74" t="s">
        <v>11904</v>
      </c>
      <c r="K1822" s="18"/>
      <c r="L1822" s="18" t="s">
        <v>3431</v>
      </c>
      <c r="M1822" s="22" t="s">
        <v>5260</v>
      </c>
      <c r="N1822" s="19">
        <v>0.1</v>
      </c>
      <c r="O1822" s="19"/>
      <c r="P1822" s="18" t="s">
        <v>26</v>
      </c>
      <c r="Q1822" s="18"/>
      <c r="R1822" s="18"/>
      <c r="S1822" s="18"/>
      <c r="T1822" s="19"/>
      <c r="Z1822" s="18"/>
      <c r="AA1822" s="18"/>
      <c r="AB1822" s="78" t="s">
        <v>9715</v>
      </c>
      <c r="AC1822" s="70">
        <v>0</v>
      </c>
    </row>
    <row r="1823" spans="1:29" ht="12" customHeight="1">
      <c r="A1823" s="11">
        <v>8101035</v>
      </c>
      <c r="B1823" s="12">
        <v>9010111003396</v>
      </c>
      <c r="C1823" s="21" t="s">
        <v>5261</v>
      </c>
      <c r="E1823" s="67">
        <v>9.9</v>
      </c>
      <c r="F1823" s="15">
        <f t="shared" si="175"/>
        <v>9.9</v>
      </c>
      <c r="G1823" s="16">
        <f t="shared" si="176"/>
        <v>0.38823529411764707</v>
      </c>
      <c r="H1823" s="17">
        <f t="shared" si="174"/>
        <v>0.38823529411764707</v>
      </c>
      <c r="I1823" s="18" t="s">
        <v>5225</v>
      </c>
      <c r="J1823" s="74" t="s">
        <v>11905</v>
      </c>
      <c r="K1823" s="18"/>
      <c r="L1823" s="18" t="s">
        <v>3431</v>
      </c>
      <c r="M1823" s="22" t="s">
        <v>5226</v>
      </c>
      <c r="N1823" s="19">
        <v>5.0000000000000001E-3</v>
      </c>
      <c r="O1823" s="19"/>
      <c r="P1823" s="18" t="s">
        <v>26</v>
      </c>
      <c r="Q1823" s="18"/>
      <c r="R1823" s="18"/>
      <c r="S1823" s="18"/>
      <c r="T1823" s="19"/>
      <c r="Z1823" s="18"/>
      <c r="AA1823" s="18"/>
      <c r="AB1823" s="78" t="s">
        <v>9715</v>
      </c>
      <c r="AC1823" s="70">
        <v>0</v>
      </c>
    </row>
    <row r="1824" spans="1:29" ht="12" customHeight="1">
      <c r="A1824" s="11">
        <v>8101036</v>
      </c>
      <c r="B1824" s="12">
        <v>9010111003389</v>
      </c>
      <c r="C1824" s="21" t="s">
        <v>5262</v>
      </c>
      <c r="E1824" s="67">
        <v>9.9</v>
      </c>
      <c r="F1824" s="15">
        <f t="shared" si="175"/>
        <v>9.9</v>
      </c>
      <c r="G1824" s="16">
        <f t="shared" si="176"/>
        <v>0.38823529411764707</v>
      </c>
      <c r="H1824" s="17">
        <f t="shared" si="174"/>
        <v>0.38823529411764707</v>
      </c>
      <c r="I1824" s="18" t="s">
        <v>5225</v>
      </c>
      <c r="J1824" s="74" t="s">
        <v>11905</v>
      </c>
      <c r="K1824" s="18"/>
      <c r="L1824" s="18" t="s">
        <v>3431</v>
      </c>
      <c r="M1824" s="22" t="s">
        <v>5226</v>
      </c>
      <c r="N1824" s="19">
        <v>5.0000000000000001E-3</v>
      </c>
      <c r="O1824" s="19"/>
      <c r="P1824" s="18" t="s">
        <v>26</v>
      </c>
      <c r="Q1824" s="18"/>
      <c r="R1824" s="18"/>
      <c r="S1824" s="18"/>
      <c r="T1824" s="19"/>
      <c r="Z1824" s="18"/>
      <c r="AA1824" s="18"/>
      <c r="AB1824" s="78" t="s">
        <v>9715</v>
      </c>
      <c r="AC1824" s="70">
        <v>0</v>
      </c>
    </row>
    <row r="1825" spans="1:29" ht="12" customHeight="1">
      <c r="A1825" s="11">
        <v>8101045</v>
      </c>
      <c r="B1825" s="12">
        <v>9010111003419</v>
      </c>
      <c r="C1825" s="21" t="s">
        <v>5263</v>
      </c>
      <c r="E1825" s="67">
        <v>10.66</v>
      </c>
      <c r="F1825" s="15">
        <f t="shared" si="175"/>
        <v>10.66</v>
      </c>
      <c r="G1825" s="16">
        <f t="shared" si="176"/>
        <v>0.4180392156862745</v>
      </c>
      <c r="H1825" s="17">
        <f t="shared" si="174"/>
        <v>0.4180392156862745</v>
      </c>
      <c r="I1825" s="18" t="s">
        <v>5225</v>
      </c>
      <c r="J1825" s="74" t="s">
        <v>11905</v>
      </c>
      <c r="K1825" s="18"/>
      <c r="L1825" s="18" t="s">
        <v>3431</v>
      </c>
      <c r="M1825" s="22" t="s">
        <v>5226</v>
      </c>
      <c r="N1825" s="19">
        <v>5.0000000000000001E-3</v>
      </c>
      <c r="O1825" s="19"/>
      <c r="P1825" s="18" t="s">
        <v>26</v>
      </c>
      <c r="Q1825" s="18"/>
      <c r="R1825" s="18"/>
      <c r="S1825" s="18"/>
      <c r="T1825" s="19"/>
      <c r="Z1825" s="18"/>
      <c r="AA1825" s="18"/>
      <c r="AB1825" s="78" t="s">
        <v>9715</v>
      </c>
      <c r="AC1825" s="70">
        <v>0</v>
      </c>
    </row>
    <row r="1826" spans="1:29" ht="12" customHeight="1">
      <c r="A1826" s="11">
        <v>8101046</v>
      </c>
      <c r="B1826" s="12">
        <v>9010111003402</v>
      </c>
      <c r="C1826" s="21" t="s">
        <v>5264</v>
      </c>
      <c r="E1826" s="67">
        <v>10.66</v>
      </c>
      <c r="F1826" s="15">
        <f t="shared" ref="F1826:F1889" si="178">E1826*(1-$E$1)</f>
        <v>10.66</v>
      </c>
      <c r="G1826" s="16">
        <f t="shared" ref="G1826:G1889" si="179">E1826/$E$2</f>
        <v>0.4180392156862745</v>
      </c>
      <c r="H1826" s="17">
        <f t="shared" si="174"/>
        <v>0.4180392156862745</v>
      </c>
      <c r="I1826" s="18" t="s">
        <v>5225</v>
      </c>
      <c r="J1826" s="74" t="s">
        <v>11905</v>
      </c>
      <c r="K1826" s="18"/>
      <c r="L1826" s="18" t="s">
        <v>3431</v>
      </c>
      <c r="M1826" s="22" t="s">
        <v>5226</v>
      </c>
      <c r="N1826" s="19">
        <v>5.0000000000000001E-3</v>
      </c>
      <c r="O1826" s="19"/>
      <c r="P1826" s="18" t="s">
        <v>26</v>
      </c>
      <c r="Q1826" s="18"/>
      <c r="R1826" s="18"/>
      <c r="S1826" s="18"/>
      <c r="T1826" s="19"/>
      <c r="Z1826" s="18"/>
      <c r="AA1826" s="18"/>
      <c r="AB1826" s="78" t="s">
        <v>9715</v>
      </c>
      <c r="AC1826" s="70">
        <v>0</v>
      </c>
    </row>
    <row r="1827" spans="1:29" ht="12" customHeight="1">
      <c r="A1827" s="11">
        <v>8101050</v>
      </c>
      <c r="B1827" s="12">
        <v>9010111003297</v>
      </c>
      <c r="C1827" s="21" t="s">
        <v>5265</v>
      </c>
      <c r="E1827" s="67">
        <v>179.75</v>
      </c>
      <c r="F1827" s="15">
        <f t="shared" si="178"/>
        <v>179.75</v>
      </c>
      <c r="G1827" s="16">
        <f t="shared" si="179"/>
        <v>7.0490196078431371</v>
      </c>
      <c r="H1827" s="17">
        <f t="shared" ref="H1827:H1885" si="180">G1827*(1-$E$1)</f>
        <v>7.0490196078431371</v>
      </c>
      <c r="I1827" s="18" t="s">
        <v>5225</v>
      </c>
      <c r="J1827" s="74" t="s">
        <v>11904</v>
      </c>
      <c r="K1827" s="18"/>
      <c r="L1827" s="18" t="s">
        <v>3431</v>
      </c>
      <c r="M1827" s="22" t="s">
        <v>5266</v>
      </c>
      <c r="N1827" s="19">
        <v>0.13200000000000001</v>
      </c>
      <c r="O1827" s="19"/>
      <c r="P1827" s="18" t="s">
        <v>26</v>
      </c>
      <c r="Q1827" s="18"/>
      <c r="R1827" s="18"/>
      <c r="S1827" s="18"/>
      <c r="T1827" s="19"/>
      <c r="Z1827" s="18"/>
      <c r="AA1827" s="18"/>
      <c r="AB1827" s="78" t="s">
        <v>9715</v>
      </c>
      <c r="AC1827" s="70">
        <v>0</v>
      </c>
    </row>
    <row r="1828" spans="1:29" ht="12" customHeight="1">
      <c r="A1828" s="11">
        <v>8101051</v>
      </c>
      <c r="B1828" s="12">
        <v>9010111005154</v>
      </c>
      <c r="C1828" s="21" t="s">
        <v>5267</v>
      </c>
      <c r="E1828" s="67">
        <v>179.75</v>
      </c>
      <c r="F1828" s="15">
        <f t="shared" si="178"/>
        <v>179.75</v>
      </c>
      <c r="G1828" s="16">
        <f t="shared" si="179"/>
        <v>7.0490196078431371</v>
      </c>
      <c r="H1828" s="17">
        <f t="shared" si="180"/>
        <v>7.0490196078431371</v>
      </c>
      <c r="I1828" s="18" t="s">
        <v>5225</v>
      </c>
      <c r="J1828" s="74" t="s">
        <v>11904</v>
      </c>
      <c r="K1828" s="18"/>
      <c r="L1828" s="18" t="s">
        <v>3431</v>
      </c>
      <c r="M1828" s="22" t="s">
        <v>5266</v>
      </c>
      <c r="N1828" s="19">
        <v>0.13200000000000001</v>
      </c>
      <c r="O1828" s="19"/>
      <c r="P1828" s="18" t="s">
        <v>26</v>
      </c>
      <c r="Q1828" s="18"/>
      <c r="R1828" s="18"/>
      <c r="S1828" s="18"/>
      <c r="T1828" s="19"/>
      <c r="Z1828" s="18"/>
      <c r="AA1828" s="18"/>
      <c r="AB1828" s="78" t="s">
        <v>9715</v>
      </c>
      <c r="AC1828" s="70">
        <v>0</v>
      </c>
    </row>
    <row r="1829" spans="1:29" ht="12" customHeight="1">
      <c r="A1829" s="11">
        <v>8101055</v>
      </c>
      <c r="B1829" s="12">
        <v>9010111003433</v>
      </c>
      <c r="C1829" s="21" t="s">
        <v>5268</v>
      </c>
      <c r="E1829" s="67">
        <v>10.66</v>
      </c>
      <c r="F1829" s="15">
        <f t="shared" si="178"/>
        <v>10.66</v>
      </c>
      <c r="G1829" s="16">
        <f t="shared" si="179"/>
        <v>0.4180392156862745</v>
      </c>
      <c r="H1829" s="17">
        <f t="shared" si="180"/>
        <v>0.4180392156862745</v>
      </c>
      <c r="I1829" s="18" t="s">
        <v>5225</v>
      </c>
      <c r="J1829" s="74" t="s">
        <v>11905</v>
      </c>
      <c r="K1829" s="18"/>
      <c r="L1829" s="18" t="s">
        <v>3431</v>
      </c>
      <c r="M1829" s="22" t="s">
        <v>5226</v>
      </c>
      <c r="N1829" s="19">
        <v>5.0000000000000001E-3</v>
      </c>
      <c r="O1829" s="19"/>
      <c r="P1829" s="18" t="s">
        <v>26</v>
      </c>
      <c r="Q1829" s="18"/>
      <c r="R1829" s="18"/>
      <c r="S1829" s="18"/>
      <c r="T1829" s="19"/>
      <c r="Z1829" s="18"/>
      <c r="AA1829" s="18"/>
      <c r="AB1829" s="78" t="s">
        <v>9715</v>
      </c>
      <c r="AC1829" s="70">
        <v>0</v>
      </c>
    </row>
    <row r="1830" spans="1:29" ht="12" customHeight="1">
      <c r="A1830" s="11">
        <v>8101056</v>
      </c>
      <c r="B1830" s="12">
        <v>9010111003426</v>
      </c>
      <c r="C1830" s="21" t="s">
        <v>5269</v>
      </c>
      <c r="E1830" s="67">
        <v>10.66</v>
      </c>
      <c r="F1830" s="15">
        <f t="shared" si="178"/>
        <v>10.66</v>
      </c>
      <c r="G1830" s="16">
        <f t="shared" si="179"/>
        <v>0.4180392156862745</v>
      </c>
      <c r="H1830" s="17">
        <f t="shared" si="180"/>
        <v>0.4180392156862745</v>
      </c>
      <c r="I1830" s="18" t="s">
        <v>5225</v>
      </c>
      <c r="J1830" s="74" t="s">
        <v>11905</v>
      </c>
      <c r="K1830" s="18"/>
      <c r="L1830" s="18" t="s">
        <v>3431</v>
      </c>
      <c r="M1830" s="22" t="s">
        <v>5226</v>
      </c>
      <c r="N1830" s="19">
        <v>5.0000000000000001E-3</v>
      </c>
      <c r="O1830" s="19"/>
      <c r="P1830" s="18" t="s">
        <v>26</v>
      </c>
      <c r="Q1830" s="18"/>
      <c r="R1830" s="18"/>
      <c r="S1830" s="18"/>
      <c r="T1830" s="19"/>
      <c r="Z1830" s="18"/>
      <c r="AA1830" s="18"/>
      <c r="AB1830" s="78" t="s">
        <v>9715</v>
      </c>
      <c r="AC1830" s="70">
        <v>0</v>
      </c>
    </row>
    <row r="1831" spans="1:29" ht="12" customHeight="1">
      <c r="A1831" s="11">
        <v>8101057</v>
      </c>
      <c r="B1831" s="12">
        <v>9010111003518</v>
      </c>
      <c r="C1831" s="21" t="s">
        <v>5270</v>
      </c>
      <c r="E1831" s="67">
        <v>12.19</v>
      </c>
      <c r="F1831" s="15">
        <f t="shared" si="178"/>
        <v>12.19</v>
      </c>
      <c r="G1831" s="16">
        <f t="shared" si="179"/>
        <v>0.4780392156862745</v>
      </c>
      <c r="H1831" s="17">
        <f t="shared" si="180"/>
        <v>0.4780392156862745</v>
      </c>
      <c r="I1831" s="18" t="s">
        <v>5225</v>
      </c>
      <c r="J1831" s="74" t="s">
        <v>11905</v>
      </c>
      <c r="K1831" s="18"/>
      <c r="L1831" s="18" t="s">
        <v>5228</v>
      </c>
      <c r="M1831" s="22" t="s">
        <v>5226</v>
      </c>
      <c r="N1831" s="19">
        <v>5.0000000000000001E-3</v>
      </c>
      <c r="O1831" s="19"/>
      <c r="P1831" s="18" t="s">
        <v>26</v>
      </c>
      <c r="Q1831" s="18"/>
      <c r="R1831" s="18"/>
      <c r="S1831" s="18"/>
      <c r="T1831" s="19"/>
      <c r="Z1831" s="18"/>
      <c r="AA1831" s="18"/>
      <c r="AB1831" s="78" t="s">
        <v>9715</v>
      </c>
      <c r="AC1831" s="70">
        <v>0</v>
      </c>
    </row>
    <row r="1832" spans="1:29" ht="12" customHeight="1">
      <c r="A1832" s="11">
        <v>8101060</v>
      </c>
      <c r="B1832" s="12">
        <v>9010111003303</v>
      </c>
      <c r="C1832" s="21" t="s">
        <v>5271</v>
      </c>
      <c r="E1832" s="67">
        <v>143.94999999999999</v>
      </c>
      <c r="F1832" s="15">
        <f t="shared" si="178"/>
        <v>143.94999999999999</v>
      </c>
      <c r="G1832" s="16">
        <f t="shared" si="179"/>
        <v>5.6450980392156858</v>
      </c>
      <c r="H1832" s="17">
        <f t="shared" si="180"/>
        <v>5.6450980392156858</v>
      </c>
      <c r="I1832" s="18" t="s">
        <v>5225</v>
      </c>
      <c r="J1832" s="74" t="s">
        <v>11904</v>
      </c>
      <c r="K1832" s="18"/>
      <c r="L1832" s="18" t="s">
        <v>3431</v>
      </c>
      <c r="M1832" s="22" t="s">
        <v>5272</v>
      </c>
      <c r="N1832" s="19">
        <v>0.1</v>
      </c>
      <c r="O1832" s="19"/>
      <c r="P1832" s="18" t="s">
        <v>26</v>
      </c>
      <c r="Q1832" s="18"/>
      <c r="R1832" s="18"/>
      <c r="S1832" s="18"/>
      <c r="T1832" s="19"/>
      <c r="Z1832" s="18"/>
      <c r="AA1832" s="18"/>
      <c r="AB1832" s="78" t="s">
        <v>9715</v>
      </c>
      <c r="AC1832" s="70">
        <v>0</v>
      </c>
    </row>
    <row r="1833" spans="1:29" ht="12" customHeight="1">
      <c r="A1833" s="11">
        <v>8101065</v>
      </c>
      <c r="B1833" s="12">
        <v>9010111003457</v>
      </c>
      <c r="C1833" s="21" t="s">
        <v>5273</v>
      </c>
      <c r="E1833" s="67">
        <v>6.85</v>
      </c>
      <c r="F1833" s="15">
        <f t="shared" si="178"/>
        <v>6.85</v>
      </c>
      <c r="G1833" s="16">
        <f t="shared" si="179"/>
        <v>0.26862745098039215</v>
      </c>
      <c r="H1833" s="17">
        <f t="shared" si="180"/>
        <v>0.26862745098039215</v>
      </c>
      <c r="I1833" s="18" t="s">
        <v>5225</v>
      </c>
      <c r="J1833" s="74" t="s">
        <v>11905</v>
      </c>
      <c r="K1833" s="18"/>
      <c r="L1833" s="18" t="s">
        <v>3431</v>
      </c>
      <c r="M1833" s="22" t="s">
        <v>5226</v>
      </c>
      <c r="N1833" s="19">
        <v>5.0000000000000001E-3</v>
      </c>
      <c r="O1833" s="19"/>
      <c r="P1833" s="18" t="s">
        <v>26</v>
      </c>
      <c r="Q1833" s="18"/>
      <c r="R1833" s="18"/>
      <c r="S1833" s="18"/>
      <c r="T1833" s="19"/>
      <c r="Z1833" s="18"/>
      <c r="AA1833" s="18"/>
      <c r="AB1833" s="78" t="s">
        <v>9715</v>
      </c>
      <c r="AC1833" s="70">
        <v>0</v>
      </c>
    </row>
    <row r="1834" spans="1:29" ht="12" customHeight="1">
      <c r="A1834" s="11">
        <v>8101066</v>
      </c>
      <c r="B1834" s="12">
        <v>9010111003440</v>
      </c>
      <c r="C1834" s="21" t="s">
        <v>5274</v>
      </c>
      <c r="E1834" s="67">
        <v>6.85</v>
      </c>
      <c r="F1834" s="15">
        <f t="shared" si="178"/>
        <v>6.85</v>
      </c>
      <c r="G1834" s="16">
        <f t="shared" si="179"/>
        <v>0.26862745098039215</v>
      </c>
      <c r="H1834" s="17">
        <f t="shared" si="180"/>
        <v>0.26862745098039215</v>
      </c>
      <c r="I1834" s="18" t="s">
        <v>5225</v>
      </c>
      <c r="J1834" s="74" t="s">
        <v>11905</v>
      </c>
      <c r="K1834" s="18"/>
      <c r="L1834" s="18" t="s">
        <v>3431</v>
      </c>
      <c r="M1834" s="22" t="s">
        <v>5226</v>
      </c>
      <c r="N1834" s="19">
        <v>5.0000000000000001E-3</v>
      </c>
      <c r="O1834" s="19"/>
      <c r="P1834" s="18" t="s">
        <v>26</v>
      </c>
      <c r="Q1834" s="18"/>
      <c r="R1834" s="18"/>
      <c r="S1834" s="18"/>
      <c r="T1834" s="19"/>
      <c r="Z1834" s="18"/>
      <c r="AA1834" s="18"/>
      <c r="AB1834" s="78" t="s">
        <v>9715</v>
      </c>
      <c r="AC1834" s="70">
        <v>0</v>
      </c>
    </row>
    <row r="1835" spans="1:29" ht="12" customHeight="1">
      <c r="A1835" s="11">
        <v>8101075</v>
      </c>
      <c r="B1835" s="12">
        <v>9010111003495</v>
      </c>
      <c r="C1835" s="21" t="s">
        <v>5275</v>
      </c>
      <c r="E1835" s="67">
        <v>13.71</v>
      </c>
      <c r="F1835" s="15">
        <f t="shared" si="178"/>
        <v>13.71</v>
      </c>
      <c r="G1835" s="16">
        <f t="shared" si="179"/>
        <v>0.53764705882352948</v>
      </c>
      <c r="H1835" s="17">
        <f t="shared" si="180"/>
        <v>0.53764705882352948</v>
      </c>
      <c r="I1835" s="18" t="s">
        <v>5225</v>
      </c>
      <c r="J1835" s="74" t="s">
        <v>11905</v>
      </c>
      <c r="K1835" s="18"/>
      <c r="L1835" s="18" t="s">
        <v>3431</v>
      </c>
      <c r="M1835" s="22" t="s">
        <v>5226</v>
      </c>
      <c r="N1835" s="19">
        <v>5.0000000000000001E-3</v>
      </c>
      <c r="O1835" s="19"/>
      <c r="P1835" s="18" t="s">
        <v>26</v>
      </c>
      <c r="Q1835" s="18"/>
      <c r="R1835" s="18"/>
      <c r="S1835" s="18"/>
      <c r="T1835" s="19"/>
      <c r="Z1835" s="18"/>
      <c r="AA1835" s="18"/>
      <c r="AB1835" s="78" t="s">
        <v>9715</v>
      </c>
      <c r="AC1835" s="70">
        <v>0</v>
      </c>
    </row>
    <row r="1836" spans="1:29" ht="12" customHeight="1">
      <c r="A1836" s="11">
        <v>8101076</v>
      </c>
      <c r="B1836" s="12">
        <v>9010111003488</v>
      </c>
      <c r="C1836" s="21" t="s">
        <v>5276</v>
      </c>
      <c r="E1836" s="67">
        <v>13.71</v>
      </c>
      <c r="F1836" s="15">
        <f t="shared" si="178"/>
        <v>13.71</v>
      </c>
      <c r="G1836" s="16">
        <f t="shared" si="179"/>
        <v>0.53764705882352948</v>
      </c>
      <c r="H1836" s="17">
        <f t="shared" si="180"/>
        <v>0.53764705882352948</v>
      </c>
      <c r="I1836" s="18" t="s">
        <v>5225</v>
      </c>
      <c r="J1836" s="74" t="s">
        <v>11905</v>
      </c>
      <c r="K1836" s="18"/>
      <c r="L1836" s="18" t="s">
        <v>3431</v>
      </c>
      <c r="M1836" s="22" t="s">
        <v>5226</v>
      </c>
      <c r="N1836" s="19">
        <v>5.0000000000000001E-3</v>
      </c>
      <c r="O1836" s="19"/>
      <c r="P1836" s="18" t="s">
        <v>26</v>
      </c>
      <c r="Q1836" s="18"/>
      <c r="R1836" s="18"/>
      <c r="S1836" s="18"/>
      <c r="T1836" s="19"/>
      <c r="Z1836" s="18"/>
      <c r="AA1836" s="18"/>
      <c r="AB1836" s="78" t="s">
        <v>9715</v>
      </c>
      <c r="AC1836" s="70">
        <v>0</v>
      </c>
    </row>
    <row r="1837" spans="1:29" ht="12" customHeight="1">
      <c r="A1837" s="11">
        <v>8101080</v>
      </c>
      <c r="B1837" s="12">
        <v>9010111003266</v>
      </c>
      <c r="C1837" s="21" t="s">
        <v>5277</v>
      </c>
      <c r="E1837" s="67">
        <v>188.13</v>
      </c>
      <c r="F1837" s="15">
        <f t="shared" si="178"/>
        <v>188.13</v>
      </c>
      <c r="G1837" s="16">
        <f t="shared" si="179"/>
        <v>7.3776470588235297</v>
      </c>
      <c r="H1837" s="17">
        <f t="shared" si="180"/>
        <v>7.3776470588235297</v>
      </c>
      <c r="I1837" s="18" t="s">
        <v>5225</v>
      </c>
      <c r="J1837" s="74" t="s">
        <v>11904</v>
      </c>
      <c r="K1837" s="18"/>
      <c r="L1837" s="18" t="s">
        <v>3431</v>
      </c>
      <c r="M1837" s="22" t="s">
        <v>5278</v>
      </c>
      <c r="N1837" s="19">
        <v>0.14000000000000001</v>
      </c>
      <c r="O1837" s="19"/>
      <c r="P1837" s="18" t="s">
        <v>26</v>
      </c>
      <c r="Q1837" s="18"/>
      <c r="R1837" s="18"/>
      <c r="S1837" s="18"/>
      <c r="T1837" s="19"/>
      <c r="Z1837" s="18"/>
      <c r="AA1837" s="18"/>
      <c r="AB1837" s="78" t="s">
        <v>9715</v>
      </c>
      <c r="AC1837" s="70">
        <v>0</v>
      </c>
    </row>
    <row r="1838" spans="1:29" ht="12" customHeight="1">
      <c r="A1838" s="11">
        <v>8101085</v>
      </c>
      <c r="B1838" s="12">
        <v>9010111003259</v>
      </c>
      <c r="C1838" s="21" t="s">
        <v>5279</v>
      </c>
      <c r="E1838" s="67">
        <v>47.22</v>
      </c>
      <c r="F1838" s="15">
        <f t="shared" si="178"/>
        <v>47.22</v>
      </c>
      <c r="G1838" s="16">
        <f t="shared" si="179"/>
        <v>1.851764705882353</v>
      </c>
      <c r="H1838" s="17">
        <f t="shared" si="180"/>
        <v>1.851764705882353</v>
      </c>
      <c r="I1838" s="18" t="s">
        <v>5225</v>
      </c>
      <c r="J1838" s="74" t="s">
        <v>11904</v>
      </c>
      <c r="K1838" s="18"/>
      <c r="L1838" s="18" t="s">
        <v>3431</v>
      </c>
      <c r="M1838" s="22" t="s">
        <v>5278</v>
      </c>
      <c r="N1838" s="19">
        <v>7.0000000000000001E-3</v>
      </c>
      <c r="O1838" s="19"/>
      <c r="P1838" s="18" t="s">
        <v>26</v>
      </c>
      <c r="Q1838" s="18"/>
      <c r="R1838" s="18"/>
      <c r="S1838" s="18"/>
      <c r="T1838" s="19"/>
      <c r="Z1838" s="18"/>
      <c r="AA1838" s="18"/>
      <c r="AB1838" s="78" t="s">
        <v>9715</v>
      </c>
      <c r="AC1838" s="70">
        <v>0</v>
      </c>
    </row>
    <row r="1839" spans="1:29" ht="12" customHeight="1">
      <c r="A1839" s="11">
        <v>8102011</v>
      </c>
      <c r="B1839" s="12">
        <v>9010111004201</v>
      </c>
      <c r="C1839" s="21" t="s">
        <v>5281</v>
      </c>
      <c r="E1839" s="67">
        <v>602.46</v>
      </c>
      <c r="F1839" s="15">
        <f t="shared" si="178"/>
        <v>602.46</v>
      </c>
      <c r="G1839" s="16">
        <f t="shared" si="179"/>
        <v>23.625882352941179</v>
      </c>
      <c r="H1839" s="17">
        <f t="shared" si="180"/>
        <v>23.625882352941179</v>
      </c>
      <c r="I1839" s="18" t="s">
        <v>5225</v>
      </c>
      <c r="J1839" s="74" t="s">
        <v>11904</v>
      </c>
      <c r="K1839" s="18"/>
      <c r="L1839" s="18" t="s">
        <v>3431</v>
      </c>
      <c r="M1839" s="22" t="s">
        <v>5260</v>
      </c>
      <c r="N1839" s="19">
        <v>0.59599999999999997</v>
      </c>
      <c r="O1839" s="19"/>
      <c r="P1839" s="18" t="s">
        <v>26</v>
      </c>
      <c r="Q1839" s="18"/>
      <c r="R1839" s="18"/>
      <c r="S1839" s="18"/>
      <c r="T1839" s="19"/>
      <c r="Z1839" s="18"/>
      <c r="AA1839" s="18"/>
      <c r="AB1839" s="78" t="s">
        <v>9715</v>
      </c>
      <c r="AC1839" s="70">
        <v>0</v>
      </c>
    </row>
    <row r="1840" spans="1:29" ht="12" customHeight="1">
      <c r="A1840" s="11">
        <v>8102012</v>
      </c>
      <c r="B1840" s="12">
        <v>9010111004218</v>
      </c>
      <c r="C1840" s="21" t="s">
        <v>5282</v>
      </c>
      <c r="E1840" s="67">
        <v>83.02</v>
      </c>
      <c r="F1840" s="15">
        <f t="shared" si="178"/>
        <v>83.02</v>
      </c>
      <c r="G1840" s="16">
        <f t="shared" si="179"/>
        <v>3.2556862745098036</v>
      </c>
      <c r="H1840" s="17">
        <f t="shared" si="180"/>
        <v>3.2556862745098036</v>
      </c>
      <c r="I1840" s="18" t="s">
        <v>5225</v>
      </c>
      <c r="J1840" s="74" t="s">
        <v>11905</v>
      </c>
      <c r="K1840" s="18"/>
      <c r="L1840" s="18" t="s">
        <v>3431</v>
      </c>
      <c r="M1840" s="22" t="s">
        <v>5226</v>
      </c>
      <c r="N1840" s="19">
        <v>1E-3</v>
      </c>
      <c r="O1840" s="19"/>
      <c r="P1840" s="18" t="s">
        <v>26</v>
      </c>
      <c r="Q1840" s="18"/>
      <c r="R1840" s="18"/>
      <c r="S1840" s="18"/>
      <c r="T1840" s="19"/>
      <c r="Z1840" s="18"/>
      <c r="AA1840" s="18"/>
      <c r="AB1840" s="78" t="s">
        <v>9715</v>
      </c>
      <c r="AC1840" s="70">
        <v>0</v>
      </c>
    </row>
    <row r="1841" spans="1:29" ht="12" customHeight="1">
      <c r="A1841" s="11">
        <v>8102013</v>
      </c>
      <c r="B1841" s="12">
        <v>9010111004225</v>
      </c>
      <c r="C1841" s="21" t="s">
        <v>5283</v>
      </c>
      <c r="E1841" s="67">
        <v>83.02</v>
      </c>
      <c r="F1841" s="15">
        <f t="shared" si="178"/>
        <v>83.02</v>
      </c>
      <c r="G1841" s="16">
        <f t="shared" si="179"/>
        <v>3.2556862745098036</v>
      </c>
      <c r="H1841" s="17">
        <f t="shared" si="180"/>
        <v>3.2556862745098036</v>
      </c>
      <c r="I1841" s="18" t="s">
        <v>5225</v>
      </c>
      <c r="J1841" s="74" t="s">
        <v>11905</v>
      </c>
      <c r="K1841" s="18"/>
      <c r="L1841" s="18" t="s">
        <v>3431</v>
      </c>
      <c r="M1841" s="22" t="s">
        <v>5226</v>
      </c>
      <c r="N1841" s="19">
        <v>1E-3</v>
      </c>
      <c r="O1841" s="19"/>
      <c r="P1841" s="18" t="s">
        <v>26</v>
      </c>
      <c r="Q1841" s="18"/>
      <c r="R1841" s="18"/>
      <c r="S1841" s="18"/>
      <c r="T1841" s="19"/>
      <c r="Z1841" s="18"/>
      <c r="AA1841" s="18"/>
      <c r="AB1841" s="78" t="s">
        <v>9715</v>
      </c>
      <c r="AC1841" s="70">
        <v>0</v>
      </c>
    </row>
    <row r="1842" spans="1:29" ht="12" customHeight="1">
      <c r="A1842" s="11">
        <v>8102022</v>
      </c>
      <c r="B1842" s="12">
        <v>9010111004270</v>
      </c>
      <c r="C1842" s="21" t="s">
        <v>5285</v>
      </c>
      <c r="E1842" s="67">
        <v>116.53</v>
      </c>
      <c r="F1842" s="15">
        <f t="shared" si="178"/>
        <v>116.53</v>
      </c>
      <c r="G1842" s="16">
        <f t="shared" si="179"/>
        <v>4.5698039215686279</v>
      </c>
      <c r="H1842" s="17">
        <f t="shared" si="180"/>
        <v>4.5698039215686279</v>
      </c>
      <c r="I1842" s="18" t="s">
        <v>5225</v>
      </c>
      <c r="J1842" s="74" t="s">
        <v>11905</v>
      </c>
      <c r="K1842" s="18"/>
      <c r="L1842" s="18" t="s">
        <v>3431</v>
      </c>
      <c r="M1842" s="22" t="s">
        <v>5226</v>
      </c>
      <c r="N1842" s="19">
        <v>1E-3</v>
      </c>
      <c r="O1842" s="19"/>
      <c r="P1842" s="18" t="s">
        <v>26</v>
      </c>
      <c r="Q1842" s="18"/>
      <c r="R1842" s="18"/>
      <c r="S1842" s="18"/>
      <c r="T1842" s="19"/>
      <c r="Z1842" s="18"/>
      <c r="AA1842" s="18"/>
      <c r="AB1842" s="78" t="s">
        <v>9715</v>
      </c>
      <c r="AC1842" s="70">
        <v>0</v>
      </c>
    </row>
    <row r="1843" spans="1:29" ht="12" customHeight="1">
      <c r="A1843" s="11">
        <v>8102023</v>
      </c>
      <c r="B1843" s="12">
        <v>9010111004294</v>
      </c>
      <c r="C1843" s="21" t="s">
        <v>5286</v>
      </c>
      <c r="E1843" s="67">
        <v>116.53</v>
      </c>
      <c r="F1843" s="15">
        <f t="shared" si="178"/>
        <v>116.53</v>
      </c>
      <c r="G1843" s="16">
        <f t="shared" si="179"/>
        <v>4.5698039215686279</v>
      </c>
      <c r="H1843" s="17">
        <f t="shared" si="180"/>
        <v>4.5698039215686279</v>
      </c>
      <c r="I1843" s="18" t="s">
        <v>5225</v>
      </c>
      <c r="J1843" s="74" t="s">
        <v>11905</v>
      </c>
      <c r="K1843" s="18"/>
      <c r="L1843" s="18" t="s">
        <v>3431</v>
      </c>
      <c r="M1843" s="22" t="s">
        <v>5226</v>
      </c>
      <c r="N1843" s="19">
        <v>8.0000000000000002E-3</v>
      </c>
      <c r="O1843" s="19"/>
      <c r="P1843" s="18" t="s">
        <v>26</v>
      </c>
      <c r="Q1843" s="18"/>
      <c r="R1843" s="18"/>
      <c r="S1843" s="18"/>
      <c r="T1843" s="19"/>
      <c r="Z1843" s="18"/>
      <c r="AA1843" s="18"/>
      <c r="AB1843" s="78" t="s">
        <v>9715</v>
      </c>
      <c r="AC1843" s="70">
        <v>0</v>
      </c>
    </row>
    <row r="1844" spans="1:29" ht="12" customHeight="1">
      <c r="A1844" s="11">
        <v>8102024</v>
      </c>
      <c r="B1844" s="12">
        <v>9010111004973</v>
      </c>
      <c r="C1844" s="21" t="s">
        <v>5287</v>
      </c>
      <c r="E1844" s="67">
        <v>116.53</v>
      </c>
      <c r="F1844" s="15">
        <f t="shared" si="178"/>
        <v>116.53</v>
      </c>
      <c r="G1844" s="16">
        <f t="shared" si="179"/>
        <v>4.5698039215686279</v>
      </c>
      <c r="H1844" s="17">
        <f t="shared" si="180"/>
        <v>4.5698039215686279</v>
      </c>
      <c r="I1844" s="18" t="s">
        <v>5225</v>
      </c>
      <c r="J1844" s="74" t="s">
        <v>11905</v>
      </c>
      <c r="K1844" s="18"/>
      <c r="L1844" s="18" t="s">
        <v>3431</v>
      </c>
      <c r="M1844" s="22" t="s">
        <v>5226</v>
      </c>
      <c r="N1844" s="19">
        <v>1E-3</v>
      </c>
      <c r="O1844" s="19"/>
      <c r="P1844" s="18" t="s">
        <v>26</v>
      </c>
      <c r="Q1844" s="18"/>
      <c r="R1844" s="18"/>
      <c r="S1844" s="18"/>
      <c r="T1844" s="19"/>
      <c r="Z1844" s="18"/>
      <c r="AA1844" s="18"/>
      <c r="AB1844" s="78" t="s">
        <v>9715</v>
      </c>
      <c r="AC1844" s="70">
        <v>0</v>
      </c>
    </row>
    <row r="1845" spans="1:29" ht="12" customHeight="1">
      <c r="A1845" s="11">
        <v>8102032</v>
      </c>
      <c r="B1845" s="12">
        <v>9010111004348</v>
      </c>
      <c r="C1845" s="21" t="s">
        <v>5289</v>
      </c>
      <c r="E1845" s="67">
        <v>552.96</v>
      </c>
      <c r="F1845" s="15">
        <f t="shared" si="178"/>
        <v>552.96</v>
      </c>
      <c r="G1845" s="16">
        <f t="shared" si="179"/>
        <v>21.684705882352944</v>
      </c>
      <c r="H1845" s="17">
        <f t="shared" si="180"/>
        <v>21.684705882352944</v>
      </c>
      <c r="I1845" s="18" t="s">
        <v>5225</v>
      </c>
      <c r="J1845" s="74" t="s">
        <v>11904</v>
      </c>
      <c r="K1845" s="18"/>
      <c r="L1845" s="18" t="s">
        <v>3431</v>
      </c>
      <c r="M1845" s="22" t="s">
        <v>5260</v>
      </c>
      <c r="N1845" s="19">
        <v>0.45</v>
      </c>
      <c r="O1845" s="19"/>
      <c r="P1845" s="18" t="s">
        <v>26</v>
      </c>
      <c r="Q1845" s="18"/>
      <c r="R1845" s="18"/>
      <c r="S1845" s="18"/>
      <c r="T1845" s="19"/>
      <c r="Z1845" s="18"/>
      <c r="AA1845" s="18"/>
      <c r="AB1845" s="78" t="s">
        <v>9715</v>
      </c>
      <c r="AC1845" s="70">
        <v>0</v>
      </c>
    </row>
    <row r="1846" spans="1:29" ht="12" customHeight="1">
      <c r="A1846" s="11">
        <v>8102033</v>
      </c>
      <c r="B1846" s="12">
        <v>9010111004355</v>
      </c>
      <c r="C1846" s="21" t="s">
        <v>5290</v>
      </c>
      <c r="E1846" s="67">
        <v>686.25</v>
      </c>
      <c r="F1846" s="15">
        <f t="shared" si="178"/>
        <v>686.25</v>
      </c>
      <c r="G1846" s="16">
        <f t="shared" si="179"/>
        <v>26.911764705882351</v>
      </c>
      <c r="H1846" s="17">
        <f t="shared" si="180"/>
        <v>26.911764705882351</v>
      </c>
      <c r="I1846" s="18" t="s">
        <v>5225</v>
      </c>
      <c r="J1846" s="74" t="s">
        <v>11904</v>
      </c>
      <c r="K1846" s="18"/>
      <c r="L1846" s="18" t="s">
        <v>3431</v>
      </c>
      <c r="M1846" s="22" t="s">
        <v>5288</v>
      </c>
      <c r="N1846" s="19">
        <v>0.56299999999999994</v>
      </c>
      <c r="O1846" s="19"/>
      <c r="P1846" s="18" t="s">
        <v>26</v>
      </c>
      <c r="Q1846" s="18"/>
      <c r="R1846" s="18"/>
      <c r="S1846" s="18"/>
      <c r="T1846" s="19"/>
      <c r="Z1846" s="18"/>
      <c r="AA1846" s="18"/>
      <c r="AB1846" s="78" t="s">
        <v>9715</v>
      </c>
      <c r="AC1846" s="70">
        <v>0</v>
      </c>
    </row>
    <row r="1847" spans="1:29" ht="12" customHeight="1">
      <c r="A1847" s="11">
        <v>8102034</v>
      </c>
      <c r="B1847" s="12">
        <v>9010111004362</v>
      </c>
      <c r="C1847" s="21" t="s">
        <v>5291</v>
      </c>
      <c r="E1847" s="67">
        <v>400.63</v>
      </c>
      <c r="F1847" s="15">
        <f t="shared" si="178"/>
        <v>400.63</v>
      </c>
      <c r="G1847" s="16">
        <f t="shared" si="179"/>
        <v>15.710980392156863</v>
      </c>
      <c r="H1847" s="17">
        <f t="shared" si="180"/>
        <v>15.710980392156863</v>
      </c>
      <c r="I1847" s="18" t="s">
        <v>5225</v>
      </c>
      <c r="J1847" s="74" t="s">
        <v>11904</v>
      </c>
      <c r="K1847" s="18"/>
      <c r="L1847" s="18" t="s">
        <v>3431</v>
      </c>
      <c r="M1847" s="22" t="s">
        <v>5260</v>
      </c>
      <c r="N1847" s="19">
        <v>0.32600000000000001</v>
      </c>
      <c r="O1847" s="19"/>
      <c r="P1847" s="18" t="s">
        <v>26</v>
      </c>
      <c r="Q1847" s="18"/>
      <c r="R1847" s="18"/>
      <c r="S1847" s="18"/>
      <c r="T1847" s="19"/>
      <c r="Z1847" s="18"/>
      <c r="AA1847" s="18"/>
      <c r="AB1847" s="78" t="s">
        <v>9715</v>
      </c>
      <c r="AC1847" s="70">
        <v>0</v>
      </c>
    </row>
    <row r="1848" spans="1:29" ht="12" customHeight="1">
      <c r="A1848" s="11">
        <v>8102035</v>
      </c>
      <c r="B1848" s="12">
        <v>9010111004379</v>
      </c>
      <c r="C1848" s="21" t="s">
        <v>5292</v>
      </c>
      <c r="E1848" s="67">
        <v>497.36</v>
      </c>
      <c r="F1848" s="15">
        <f t="shared" si="178"/>
        <v>497.36</v>
      </c>
      <c r="G1848" s="16">
        <f t="shared" si="179"/>
        <v>19.504313725490196</v>
      </c>
      <c r="H1848" s="17">
        <f t="shared" si="180"/>
        <v>19.504313725490196</v>
      </c>
      <c r="I1848" s="18" t="s">
        <v>5225</v>
      </c>
      <c r="J1848" s="74" t="s">
        <v>11904</v>
      </c>
      <c r="K1848" s="18"/>
      <c r="L1848" s="18" t="s">
        <v>3431</v>
      </c>
      <c r="M1848" s="22" t="s">
        <v>5288</v>
      </c>
      <c r="N1848" s="19">
        <v>0.40799999999999997</v>
      </c>
      <c r="O1848" s="19"/>
      <c r="P1848" s="18" t="s">
        <v>26</v>
      </c>
      <c r="Q1848" s="18"/>
      <c r="R1848" s="18"/>
      <c r="S1848" s="18"/>
      <c r="T1848" s="19"/>
      <c r="Z1848" s="18"/>
      <c r="AA1848" s="18"/>
      <c r="AB1848" s="78" t="s">
        <v>9715</v>
      </c>
      <c r="AC1848" s="70">
        <v>0</v>
      </c>
    </row>
    <row r="1849" spans="1:29" ht="12" customHeight="1">
      <c r="A1849" s="11">
        <v>8102036</v>
      </c>
      <c r="B1849" s="12">
        <v>9010111004386</v>
      </c>
      <c r="C1849" s="21" t="s">
        <v>5293</v>
      </c>
      <c r="E1849" s="67">
        <v>719</v>
      </c>
      <c r="F1849" s="15">
        <f t="shared" si="178"/>
        <v>719</v>
      </c>
      <c r="G1849" s="16">
        <f t="shared" si="179"/>
        <v>28.196078431372548</v>
      </c>
      <c r="H1849" s="17">
        <f t="shared" si="180"/>
        <v>28.196078431372548</v>
      </c>
      <c r="I1849" s="18" t="s">
        <v>5225</v>
      </c>
      <c r="J1849" s="74" t="s">
        <v>11904</v>
      </c>
      <c r="K1849" s="18"/>
      <c r="L1849" s="18" t="s">
        <v>3431</v>
      </c>
      <c r="M1849" s="22" t="s">
        <v>5260</v>
      </c>
      <c r="N1849" s="19">
        <v>0.6</v>
      </c>
      <c r="O1849" s="19"/>
      <c r="P1849" s="18" t="s">
        <v>26</v>
      </c>
      <c r="Q1849" s="18"/>
      <c r="R1849" s="18"/>
      <c r="S1849" s="18"/>
      <c r="T1849" s="19"/>
      <c r="Z1849" s="18"/>
      <c r="AA1849" s="18"/>
      <c r="AB1849" s="78" t="s">
        <v>9715</v>
      </c>
      <c r="AC1849" s="70">
        <v>0</v>
      </c>
    </row>
    <row r="1850" spans="1:29" ht="12" customHeight="1">
      <c r="A1850" s="11">
        <v>8102037</v>
      </c>
      <c r="B1850" s="12">
        <v>9010111004393</v>
      </c>
      <c r="C1850" s="21" t="s">
        <v>5294</v>
      </c>
      <c r="E1850" s="67">
        <v>893.41</v>
      </c>
      <c r="F1850" s="15">
        <f t="shared" si="178"/>
        <v>893.41</v>
      </c>
      <c r="G1850" s="16">
        <f t="shared" si="179"/>
        <v>35.0356862745098</v>
      </c>
      <c r="H1850" s="17">
        <f t="shared" si="180"/>
        <v>35.0356862745098</v>
      </c>
      <c r="I1850" s="18" t="s">
        <v>5225</v>
      </c>
      <c r="J1850" s="74" t="s">
        <v>11904</v>
      </c>
      <c r="K1850" s="18"/>
      <c r="L1850" s="18" t="s">
        <v>3431</v>
      </c>
      <c r="M1850" s="22" t="s">
        <v>5288</v>
      </c>
      <c r="N1850" s="19">
        <v>0.75</v>
      </c>
      <c r="O1850" s="19"/>
      <c r="P1850" s="18" t="s">
        <v>26</v>
      </c>
      <c r="Q1850" s="18"/>
      <c r="R1850" s="18"/>
      <c r="S1850" s="18"/>
      <c r="T1850" s="19"/>
      <c r="Z1850" s="18"/>
      <c r="AA1850" s="18"/>
      <c r="AB1850" s="78" t="s">
        <v>9715</v>
      </c>
      <c r="AC1850" s="70">
        <v>0</v>
      </c>
    </row>
    <row r="1851" spans="1:29" ht="12" customHeight="1">
      <c r="A1851" s="11">
        <v>8102040</v>
      </c>
      <c r="B1851" s="12">
        <v>9010111004409</v>
      </c>
      <c r="C1851" s="21" t="s">
        <v>5295</v>
      </c>
      <c r="E1851" s="67">
        <v>947.49</v>
      </c>
      <c r="F1851" s="15">
        <f t="shared" si="178"/>
        <v>947.49</v>
      </c>
      <c r="G1851" s="16">
        <f t="shared" si="179"/>
        <v>37.156470588235294</v>
      </c>
      <c r="H1851" s="17">
        <f t="shared" si="180"/>
        <v>37.156470588235294</v>
      </c>
      <c r="I1851" s="18" t="s">
        <v>5225</v>
      </c>
      <c r="J1851" s="74" t="s">
        <v>11904</v>
      </c>
      <c r="K1851" s="18"/>
      <c r="L1851" s="18" t="s">
        <v>3431</v>
      </c>
      <c r="M1851" s="22" t="s">
        <v>5260</v>
      </c>
      <c r="N1851" s="19">
        <v>0.70199999999999996</v>
      </c>
      <c r="O1851" s="19"/>
      <c r="P1851" s="18" t="s">
        <v>26</v>
      </c>
      <c r="Q1851" s="18"/>
      <c r="R1851" s="18"/>
      <c r="S1851" s="18"/>
      <c r="T1851" s="19"/>
      <c r="Z1851" s="18"/>
      <c r="AA1851" s="18"/>
      <c r="AB1851" s="78" t="s">
        <v>9715</v>
      </c>
      <c r="AC1851" s="70">
        <v>0</v>
      </c>
    </row>
    <row r="1852" spans="1:29" ht="12" customHeight="1">
      <c r="A1852" s="11">
        <v>8102041</v>
      </c>
      <c r="B1852" s="12">
        <v>9010111004416</v>
      </c>
      <c r="C1852" s="21" t="s">
        <v>5296</v>
      </c>
      <c r="E1852" s="67">
        <v>1262.05</v>
      </c>
      <c r="F1852" s="15">
        <f t="shared" si="178"/>
        <v>1262.05</v>
      </c>
      <c r="G1852" s="16">
        <f t="shared" si="179"/>
        <v>49.492156862745098</v>
      </c>
      <c r="H1852" s="17">
        <f t="shared" si="180"/>
        <v>49.492156862745098</v>
      </c>
      <c r="I1852" s="18" t="s">
        <v>5225</v>
      </c>
      <c r="J1852" s="74" t="s">
        <v>11904</v>
      </c>
      <c r="K1852" s="18"/>
      <c r="L1852" s="18" t="s">
        <v>3431</v>
      </c>
      <c r="M1852" s="22" t="s">
        <v>5260</v>
      </c>
      <c r="N1852" s="19">
        <v>1.194</v>
      </c>
      <c r="O1852" s="19"/>
      <c r="P1852" s="18" t="s">
        <v>26</v>
      </c>
      <c r="Q1852" s="18"/>
      <c r="R1852" s="18"/>
      <c r="S1852" s="18"/>
      <c r="T1852" s="19"/>
      <c r="Z1852" s="18"/>
      <c r="AA1852" s="18"/>
      <c r="AB1852" s="78" t="s">
        <v>9715</v>
      </c>
      <c r="AC1852" s="70">
        <v>0</v>
      </c>
    </row>
    <row r="1853" spans="1:29" ht="12" customHeight="1">
      <c r="A1853" s="11">
        <v>8102042</v>
      </c>
      <c r="B1853" s="12">
        <v>9010111004423</v>
      </c>
      <c r="C1853" s="21" t="s">
        <v>5297</v>
      </c>
      <c r="E1853" s="67">
        <v>495.83</v>
      </c>
      <c r="F1853" s="15">
        <f t="shared" si="178"/>
        <v>495.83</v>
      </c>
      <c r="G1853" s="16">
        <f t="shared" si="179"/>
        <v>19.444313725490197</v>
      </c>
      <c r="H1853" s="17">
        <f t="shared" si="180"/>
        <v>19.444313725490197</v>
      </c>
      <c r="I1853" s="18" t="s">
        <v>5225</v>
      </c>
      <c r="J1853" s="74" t="s">
        <v>11904</v>
      </c>
      <c r="K1853" s="18"/>
      <c r="L1853" s="18" t="s">
        <v>3431</v>
      </c>
      <c r="M1853" s="22" t="s">
        <v>5260</v>
      </c>
      <c r="N1853" s="19">
        <v>0.436</v>
      </c>
      <c r="O1853" s="19"/>
      <c r="P1853" s="18" t="s">
        <v>26</v>
      </c>
      <c r="Q1853" s="18"/>
      <c r="R1853" s="18"/>
      <c r="S1853" s="18"/>
      <c r="T1853" s="19"/>
      <c r="Z1853" s="18"/>
      <c r="AA1853" s="18"/>
      <c r="AB1853" s="78" t="s">
        <v>9715</v>
      </c>
      <c r="AC1853" s="70">
        <v>0</v>
      </c>
    </row>
    <row r="1854" spans="1:29" ht="12" customHeight="1">
      <c r="A1854" s="11">
        <v>8102043</v>
      </c>
      <c r="B1854" s="12">
        <v>9010111004430</v>
      </c>
      <c r="C1854" s="21" t="s">
        <v>5298</v>
      </c>
      <c r="E1854" s="67">
        <v>929.97</v>
      </c>
      <c r="F1854" s="15">
        <f t="shared" si="178"/>
        <v>929.97</v>
      </c>
      <c r="G1854" s="16">
        <f t="shared" si="179"/>
        <v>36.469411764705882</v>
      </c>
      <c r="H1854" s="17">
        <f t="shared" si="180"/>
        <v>36.469411764705882</v>
      </c>
      <c r="I1854" s="18" t="s">
        <v>5225</v>
      </c>
      <c r="J1854" s="74" t="s">
        <v>11904</v>
      </c>
      <c r="K1854" s="18"/>
      <c r="L1854" s="18" t="s">
        <v>3431</v>
      </c>
      <c r="M1854" s="22" t="s">
        <v>5260</v>
      </c>
      <c r="N1854" s="19">
        <v>0.72599999999999998</v>
      </c>
      <c r="O1854" s="19"/>
      <c r="P1854" s="18" t="s">
        <v>26</v>
      </c>
      <c r="Q1854" s="18"/>
      <c r="R1854" s="18"/>
      <c r="S1854" s="18"/>
      <c r="T1854" s="19"/>
      <c r="Z1854" s="18"/>
      <c r="AA1854" s="18"/>
      <c r="AB1854" s="78" t="s">
        <v>9715</v>
      </c>
      <c r="AC1854" s="70">
        <v>0</v>
      </c>
    </row>
    <row r="1855" spans="1:29" ht="12" customHeight="1">
      <c r="A1855" s="11">
        <v>8102044</v>
      </c>
      <c r="B1855" s="12">
        <v>9010111004447</v>
      </c>
      <c r="C1855" s="21" t="s">
        <v>5299</v>
      </c>
      <c r="E1855" s="67">
        <v>1265.0999999999999</v>
      </c>
      <c r="F1855" s="15">
        <f t="shared" si="178"/>
        <v>1265.0999999999999</v>
      </c>
      <c r="G1855" s="16">
        <f t="shared" si="179"/>
        <v>49.611764705882351</v>
      </c>
      <c r="H1855" s="17">
        <f t="shared" si="180"/>
        <v>49.611764705882351</v>
      </c>
      <c r="I1855" s="18" t="s">
        <v>5225</v>
      </c>
      <c r="J1855" s="74" t="s">
        <v>11904</v>
      </c>
      <c r="K1855" s="18"/>
      <c r="L1855" s="18" t="s">
        <v>3431</v>
      </c>
      <c r="M1855" s="22" t="s">
        <v>5260</v>
      </c>
      <c r="N1855" s="19">
        <v>1.25</v>
      </c>
      <c r="O1855" s="19"/>
      <c r="P1855" s="18" t="s">
        <v>26</v>
      </c>
      <c r="Q1855" s="18"/>
      <c r="R1855" s="18"/>
      <c r="S1855" s="18"/>
      <c r="T1855" s="19"/>
      <c r="Z1855" s="18"/>
      <c r="AA1855" s="18"/>
      <c r="AB1855" s="78" t="s">
        <v>9715</v>
      </c>
      <c r="AC1855" s="70">
        <v>0</v>
      </c>
    </row>
    <row r="1856" spans="1:29" ht="12" customHeight="1">
      <c r="A1856" s="11">
        <v>8102045</v>
      </c>
      <c r="B1856" s="12">
        <v>9010111004454</v>
      </c>
      <c r="C1856" s="21" t="s">
        <v>5300</v>
      </c>
      <c r="E1856" s="67">
        <v>901.79</v>
      </c>
      <c r="F1856" s="15">
        <f t="shared" si="178"/>
        <v>901.79</v>
      </c>
      <c r="G1856" s="16">
        <f t="shared" si="179"/>
        <v>35.364313725490192</v>
      </c>
      <c r="H1856" s="17">
        <f t="shared" si="180"/>
        <v>35.364313725490192</v>
      </c>
      <c r="I1856" s="18" t="s">
        <v>5225</v>
      </c>
      <c r="J1856" s="74" t="s">
        <v>11904</v>
      </c>
      <c r="K1856" s="18"/>
      <c r="L1856" s="18" t="s">
        <v>3431</v>
      </c>
      <c r="M1856" s="22" t="s">
        <v>5260</v>
      </c>
      <c r="N1856" s="19">
        <v>0.70599999999999996</v>
      </c>
      <c r="O1856" s="19"/>
      <c r="P1856" s="18" t="s">
        <v>26</v>
      </c>
      <c r="Q1856" s="18"/>
      <c r="R1856" s="18"/>
      <c r="S1856" s="18"/>
      <c r="T1856" s="19"/>
      <c r="Z1856" s="18"/>
      <c r="AA1856" s="18"/>
      <c r="AB1856" s="78" t="s">
        <v>9715</v>
      </c>
      <c r="AC1856" s="70">
        <v>0</v>
      </c>
    </row>
    <row r="1857" spans="1:29" ht="12" customHeight="1">
      <c r="A1857" s="11">
        <v>8102046</v>
      </c>
      <c r="B1857" s="12">
        <v>9010111004461</v>
      </c>
      <c r="C1857" s="21" t="s">
        <v>5301</v>
      </c>
      <c r="E1857" s="67">
        <v>743.37</v>
      </c>
      <c r="F1857" s="15">
        <f t="shared" si="178"/>
        <v>743.37</v>
      </c>
      <c r="G1857" s="16">
        <f t="shared" si="179"/>
        <v>29.151764705882353</v>
      </c>
      <c r="H1857" s="17">
        <f t="shared" si="180"/>
        <v>29.151764705882353</v>
      </c>
      <c r="I1857" s="18" t="s">
        <v>5225</v>
      </c>
      <c r="J1857" s="74" t="s">
        <v>11904</v>
      </c>
      <c r="K1857" s="18"/>
      <c r="L1857" s="18" t="s">
        <v>3431</v>
      </c>
      <c r="M1857" s="22" t="s">
        <v>5260</v>
      </c>
      <c r="N1857" s="19">
        <v>0.54600000000000004</v>
      </c>
      <c r="O1857" s="19"/>
      <c r="P1857" s="18" t="s">
        <v>26</v>
      </c>
      <c r="Q1857" s="18"/>
      <c r="R1857" s="18"/>
      <c r="S1857" s="18"/>
      <c r="T1857" s="19"/>
      <c r="Z1857" s="18"/>
      <c r="AA1857" s="18"/>
      <c r="AB1857" s="78" t="s">
        <v>9715</v>
      </c>
      <c r="AC1857" s="70">
        <v>0</v>
      </c>
    </row>
    <row r="1858" spans="1:29" ht="12" customHeight="1">
      <c r="A1858" s="11">
        <v>8102047</v>
      </c>
      <c r="B1858" s="12">
        <v>9010111004478</v>
      </c>
      <c r="C1858" s="21" t="s">
        <v>5302</v>
      </c>
      <c r="E1858" s="67">
        <v>1861.47</v>
      </c>
      <c r="F1858" s="15">
        <f t="shared" si="178"/>
        <v>1861.47</v>
      </c>
      <c r="G1858" s="16">
        <f t="shared" si="179"/>
        <v>72.998823529411766</v>
      </c>
      <c r="H1858" s="17">
        <f t="shared" si="180"/>
        <v>72.998823529411766</v>
      </c>
      <c r="I1858" s="18" t="s">
        <v>5225</v>
      </c>
      <c r="J1858" s="74" t="s">
        <v>11904</v>
      </c>
      <c r="K1858" s="18"/>
      <c r="L1858" s="18" t="s">
        <v>3431</v>
      </c>
      <c r="M1858" s="22" t="s">
        <v>5260</v>
      </c>
      <c r="N1858" s="19">
        <v>1.4319999999999999</v>
      </c>
      <c r="O1858" s="19"/>
      <c r="P1858" s="18" t="s">
        <v>26</v>
      </c>
      <c r="Q1858" s="18"/>
      <c r="R1858" s="18"/>
      <c r="S1858" s="18"/>
      <c r="T1858" s="19"/>
      <c r="Z1858" s="18"/>
      <c r="AA1858" s="18"/>
      <c r="AB1858" s="78" t="s">
        <v>9715</v>
      </c>
      <c r="AC1858" s="70">
        <v>0</v>
      </c>
    </row>
    <row r="1859" spans="1:29" ht="12" customHeight="1">
      <c r="A1859" s="11">
        <v>8102048</v>
      </c>
      <c r="B1859" s="12">
        <v>9010111004485</v>
      </c>
      <c r="C1859" s="21" t="s">
        <v>5303</v>
      </c>
      <c r="E1859" s="67">
        <v>3841.76</v>
      </c>
      <c r="F1859" s="15">
        <f t="shared" si="178"/>
        <v>3841.76</v>
      </c>
      <c r="G1859" s="16">
        <f t="shared" si="179"/>
        <v>150.65725490196078</v>
      </c>
      <c r="H1859" s="17">
        <f t="shared" si="180"/>
        <v>150.65725490196078</v>
      </c>
      <c r="I1859" s="18" t="s">
        <v>5225</v>
      </c>
      <c r="J1859" s="74" t="s">
        <v>11904</v>
      </c>
      <c r="K1859" s="18"/>
      <c r="L1859" s="18" t="s">
        <v>3431</v>
      </c>
      <c r="M1859" s="22" t="s">
        <v>5260</v>
      </c>
      <c r="N1859" s="19">
        <v>3.09</v>
      </c>
      <c r="O1859" s="19"/>
      <c r="P1859" s="18" t="s">
        <v>26</v>
      </c>
      <c r="Q1859" s="18"/>
      <c r="R1859" s="18"/>
      <c r="S1859" s="18"/>
      <c r="T1859" s="19"/>
      <c r="Z1859" s="18"/>
      <c r="AA1859" s="18"/>
      <c r="AB1859" s="78" t="s">
        <v>9715</v>
      </c>
      <c r="AC1859" s="70">
        <v>0</v>
      </c>
    </row>
    <row r="1860" spans="1:29" ht="12" customHeight="1">
      <c r="A1860" s="11">
        <v>8102049</v>
      </c>
      <c r="B1860" s="12">
        <v>9010111004492</v>
      </c>
      <c r="C1860" s="21" t="s">
        <v>5304</v>
      </c>
      <c r="E1860" s="67">
        <v>1715.23</v>
      </c>
      <c r="F1860" s="15">
        <f t="shared" si="178"/>
        <v>1715.23</v>
      </c>
      <c r="G1860" s="16">
        <f t="shared" si="179"/>
        <v>67.263921568627453</v>
      </c>
      <c r="H1860" s="17">
        <f t="shared" si="180"/>
        <v>67.263921568627453</v>
      </c>
      <c r="I1860" s="18" t="s">
        <v>5225</v>
      </c>
      <c r="J1860" s="74" t="s">
        <v>11904</v>
      </c>
      <c r="K1860" s="18"/>
      <c r="L1860" s="18" t="s">
        <v>3431</v>
      </c>
      <c r="M1860" s="22" t="s">
        <v>5260</v>
      </c>
      <c r="N1860" s="19">
        <v>2.08</v>
      </c>
      <c r="O1860" s="19"/>
      <c r="P1860" s="18" t="s">
        <v>26</v>
      </c>
      <c r="Q1860" s="18"/>
      <c r="R1860" s="18"/>
      <c r="S1860" s="18"/>
      <c r="T1860" s="19"/>
      <c r="Z1860" s="18"/>
      <c r="AA1860" s="18"/>
      <c r="AB1860" s="78" t="s">
        <v>9715</v>
      </c>
      <c r="AC1860" s="70">
        <v>0</v>
      </c>
    </row>
    <row r="1861" spans="1:29" ht="12" customHeight="1">
      <c r="A1861" s="11">
        <v>8102050</v>
      </c>
      <c r="B1861" s="12">
        <v>9010111004508</v>
      </c>
      <c r="C1861" s="21" t="s">
        <v>5305</v>
      </c>
      <c r="E1861" s="67">
        <v>866.76</v>
      </c>
      <c r="F1861" s="15">
        <f t="shared" si="178"/>
        <v>866.76</v>
      </c>
      <c r="G1861" s="16">
        <f t="shared" si="179"/>
        <v>33.990588235294119</v>
      </c>
      <c r="H1861" s="17">
        <f t="shared" si="180"/>
        <v>33.990588235294119</v>
      </c>
      <c r="I1861" s="18" t="s">
        <v>5225</v>
      </c>
      <c r="J1861" s="74" t="s">
        <v>11904</v>
      </c>
      <c r="K1861" s="18"/>
      <c r="L1861" s="18" t="s">
        <v>3431</v>
      </c>
      <c r="M1861" s="22" t="s">
        <v>5260</v>
      </c>
      <c r="N1861" s="19">
        <v>0.67600000000000005</v>
      </c>
      <c r="O1861" s="19"/>
      <c r="P1861" s="18" t="s">
        <v>26</v>
      </c>
      <c r="Q1861" s="18"/>
      <c r="R1861" s="18"/>
      <c r="S1861" s="18"/>
      <c r="T1861" s="19"/>
      <c r="Z1861" s="18"/>
      <c r="AA1861" s="18"/>
      <c r="AB1861" s="78" t="s">
        <v>9715</v>
      </c>
      <c r="AC1861" s="70">
        <v>0</v>
      </c>
    </row>
    <row r="1862" spans="1:29" ht="12" customHeight="1">
      <c r="A1862" s="11">
        <v>8102051</v>
      </c>
      <c r="B1862" s="12">
        <v>9010111004515</v>
      </c>
      <c r="C1862" s="21" t="s">
        <v>5306</v>
      </c>
      <c r="E1862" s="67">
        <v>762.41</v>
      </c>
      <c r="F1862" s="15">
        <f t="shared" si="178"/>
        <v>762.41</v>
      </c>
      <c r="G1862" s="16">
        <f t="shared" si="179"/>
        <v>29.89843137254902</v>
      </c>
      <c r="H1862" s="17">
        <f t="shared" si="180"/>
        <v>29.89843137254902</v>
      </c>
      <c r="I1862" s="18" t="s">
        <v>5225</v>
      </c>
      <c r="J1862" s="74" t="s">
        <v>11904</v>
      </c>
      <c r="K1862" s="18"/>
      <c r="L1862" s="18" t="s">
        <v>3431</v>
      </c>
      <c r="M1862" s="22" t="s">
        <v>5260</v>
      </c>
      <c r="N1862" s="19">
        <v>0.67800000000000005</v>
      </c>
      <c r="O1862" s="19"/>
      <c r="P1862" s="18" t="s">
        <v>26</v>
      </c>
      <c r="Q1862" s="18"/>
      <c r="R1862" s="18"/>
      <c r="S1862" s="18"/>
      <c r="T1862" s="19"/>
      <c r="Z1862" s="18"/>
      <c r="AA1862" s="18"/>
      <c r="AB1862" s="78" t="s">
        <v>9715</v>
      </c>
      <c r="AC1862" s="70">
        <v>0</v>
      </c>
    </row>
    <row r="1863" spans="1:29" ht="12" customHeight="1">
      <c r="A1863" s="11">
        <v>8102052</v>
      </c>
      <c r="B1863" s="12">
        <v>9010111004584</v>
      </c>
      <c r="C1863" s="21" t="s">
        <v>5307</v>
      </c>
      <c r="E1863" s="67">
        <v>743.37</v>
      </c>
      <c r="F1863" s="15">
        <f t="shared" si="178"/>
        <v>743.37</v>
      </c>
      <c r="G1863" s="16">
        <f t="shared" si="179"/>
        <v>29.151764705882353</v>
      </c>
      <c r="H1863" s="17">
        <f t="shared" si="180"/>
        <v>29.151764705882353</v>
      </c>
      <c r="I1863" s="18" t="s">
        <v>5225</v>
      </c>
      <c r="J1863" s="74" t="s">
        <v>11904</v>
      </c>
      <c r="K1863" s="18"/>
      <c r="L1863" s="18" t="s">
        <v>3431</v>
      </c>
      <c r="M1863" s="22" t="s">
        <v>5260</v>
      </c>
      <c r="N1863" s="19">
        <v>0.54600000000000004</v>
      </c>
      <c r="O1863" s="19"/>
      <c r="P1863" s="18" t="s">
        <v>26</v>
      </c>
      <c r="Q1863" s="18"/>
      <c r="R1863" s="18"/>
      <c r="S1863" s="18"/>
      <c r="T1863" s="19"/>
      <c r="Z1863" s="18"/>
      <c r="AA1863" s="18"/>
      <c r="AB1863" s="78" t="s">
        <v>9715</v>
      </c>
      <c r="AC1863" s="70">
        <v>0</v>
      </c>
    </row>
    <row r="1864" spans="1:29" ht="12" customHeight="1">
      <c r="A1864" s="11">
        <v>8102053</v>
      </c>
      <c r="B1864" s="12">
        <v>9010111004591</v>
      </c>
      <c r="C1864" s="21" t="s">
        <v>5308</v>
      </c>
      <c r="E1864" s="67">
        <v>1861.47</v>
      </c>
      <c r="F1864" s="15">
        <f t="shared" si="178"/>
        <v>1861.47</v>
      </c>
      <c r="G1864" s="16">
        <f t="shared" si="179"/>
        <v>72.998823529411766</v>
      </c>
      <c r="H1864" s="17">
        <f t="shared" si="180"/>
        <v>72.998823529411766</v>
      </c>
      <c r="I1864" s="18" t="s">
        <v>5225</v>
      </c>
      <c r="J1864" s="74" t="s">
        <v>11904</v>
      </c>
      <c r="K1864" s="18"/>
      <c r="L1864" s="18" t="s">
        <v>3431</v>
      </c>
      <c r="M1864" s="22" t="s">
        <v>5260</v>
      </c>
      <c r="N1864" s="19">
        <v>1.4319999999999999</v>
      </c>
      <c r="O1864" s="19"/>
      <c r="P1864" s="18" t="s">
        <v>26</v>
      </c>
      <c r="Q1864" s="18"/>
      <c r="R1864" s="18"/>
      <c r="S1864" s="18"/>
      <c r="T1864" s="19"/>
      <c r="Z1864" s="18"/>
      <c r="AA1864" s="18"/>
      <c r="AB1864" s="78" t="s">
        <v>9715</v>
      </c>
      <c r="AC1864" s="70">
        <v>0</v>
      </c>
    </row>
    <row r="1865" spans="1:29" ht="12" customHeight="1">
      <c r="A1865" s="11">
        <v>8102054</v>
      </c>
      <c r="B1865" s="12">
        <v>9010111004607</v>
      </c>
      <c r="C1865" s="21" t="s">
        <v>5309</v>
      </c>
      <c r="E1865" s="67">
        <v>3841.76</v>
      </c>
      <c r="F1865" s="15">
        <f t="shared" si="178"/>
        <v>3841.76</v>
      </c>
      <c r="G1865" s="16">
        <f t="shared" si="179"/>
        <v>150.65725490196078</v>
      </c>
      <c r="H1865" s="17">
        <f t="shared" si="180"/>
        <v>150.65725490196078</v>
      </c>
      <c r="I1865" s="18" t="s">
        <v>5225</v>
      </c>
      <c r="J1865" s="74" t="s">
        <v>11904</v>
      </c>
      <c r="K1865" s="18"/>
      <c r="L1865" s="18" t="s">
        <v>3431</v>
      </c>
      <c r="M1865" s="22" t="s">
        <v>5260</v>
      </c>
      <c r="N1865" s="19">
        <v>3.09</v>
      </c>
      <c r="O1865" s="19"/>
      <c r="P1865" s="18" t="s">
        <v>26</v>
      </c>
      <c r="Q1865" s="18"/>
      <c r="R1865" s="18"/>
      <c r="S1865" s="18"/>
      <c r="T1865" s="19"/>
      <c r="Z1865" s="18"/>
      <c r="AA1865" s="18"/>
      <c r="AB1865" s="78" t="s">
        <v>9715</v>
      </c>
      <c r="AC1865" s="70">
        <v>0</v>
      </c>
    </row>
    <row r="1866" spans="1:29" ht="12" customHeight="1">
      <c r="A1866" s="11">
        <v>8102055</v>
      </c>
      <c r="B1866" s="12">
        <v>9010111004614</v>
      </c>
      <c r="C1866" s="21" t="s">
        <v>5310</v>
      </c>
      <c r="E1866" s="67">
        <v>1595.65</v>
      </c>
      <c r="F1866" s="15">
        <f t="shared" si="178"/>
        <v>1595.65</v>
      </c>
      <c r="G1866" s="16">
        <f t="shared" si="179"/>
        <v>62.574509803921572</v>
      </c>
      <c r="H1866" s="17">
        <f t="shared" si="180"/>
        <v>62.574509803921572</v>
      </c>
      <c r="I1866" s="18" t="s">
        <v>5225</v>
      </c>
      <c r="J1866" s="74" t="s">
        <v>11904</v>
      </c>
      <c r="K1866" s="18"/>
      <c r="L1866" s="18" t="s">
        <v>3431</v>
      </c>
      <c r="M1866" s="22" t="s">
        <v>5260</v>
      </c>
      <c r="N1866" s="19">
        <v>2.08</v>
      </c>
      <c r="O1866" s="19"/>
      <c r="P1866" s="18" t="s">
        <v>26</v>
      </c>
      <c r="Q1866" s="18"/>
      <c r="R1866" s="18"/>
      <c r="S1866" s="18"/>
      <c r="T1866" s="19"/>
      <c r="Z1866" s="18"/>
      <c r="AA1866" s="18"/>
      <c r="AB1866" s="78" t="s">
        <v>9715</v>
      </c>
      <c r="AC1866" s="70">
        <v>0</v>
      </c>
    </row>
    <row r="1867" spans="1:29" ht="12" customHeight="1">
      <c r="A1867" s="11">
        <v>8102056</v>
      </c>
      <c r="B1867" s="12">
        <v>9010111004621</v>
      </c>
      <c r="C1867" s="21" t="s">
        <v>5311</v>
      </c>
      <c r="E1867" s="67">
        <v>866.76</v>
      </c>
      <c r="F1867" s="15">
        <f t="shared" si="178"/>
        <v>866.76</v>
      </c>
      <c r="G1867" s="16">
        <f t="shared" si="179"/>
        <v>33.990588235294119</v>
      </c>
      <c r="H1867" s="17">
        <f t="shared" si="180"/>
        <v>33.990588235294119</v>
      </c>
      <c r="I1867" s="18" t="s">
        <v>5225</v>
      </c>
      <c r="J1867" s="74" t="s">
        <v>11904</v>
      </c>
      <c r="K1867" s="18"/>
      <c r="L1867" s="18" t="s">
        <v>3431</v>
      </c>
      <c r="M1867" s="22" t="s">
        <v>5260</v>
      </c>
      <c r="N1867" s="19">
        <v>0.67600000000000005</v>
      </c>
      <c r="O1867" s="19"/>
      <c r="P1867" s="18" t="s">
        <v>26</v>
      </c>
      <c r="Q1867" s="18"/>
      <c r="R1867" s="18"/>
      <c r="S1867" s="18"/>
      <c r="T1867" s="19"/>
      <c r="Z1867" s="18"/>
      <c r="AA1867" s="18"/>
      <c r="AB1867" s="78" t="s">
        <v>9715</v>
      </c>
      <c r="AC1867" s="70">
        <v>0</v>
      </c>
    </row>
    <row r="1868" spans="1:29" ht="12" customHeight="1">
      <c r="A1868" s="11">
        <v>8102060</v>
      </c>
      <c r="B1868" s="12">
        <v>9010111000012</v>
      </c>
      <c r="C1868" s="21" t="s">
        <v>5312</v>
      </c>
      <c r="E1868" s="67">
        <v>10.66</v>
      </c>
      <c r="F1868" s="15">
        <f t="shared" si="178"/>
        <v>10.66</v>
      </c>
      <c r="G1868" s="16">
        <f t="shared" si="179"/>
        <v>0.4180392156862745</v>
      </c>
      <c r="H1868" s="17">
        <f t="shared" si="180"/>
        <v>0.4180392156862745</v>
      </c>
      <c r="I1868" s="18" t="s">
        <v>5225</v>
      </c>
      <c r="J1868" s="74" t="s">
        <v>11905</v>
      </c>
      <c r="K1868" s="18"/>
      <c r="L1868" s="18" t="s">
        <v>3431</v>
      </c>
      <c r="M1868" s="22" t="s">
        <v>5226</v>
      </c>
      <c r="N1868" s="19">
        <v>1E-3</v>
      </c>
      <c r="O1868" s="19"/>
      <c r="P1868" s="18" t="s">
        <v>26</v>
      </c>
      <c r="Q1868" s="18"/>
      <c r="R1868" s="18"/>
      <c r="S1868" s="18"/>
      <c r="T1868" s="19"/>
      <c r="Z1868" s="18"/>
      <c r="AA1868" s="18"/>
      <c r="AB1868" s="78" t="s">
        <v>9715</v>
      </c>
      <c r="AC1868" s="70">
        <v>0</v>
      </c>
    </row>
    <row r="1869" spans="1:29" ht="12" customHeight="1">
      <c r="A1869" s="11">
        <v>8102061</v>
      </c>
      <c r="B1869" s="12">
        <v>9010111000029</v>
      </c>
      <c r="C1869" s="21" t="s">
        <v>5313</v>
      </c>
      <c r="E1869" s="67">
        <v>10.66</v>
      </c>
      <c r="F1869" s="15">
        <f t="shared" si="178"/>
        <v>10.66</v>
      </c>
      <c r="G1869" s="16">
        <f t="shared" si="179"/>
        <v>0.4180392156862745</v>
      </c>
      <c r="H1869" s="17">
        <f t="shared" si="180"/>
        <v>0.4180392156862745</v>
      </c>
      <c r="I1869" s="18" t="s">
        <v>5225</v>
      </c>
      <c r="J1869" s="74" t="s">
        <v>11905</v>
      </c>
      <c r="K1869" s="18"/>
      <c r="L1869" s="18" t="s">
        <v>3431</v>
      </c>
      <c r="M1869" s="22" t="s">
        <v>5226</v>
      </c>
      <c r="N1869" s="19">
        <v>1E-3</v>
      </c>
      <c r="O1869" s="19"/>
      <c r="P1869" s="18" t="s">
        <v>26</v>
      </c>
      <c r="Q1869" s="18"/>
      <c r="R1869" s="18"/>
      <c r="S1869" s="18"/>
      <c r="T1869" s="19"/>
      <c r="Z1869" s="18"/>
      <c r="AA1869" s="18"/>
      <c r="AB1869" s="78" t="s">
        <v>9715</v>
      </c>
      <c r="AC1869" s="70">
        <v>0</v>
      </c>
    </row>
    <row r="1870" spans="1:29" ht="12" customHeight="1">
      <c r="A1870" s="11">
        <v>8102062</v>
      </c>
      <c r="B1870" s="12">
        <v>9010111000067</v>
      </c>
      <c r="C1870" s="21" t="s">
        <v>5314</v>
      </c>
      <c r="E1870" s="67">
        <v>175.18</v>
      </c>
      <c r="F1870" s="15">
        <f t="shared" si="178"/>
        <v>175.18</v>
      </c>
      <c r="G1870" s="16">
        <f t="shared" si="179"/>
        <v>6.8698039215686277</v>
      </c>
      <c r="H1870" s="17">
        <f t="shared" si="180"/>
        <v>6.8698039215686277</v>
      </c>
      <c r="I1870" s="18" t="s">
        <v>5225</v>
      </c>
      <c r="J1870" s="74" t="s">
        <v>11904</v>
      </c>
      <c r="K1870" s="18"/>
      <c r="L1870" s="18" t="s">
        <v>3431</v>
      </c>
      <c r="M1870" s="22" t="s">
        <v>5315</v>
      </c>
      <c r="N1870" s="19">
        <v>0.13600000000000001</v>
      </c>
      <c r="O1870" s="19"/>
      <c r="P1870" s="18" t="s">
        <v>26</v>
      </c>
      <c r="Q1870" s="18"/>
      <c r="R1870" s="18"/>
      <c r="S1870" s="18"/>
      <c r="T1870" s="19"/>
      <c r="Z1870" s="18"/>
      <c r="AA1870" s="18"/>
      <c r="AB1870" s="78" t="s">
        <v>9715</v>
      </c>
      <c r="AC1870" s="70">
        <v>0</v>
      </c>
    </row>
    <row r="1871" spans="1:29" ht="12" customHeight="1">
      <c r="A1871" s="11">
        <v>8102070</v>
      </c>
      <c r="B1871" s="12">
        <v>9010111000500</v>
      </c>
      <c r="C1871" s="21" t="s">
        <v>5316</v>
      </c>
      <c r="E1871" s="67">
        <v>12.19</v>
      </c>
      <c r="F1871" s="15">
        <f t="shared" si="178"/>
        <v>12.19</v>
      </c>
      <c r="G1871" s="16">
        <f t="shared" si="179"/>
        <v>0.4780392156862745</v>
      </c>
      <c r="H1871" s="17">
        <f t="shared" si="180"/>
        <v>0.4780392156862745</v>
      </c>
      <c r="I1871" s="18" t="s">
        <v>5225</v>
      </c>
      <c r="J1871" s="74" t="s">
        <v>11905</v>
      </c>
      <c r="K1871" s="18"/>
      <c r="L1871" s="18" t="s">
        <v>3431</v>
      </c>
      <c r="M1871" s="22" t="s">
        <v>5226</v>
      </c>
      <c r="N1871" s="19">
        <v>1E-3</v>
      </c>
      <c r="O1871" s="19"/>
      <c r="P1871" s="18" t="s">
        <v>26</v>
      </c>
      <c r="Q1871" s="18"/>
      <c r="R1871" s="18"/>
      <c r="S1871" s="18"/>
      <c r="T1871" s="19"/>
      <c r="Z1871" s="18"/>
      <c r="AA1871" s="18"/>
      <c r="AB1871" s="78" t="s">
        <v>9715</v>
      </c>
      <c r="AC1871" s="70">
        <v>0</v>
      </c>
    </row>
    <row r="1872" spans="1:29" ht="12" customHeight="1">
      <c r="A1872" s="11">
        <v>8102072</v>
      </c>
      <c r="B1872" s="12">
        <v>9010111000517</v>
      </c>
      <c r="C1872" s="21" t="s">
        <v>5317</v>
      </c>
      <c r="E1872" s="67">
        <v>12.19</v>
      </c>
      <c r="F1872" s="15">
        <f t="shared" si="178"/>
        <v>12.19</v>
      </c>
      <c r="G1872" s="16">
        <f t="shared" si="179"/>
        <v>0.4780392156862745</v>
      </c>
      <c r="H1872" s="17">
        <f t="shared" si="180"/>
        <v>0.4780392156862745</v>
      </c>
      <c r="I1872" s="18" t="s">
        <v>5225</v>
      </c>
      <c r="J1872" s="74" t="s">
        <v>11905</v>
      </c>
      <c r="K1872" s="18"/>
      <c r="L1872" s="18" t="s">
        <v>3431</v>
      </c>
      <c r="M1872" s="22" t="s">
        <v>5226</v>
      </c>
      <c r="N1872" s="19">
        <v>1E-3</v>
      </c>
      <c r="O1872" s="19"/>
      <c r="P1872" s="18" t="s">
        <v>26</v>
      </c>
      <c r="Q1872" s="18"/>
      <c r="R1872" s="18"/>
      <c r="S1872" s="18"/>
      <c r="T1872" s="19"/>
      <c r="Z1872" s="18"/>
      <c r="AA1872" s="18"/>
      <c r="AB1872" s="78" t="s">
        <v>9715</v>
      </c>
      <c r="AC1872" s="70">
        <v>0</v>
      </c>
    </row>
    <row r="1873" spans="1:29" ht="12" customHeight="1">
      <c r="A1873" s="11">
        <v>8102080</v>
      </c>
      <c r="B1873" s="12">
        <v>9010111000272</v>
      </c>
      <c r="C1873" s="21" t="s">
        <v>5318</v>
      </c>
      <c r="E1873" s="67">
        <v>10.66</v>
      </c>
      <c r="F1873" s="15">
        <f t="shared" si="178"/>
        <v>10.66</v>
      </c>
      <c r="G1873" s="16">
        <f t="shared" si="179"/>
        <v>0.4180392156862745</v>
      </c>
      <c r="H1873" s="17">
        <f t="shared" si="180"/>
        <v>0.4180392156862745</v>
      </c>
      <c r="I1873" s="18" t="s">
        <v>5225</v>
      </c>
      <c r="J1873" s="74" t="s">
        <v>11905</v>
      </c>
      <c r="K1873" s="18"/>
      <c r="L1873" s="18" t="s">
        <v>3431</v>
      </c>
      <c r="M1873" s="22" t="s">
        <v>5226</v>
      </c>
      <c r="N1873" s="19">
        <v>1E-3</v>
      </c>
      <c r="O1873" s="19"/>
      <c r="P1873" s="18" t="s">
        <v>26</v>
      </c>
      <c r="Q1873" s="18"/>
      <c r="R1873" s="18"/>
      <c r="S1873" s="18"/>
      <c r="T1873" s="19"/>
      <c r="Z1873" s="18"/>
      <c r="AA1873" s="18"/>
      <c r="AB1873" s="78" t="s">
        <v>9715</v>
      </c>
      <c r="AC1873" s="70">
        <v>0</v>
      </c>
    </row>
    <row r="1874" spans="1:29" ht="12" customHeight="1">
      <c r="A1874" s="11">
        <v>8102082</v>
      </c>
      <c r="B1874" s="12">
        <v>9010111000289</v>
      </c>
      <c r="C1874" s="21" t="s">
        <v>5319</v>
      </c>
      <c r="E1874" s="67">
        <v>10.66</v>
      </c>
      <c r="F1874" s="15">
        <f t="shared" si="178"/>
        <v>10.66</v>
      </c>
      <c r="G1874" s="16">
        <f t="shared" si="179"/>
        <v>0.4180392156862745</v>
      </c>
      <c r="H1874" s="17">
        <f t="shared" si="180"/>
        <v>0.4180392156862745</v>
      </c>
      <c r="I1874" s="18" t="s">
        <v>5225</v>
      </c>
      <c r="J1874" s="74" t="s">
        <v>11905</v>
      </c>
      <c r="K1874" s="18"/>
      <c r="L1874" s="18" t="s">
        <v>3431</v>
      </c>
      <c r="M1874" s="22" t="s">
        <v>5226</v>
      </c>
      <c r="N1874" s="19">
        <v>1E-3</v>
      </c>
      <c r="O1874" s="19"/>
      <c r="P1874" s="18" t="s">
        <v>26</v>
      </c>
      <c r="Q1874" s="18"/>
      <c r="R1874" s="18"/>
      <c r="S1874" s="18"/>
      <c r="T1874" s="19"/>
      <c r="Z1874" s="18"/>
      <c r="AA1874" s="18"/>
      <c r="AB1874" s="78" t="s">
        <v>9715</v>
      </c>
      <c r="AC1874" s="70">
        <v>0</v>
      </c>
    </row>
    <row r="1875" spans="1:29" ht="12" customHeight="1">
      <c r="A1875" s="11">
        <v>8103040</v>
      </c>
      <c r="B1875" s="12">
        <v>9010111004997</v>
      </c>
      <c r="C1875" s="21" t="s">
        <v>5320</v>
      </c>
      <c r="E1875" s="67">
        <v>947.49</v>
      </c>
      <c r="F1875" s="15">
        <f t="shared" si="178"/>
        <v>947.49</v>
      </c>
      <c r="G1875" s="16">
        <f t="shared" si="179"/>
        <v>37.156470588235294</v>
      </c>
      <c r="H1875" s="17">
        <f t="shared" si="180"/>
        <v>37.156470588235294</v>
      </c>
      <c r="I1875" s="18" t="s">
        <v>5225</v>
      </c>
      <c r="J1875" s="74" t="s">
        <v>11904</v>
      </c>
      <c r="K1875" s="18"/>
      <c r="L1875" s="18" t="s">
        <v>3431</v>
      </c>
      <c r="M1875" s="22" t="s">
        <v>5260</v>
      </c>
      <c r="N1875" s="19">
        <v>0.70199999999999996</v>
      </c>
      <c r="O1875" s="19"/>
      <c r="P1875" s="18" t="s">
        <v>26</v>
      </c>
      <c r="Q1875" s="18"/>
      <c r="R1875" s="18"/>
      <c r="S1875" s="18"/>
      <c r="T1875" s="19"/>
      <c r="Z1875" s="18"/>
      <c r="AA1875" s="18"/>
      <c r="AB1875" s="78" t="s">
        <v>9715</v>
      </c>
      <c r="AC1875" s="70">
        <v>0</v>
      </c>
    </row>
    <row r="1876" spans="1:29" ht="12" customHeight="1">
      <c r="A1876" s="11">
        <v>8103041</v>
      </c>
      <c r="B1876" s="12">
        <v>9010111005000</v>
      </c>
      <c r="C1876" s="21" t="s">
        <v>5321</v>
      </c>
      <c r="E1876" s="67">
        <v>1175.99</v>
      </c>
      <c r="F1876" s="15">
        <f t="shared" si="178"/>
        <v>1175.99</v>
      </c>
      <c r="G1876" s="16">
        <f t="shared" si="179"/>
        <v>46.117254901960784</v>
      </c>
      <c r="H1876" s="17">
        <f t="shared" si="180"/>
        <v>46.117254901960784</v>
      </c>
      <c r="I1876" s="18" t="s">
        <v>5225</v>
      </c>
      <c r="J1876" s="74" t="s">
        <v>11904</v>
      </c>
      <c r="K1876" s="18"/>
      <c r="L1876" s="18" t="s">
        <v>3431</v>
      </c>
      <c r="M1876" s="22" t="s">
        <v>5260</v>
      </c>
      <c r="N1876" s="19">
        <v>1.194</v>
      </c>
      <c r="O1876" s="19"/>
      <c r="P1876" s="18" t="s">
        <v>26</v>
      </c>
      <c r="Q1876" s="18"/>
      <c r="R1876" s="18"/>
      <c r="S1876" s="18"/>
      <c r="T1876" s="19"/>
      <c r="Z1876" s="18"/>
      <c r="AA1876" s="18"/>
      <c r="AB1876" s="78" t="s">
        <v>9715</v>
      </c>
      <c r="AC1876" s="70">
        <v>0</v>
      </c>
    </row>
    <row r="1877" spans="1:29" ht="12" customHeight="1">
      <c r="A1877" s="11">
        <v>8103046</v>
      </c>
      <c r="B1877" s="12">
        <v>9010111005017</v>
      </c>
      <c r="C1877" s="21" t="s">
        <v>5322</v>
      </c>
      <c r="E1877" s="67">
        <v>743.37</v>
      </c>
      <c r="F1877" s="15">
        <f t="shared" si="178"/>
        <v>743.37</v>
      </c>
      <c r="G1877" s="16">
        <f t="shared" si="179"/>
        <v>29.151764705882353</v>
      </c>
      <c r="H1877" s="17">
        <f t="shared" si="180"/>
        <v>29.151764705882353</v>
      </c>
      <c r="I1877" s="18" t="s">
        <v>5225</v>
      </c>
      <c r="J1877" s="74" t="s">
        <v>11904</v>
      </c>
      <c r="K1877" s="18"/>
      <c r="L1877" s="18" t="s">
        <v>3431</v>
      </c>
      <c r="M1877" s="22" t="s">
        <v>5260</v>
      </c>
      <c r="N1877" s="19">
        <v>0.54600000000000004</v>
      </c>
      <c r="O1877" s="19"/>
      <c r="P1877" s="18" t="s">
        <v>26</v>
      </c>
      <c r="Q1877" s="18"/>
      <c r="R1877" s="18"/>
      <c r="S1877" s="18"/>
      <c r="T1877" s="19"/>
      <c r="Z1877" s="18"/>
      <c r="AA1877" s="18"/>
      <c r="AB1877" s="78" t="s">
        <v>9715</v>
      </c>
      <c r="AC1877" s="70">
        <v>0</v>
      </c>
    </row>
    <row r="1878" spans="1:29" ht="12" customHeight="1">
      <c r="A1878" s="11">
        <v>8103047</v>
      </c>
      <c r="B1878" s="12">
        <v>9010111005024</v>
      </c>
      <c r="C1878" s="21" t="s">
        <v>5323</v>
      </c>
      <c r="E1878" s="67">
        <v>1861.47</v>
      </c>
      <c r="F1878" s="15">
        <f t="shared" si="178"/>
        <v>1861.47</v>
      </c>
      <c r="G1878" s="16">
        <f t="shared" si="179"/>
        <v>72.998823529411766</v>
      </c>
      <c r="H1878" s="17">
        <f t="shared" si="180"/>
        <v>72.998823529411766</v>
      </c>
      <c r="I1878" s="18" t="s">
        <v>5225</v>
      </c>
      <c r="J1878" s="74" t="s">
        <v>11904</v>
      </c>
      <c r="K1878" s="18"/>
      <c r="L1878" s="18" t="s">
        <v>3431</v>
      </c>
      <c r="M1878" s="22" t="s">
        <v>5260</v>
      </c>
      <c r="N1878" s="19">
        <v>1.4319999999999999</v>
      </c>
      <c r="O1878" s="19"/>
      <c r="P1878" s="18" t="s">
        <v>26</v>
      </c>
      <c r="Q1878" s="18"/>
      <c r="R1878" s="18"/>
      <c r="S1878" s="18"/>
      <c r="T1878" s="19"/>
      <c r="Z1878" s="18"/>
      <c r="AA1878" s="18"/>
      <c r="AB1878" s="78" t="s">
        <v>9715</v>
      </c>
      <c r="AC1878" s="70">
        <v>0</v>
      </c>
    </row>
    <row r="1879" spans="1:29" ht="12" customHeight="1">
      <c r="A1879" s="11">
        <v>8103048</v>
      </c>
      <c r="B1879" s="12">
        <v>9010111005031</v>
      </c>
      <c r="C1879" s="21" t="s">
        <v>5324</v>
      </c>
      <c r="E1879" s="67">
        <v>3841.76</v>
      </c>
      <c r="F1879" s="15">
        <f t="shared" si="178"/>
        <v>3841.76</v>
      </c>
      <c r="G1879" s="16">
        <f t="shared" si="179"/>
        <v>150.65725490196078</v>
      </c>
      <c r="H1879" s="17">
        <f t="shared" si="180"/>
        <v>150.65725490196078</v>
      </c>
      <c r="I1879" s="18" t="s">
        <v>5225</v>
      </c>
      <c r="J1879" s="74" t="s">
        <v>11904</v>
      </c>
      <c r="K1879" s="18"/>
      <c r="L1879" s="18" t="s">
        <v>3431</v>
      </c>
      <c r="M1879" s="22" t="s">
        <v>5260</v>
      </c>
      <c r="N1879" s="19">
        <v>3.09</v>
      </c>
      <c r="O1879" s="19"/>
      <c r="P1879" s="18" t="s">
        <v>26</v>
      </c>
      <c r="Q1879" s="18"/>
      <c r="R1879" s="18"/>
      <c r="S1879" s="18"/>
      <c r="T1879" s="19"/>
      <c r="Z1879" s="18"/>
      <c r="AA1879" s="18"/>
      <c r="AB1879" s="78" t="s">
        <v>9715</v>
      </c>
      <c r="AC1879" s="70">
        <v>0</v>
      </c>
    </row>
    <row r="1880" spans="1:29" ht="12" customHeight="1">
      <c r="A1880" s="11">
        <v>8103049</v>
      </c>
      <c r="B1880" s="12">
        <v>9010111005048</v>
      </c>
      <c r="C1880" s="21" t="s">
        <v>5325</v>
      </c>
      <c r="E1880" s="67">
        <v>1595.65</v>
      </c>
      <c r="F1880" s="15">
        <f t="shared" si="178"/>
        <v>1595.65</v>
      </c>
      <c r="G1880" s="16">
        <f t="shared" si="179"/>
        <v>62.574509803921572</v>
      </c>
      <c r="H1880" s="17">
        <f t="shared" si="180"/>
        <v>62.574509803921572</v>
      </c>
      <c r="I1880" s="18" t="s">
        <v>5225</v>
      </c>
      <c r="J1880" s="74" t="s">
        <v>11904</v>
      </c>
      <c r="K1880" s="18"/>
      <c r="L1880" s="18" t="s">
        <v>3431</v>
      </c>
      <c r="M1880" s="22" t="s">
        <v>5260</v>
      </c>
      <c r="N1880" s="19">
        <v>2.08</v>
      </c>
      <c r="O1880" s="19"/>
      <c r="P1880" s="18" t="s">
        <v>26</v>
      </c>
      <c r="Q1880" s="18"/>
      <c r="R1880" s="18"/>
      <c r="S1880" s="18"/>
      <c r="T1880" s="19"/>
      <c r="Z1880" s="18"/>
      <c r="AA1880" s="18"/>
      <c r="AB1880" s="78" t="s">
        <v>9715</v>
      </c>
      <c r="AC1880" s="70">
        <v>0</v>
      </c>
    </row>
    <row r="1881" spans="1:29" ht="12" customHeight="1">
      <c r="A1881" s="11">
        <v>8103050</v>
      </c>
      <c r="B1881" s="12">
        <v>9010111000296</v>
      </c>
      <c r="C1881" s="21" t="s">
        <v>5326</v>
      </c>
      <c r="E1881" s="67">
        <v>15.23</v>
      </c>
      <c r="F1881" s="15">
        <f t="shared" si="178"/>
        <v>15.23</v>
      </c>
      <c r="G1881" s="16">
        <f t="shared" si="179"/>
        <v>0.59725490196078435</v>
      </c>
      <c r="H1881" s="17">
        <f t="shared" si="180"/>
        <v>0.59725490196078435</v>
      </c>
      <c r="I1881" s="18" t="s">
        <v>5225</v>
      </c>
      <c r="J1881" s="74" t="s">
        <v>11905</v>
      </c>
      <c r="K1881" s="18"/>
      <c r="L1881" s="18" t="s">
        <v>3431</v>
      </c>
      <c r="M1881" s="22" t="s">
        <v>5226</v>
      </c>
      <c r="N1881" s="19">
        <v>1E-3</v>
      </c>
      <c r="O1881" s="19"/>
      <c r="P1881" s="18" t="s">
        <v>26</v>
      </c>
      <c r="Q1881" s="18"/>
      <c r="R1881" s="18"/>
      <c r="S1881" s="18"/>
      <c r="T1881" s="19"/>
      <c r="Z1881" s="18"/>
      <c r="AA1881" s="18"/>
      <c r="AB1881" s="78" t="s">
        <v>9715</v>
      </c>
      <c r="AC1881" s="70">
        <v>0</v>
      </c>
    </row>
    <row r="1882" spans="1:29" ht="12" customHeight="1">
      <c r="A1882" s="11">
        <v>8103052</v>
      </c>
      <c r="B1882" s="12">
        <v>9010111000302</v>
      </c>
      <c r="C1882" s="21" t="s">
        <v>5327</v>
      </c>
      <c r="E1882" s="67">
        <v>15.23</v>
      </c>
      <c r="F1882" s="15">
        <f t="shared" si="178"/>
        <v>15.23</v>
      </c>
      <c r="G1882" s="16">
        <f t="shared" si="179"/>
        <v>0.59725490196078435</v>
      </c>
      <c r="H1882" s="17">
        <f t="shared" si="180"/>
        <v>0.59725490196078435</v>
      </c>
      <c r="I1882" s="18" t="s">
        <v>5225</v>
      </c>
      <c r="J1882" s="74" t="s">
        <v>11905</v>
      </c>
      <c r="K1882" s="18"/>
      <c r="L1882" s="18" t="s">
        <v>3431</v>
      </c>
      <c r="M1882" s="22" t="s">
        <v>5226</v>
      </c>
      <c r="N1882" s="19">
        <v>1E-3</v>
      </c>
      <c r="O1882" s="19"/>
      <c r="P1882" s="18" t="s">
        <v>26</v>
      </c>
      <c r="Q1882" s="18"/>
      <c r="R1882" s="18"/>
      <c r="S1882" s="18"/>
      <c r="T1882" s="19"/>
      <c r="Z1882" s="18"/>
      <c r="AA1882" s="18"/>
      <c r="AB1882" s="78" t="s">
        <v>9715</v>
      </c>
      <c r="AC1882" s="70">
        <v>0</v>
      </c>
    </row>
    <row r="1883" spans="1:29" ht="12" customHeight="1">
      <c r="A1883" s="11">
        <v>8103053</v>
      </c>
      <c r="B1883" s="12">
        <v>9010111000531</v>
      </c>
      <c r="C1883" s="21" t="s">
        <v>5328</v>
      </c>
      <c r="E1883" s="67">
        <v>12.19</v>
      </c>
      <c r="F1883" s="15">
        <f t="shared" si="178"/>
        <v>12.19</v>
      </c>
      <c r="G1883" s="16">
        <f t="shared" si="179"/>
        <v>0.4780392156862745</v>
      </c>
      <c r="H1883" s="17">
        <f t="shared" si="180"/>
        <v>0.4780392156862745</v>
      </c>
      <c r="I1883" s="18" t="s">
        <v>5225</v>
      </c>
      <c r="J1883" s="74" t="s">
        <v>11905</v>
      </c>
      <c r="K1883" s="18"/>
      <c r="L1883" s="18" t="s">
        <v>3431</v>
      </c>
      <c r="M1883" s="22" t="s">
        <v>5226</v>
      </c>
      <c r="N1883" s="19">
        <v>1E-3</v>
      </c>
      <c r="O1883" s="19"/>
      <c r="P1883" s="18" t="s">
        <v>26</v>
      </c>
      <c r="Q1883" s="18"/>
      <c r="R1883" s="18"/>
      <c r="S1883" s="18"/>
      <c r="T1883" s="19"/>
      <c r="Z1883" s="18"/>
      <c r="AA1883" s="18"/>
      <c r="AB1883" s="78" t="s">
        <v>9715</v>
      </c>
      <c r="AC1883" s="70">
        <v>0</v>
      </c>
    </row>
    <row r="1884" spans="1:29" ht="12" customHeight="1">
      <c r="A1884" s="11">
        <v>8103054</v>
      </c>
      <c r="B1884" s="12">
        <v>9010111000548</v>
      </c>
      <c r="C1884" s="21" t="s">
        <v>5329</v>
      </c>
      <c r="E1884" s="67">
        <v>15.23</v>
      </c>
      <c r="F1884" s="15">
        <f t="shared" si="178"/>
        <v>15.23</v>
      </c>
      <c r="G1884" s="16">
        <f t="shared" si="179"/>
        <v>0.59725490196078435</v>
      </c>
      <c r="H1884" s="17">
        <f t="shared" si="180"/>
        <v>0.59725490196078435</v>
      </c>
      <c r="I1884" s="18" t="s">
        <v>5225</v>
      </c>
      <c r="J1884" s="74" t="s">
        <v>11905</v>
      </c>
      <c r="K1884" s="18"/>
      <c r="L1884" s="18" t="s">
        <v>3431</v>
      </c>
      <c r="M1884" s="22" t="s">
        <v>5226</v>
      </c>
      <c r="N1884" s="19">
        <v>1E-3</v>
      </c>
      <c r="O1884" s="19"/>
      <c r="P1884" s="18" t="s">
        <v>26</v>
      </c>
      <c r="Q1884" s="18"/>
      <c r="R1884" s="18"/>
      <c r="S1884" s="18"/>
      <c r="T1884" s="19"/>
      <c r="Z1884" s="18"/>
      <c r="AA1884" s="18"/>
      <c r="AB1884" s="78" t="s">
        <v>9715</v>
      </c>
      <c r="AC1884" s="70">
        <v>0</v>
      </c>
    </row>
    <row r="1885" spans="1:29" ht="12" customHeight="1">
      <c r="A1885" s="11">
        <v>8103055</v>
      </c>
      <c r="B1885" s="12">
        <v>9010111001941</v>
      </c>
      <c r="C1885" s="21" t="s">
        <v>5330</v>
      </c>
      <c r="E1885" s="67">
        <v>12.19</v>
      </c>
      <c r="F1885" s="15">
        <f t="shared" si="178"/>
        <v>12.19</v>
      </c>
      <c r="G1885" s="16">
        <f t="shared" si="179"/>
        <v>0.4780392156862745</v>
      </c>
      <c r="H1885" s="17">
        <f t="shared" si="180"/>
        <v>0.4780392156862745</v>
      </c>
      <c r="I1885" s="18" t="s">
        <v>5225</v>
      </c>
      <c r="J1885" s="74" t="s">
        <v>11905</v>
      </c>
      <c r="K1885" s="18"/>
      <c r="L1885" s="18" t="s">
        <v>3431</v>
      </c>
      <c r="M1885" s="22" t="s">
        <v>5226</v>
      </c>
      <c r="N1885" s="19">
        <v>1E-3</v>
      </c>
      <c r="O1885" s="19"/>
      <c r="P1885" s="18" t="s">
        <v>26</v>
      </c>
      <c r="Q1885" s="18"/>
      <c r="R1885" s="18"/>
      <c r="S1885" s="18"/>
      <c r="T1885" s="19"/>
      <c r="Z1885" s="18"/>
      <c r="AA1885" s="18"/>
      <c r="AB1885" s="78" t="s">
        <v>9715</v>
      </c>
      <c r="AC1885" s="70">
        <v>0</v>
      </c>
    </row>
    <row r="1886" spans="1:29" ht="12" customHeight="1">
      <c r="A1886" s="11">
        <v>8103056</v>
      </c>
      <c r="B1886" s="12">
        <v>9010111001958</v>
      </c>
      <c r="C1886" s="21" t="s">
        <v>5331</v>
      </c>
      <c r="E1886" s="67">
        <v>12.19</v>
      </c>
      <c r="F1886" s="15">
        <f t="shared" si="178"/>
        <v>12.19</v>
      </c>
      <c r="G1886" s="16">
        <f t="shared" si="179"/>
        <v>0.4780392156862745</v>
      </c>
      <c r="H1886" s="17">
        <f t="shared" ref="H1886:H1946" si="181">G1886*(1-$E$1)</f>
        <v>0.4780392156862745</v>
      </c>
      <c r="I1886" s="18" t="s">
        <v>5225</v>
      </c>
      <c r="J1886" s="74" t="s">
        <v>11905</v>
      </c>
      <c r="K1886" s="18"/>
      <c r="L1886" s="18" t="s">
        <v>3431</v>
      </c>
      <c r="M1886" s="22" t="s">
        <v>5226</v>
      </c>
      <c r="N1886" s="19">
        <v>1E-3</v>
      </c>
      <c r="O1886" s="19"/>
      <c r="P1886" s="18" t="s">
        <v>26</v>
      </c>
      <c r="Q1886" s="18"/>
      <c r="R1886" s="18"/>
      <c r="S1886" s="18"/>
      <c r="T1886" s="19"/>
      <c r="Z1886" s="18"/>
      <c r="AA1886" s="18"/>
      <c r="AB1886" s="78" t="s">
        <v>9715</v>
      </c>
      <c r="AC1886" s="70">
        <v>0</v>
      </c>
    </row>
    <row r="1887" spans="1:29" ht="12" customHeight="1">
      <c r="A1887" s="11">
        <v>8103062</v>
      </c>
      <c r="B1887" s="12">
        <v>9010111000265</v>
      </c>
      <c r="C1887" s="21" t="s">
        <v>5332</v>
      </c>
      <c r="E1887" s="67">
        <v>10.66</v>
      </c>
      <c r="F1887" s="15">
        <f t="shared" si="178"/>
        <v>10.66</v>
      </c>
      <c r="G1887" s="16">
        <f t="shared" si="179"/>
        <v>0.4180392156862745</v>
      </c>
      <c r="H1887" s="17">
        <f t="shared" si="181"/>
        <v>0.4180392156862745</v>
      </c>
      <c r="I1887" s="18" t="s">
        <v>5225</v>
      </c>
      <c r="J1887" s="74" t="s">
        <v>11905</v>
      </c>
      <c r="K1887" s="18"/>
      <c r="L1887" s="18" t="s">
        <v>3431</v>
      </c>
      <c r="M1887" s="22" t="s">
        <v>5226</v>
      </c>
      <c r="N1887" s="19">
        <v>1E-3</v>
      </c>
      <c r="O1887" s="19"/>
      <c r="P1887" s="18" t="s">
        <v>26</v>
      </c>
      <c r="Q1887" s="18"/>
      <c r="R1887" s="18"/>
      <c r="S1887" s="18"/>
      <c r="T1887" s="19"/>
      <c r="Z1887" s="18"/>
      <c r="AA1887" s="18"/>
      <c r="AB1887" s="78" t="s">
        <v>9715</v>
      </c>
      <c r="AC1887" s="70">
        <v>0</v>
      </c>
    </row>
    <row r="1888" spans="1:29" ht="12" customHeight="1">
      <c r="A1888" s="11">
        <v>8103063</v>
      </c>
      <c r="B1888" s="12">
        <v>9010111000555</v>
      </c>
      <c r="C1888" s="21" t="s">
        <v>5333</v>
      </c>
      <c r="E1888" s="67">
        <v>10.66</v>
      </c>
      <c r="F1888" s="15">
        <f t="shared" si="178"/>
        <v>10.66</v>
      </c>
      <c r="G1888" s="16">
        <f t="shared" si="179"/>
        <v>0.4180392156862745</v>
      </c>
      <c r="H1888" s="17">
        <f t="shared" si="181"/>
        <v>0.4180392156862745</v>
      </c>
      <c r="I1888" s="18" t="s">
        <v>5225</v>
      </c>
      <c r="J1888" s="74" t="s">
        <v>11905</v>
      </c>
      <c r="K1888" s="18"/>
      <c r="L1888" s="18" t="s">
        <v>3431</v>
      </c>
      <c r="M1888" s="22" t="s">
        <v>5226</v>
      </c>
      <c r="N1888" s="19">
        <v>1E-3</v>
      </c>
      <c r="O1888" s="19"/>
      <c r="P1888" s="18" t="s">
        <v>26</v>
      </c>
      <c r="Q1888" s="18"/>
      <c r="R1888" s="18"/>
      <c r="S1888" s="18"/>
      <c r="T1888" s="19"/>
      <c r="Z1888" s="18"/>
      <c r="AA1888" s="18"/>
      <c r="AB1888" s="78" t="s">
        <v>9715</v>
      </c>
      <c r="AC1888" s="70">
        <v>0</v>
      </c>
    </row>
    <row r="1889" spans="1:29" ht="12" customHeight="1">
      <c r="A1889" s="11">
        <v>8103082</v>
      </c>
      <c r="B1889" s="12">
        <v>9010111000074</v>
      </c>
      <c r="C1889" s="21" t="s">
        <v>5334</v>
      </c>
      <c r="E1889" s="67">
        <v>241.44</v>
      </c>
      <c r="F1889" s="15">
        <f t="shared" si="178"/>
        <v>241.44</v>
      </c>
      <c r="G1889" s="16">
        <f t="shared" si="179"/>
        <v>9.4682352941176475</v>
      </c>
      <c r="H1889" s="17">
        <f t="shared" si="181"/>
        <v>9.4682352941176475</v>
      </c>
      <c r="I1889" s="18" t="s">
        <v>5225</v>
      </c>
      <c r="J1889" s="74" t="s">
        <v>11904</v>
      </c>
      <c r="K1889" s="18"/>
      <c r="L1889" s="18" t="s">
        <v>3431</v>
      </c>
      <c r="M1889" s="22" t="s">
        <v>5335</v>
      </c>
      <c r="N1889" s="19">
        <v>0.24</v>
      </c>
      <c r="O1889" s="19"/>
      <c r="P1889" s="18" t="s">
        <v>26</v>
      </c>
      <c r="Q1889" s="18"/>
      <c r="R1889" s="18"/>
      <c r="S1889" s="18"/>
      <c r="T1889" s="19"/>
      <c r="Z1889" s="18"/>
      <c r="AA1889" s="18"/>
      <c r="AB1889" s="78" t="s">
        <v>9715</v>
      </c>
      <c r="AC1889" s="70">
        <v>0</v>
      </c>
    </row>
    <row r="1890" spans="1:29" ht="12" customHeight="1">
      <c r="A1890" s="11">
        <v>8103090</v>
      </c>
      <c r="B1890" s="12">
        <v>9010111005475</v>
      </c>
      <c r="C1890" s="21" t="s">
        <v>5336</v>
      </c>
      <c r="E1890" s="67">
        <v>1199.5999999999999</v>
      </c>
      <c r="F1890" s="15">
        <f t="shared" ref="F1890:F1953" si="182">E1890*(1-$E$1)</f>
        <v>1199.5999999999999</v>
      </c>
      <c r="G1890" s="16">
        <f t="shared" ref="G1890:G1953" si="183">E1890/$E$2</f>
        <v>47.043137254901957</v>
      </c>
      <c r="H1890" s="17">
        <f t="shared" si="181"/>
        <v>47.043137254901957</v>
      </c>
      <c r="I1890" s="18" t="s">
        <v>5225</v>
      </c>
      <c r="J1890" s="74" t="s">
        <v>11904</v>
      </c>
      <c r="K1890" s="18"/>
      <c r="L1890" s="18" t="s">
        <v>3431</v>
      </c>
      <c r="M1890" s="22" t="s">
        <v>5337</v>
      </c>
      <c r="N1890" s="19">
        <v>1.1679999999999999</v>
      </c>
      <c r="O1890" s="19"/>
      <c r="P1890" s="18" t="s">
        <v>26</v>
      </c>
      <c r="Q1890" s="18"/>
      <c r="R1890" s="18"/>
      <c r="S1890" s="18"/>
      <c r="T1890" s="19"/>
      <c r="Z1890" s="18"/>
      <c r="AA1890" s="18"/>
      <c r="AB1890" s="78" t="s">
        <v>9715</v>
      </c>
      <c r="AC1890" s="70">
        <v>0</v>
      </c>
    </row>
    <row r="1891" spans="1:29" ht="12" customHeight="1">
      <c r="A1891" s="11">
        <v>8104050</v>
      </c>
      <c r="B1891" s="12">
        <v>9010111000111</v>
      </c>
      <c r="C1891" s="21" t="s">
        <v>5338</v>
      </c>
      <c r="E1891" s="67">
        <v>15.23</v>
      </c>
      <c r="F1891" s="15">
        <f t="shared" si="182"/>
        <v>15.23</v>
      </c>
      <c r="G1891" s="16">
        <f t="shared" si="183"/>
        <v>0.59725490196078435</v>
      </c>
      <c r="H1891" s="17">
        <f t="shared" si="181"/>
        <v>0.59725490196078435</v>
      </c>
      <c r="I1891" s="18" t="s">
        <v>5225</v>
      </c>
      <c r="J1891" s="74" t="s">
        <v>11905</v>
      </c>
      <c r="K1891" s="18"/>
      <c r="L1891" s="18" t="s">
        <v>3431</v>
      </c>
      <c r="M1891" s="22" t="s">
        <v>5226</v>
      </c>
      <c r="N1891" s="19">
        <v>2E-3</v>
      </c>
      <c r="O1891" s="19"/>
      <c r="P1891" s="18" t="s">
        <v>26</v>
      </c>
      <c r="Q1891" s="18"/>
      <c r="R1891" s="18"/>
      <c r="S1891" s="18"/>
      <c r="T1891" s="19"/>
      <c r="Z1891" s="18"/>
      <c r="AA1891" s="18"/>
      <c r="AB1891" s="78" t="s">
        <v>9715</v>
      </c>
      <c r="AC1891" s="70">
        <v>0</v>
      </c>
    </row>
    <row r="1892" spans="1:29" ht="12" customHeight="1">
      <c r="A1892" s="11">
        <v>8104052</v>
      </c>
      <c r="B1892" s="12">
        <v>9010111000081</v>
      </c>
      <c r="C1892" s="21" t="s">
        <v>5339</v>
      </c>
      <c r="E1892" s="67">
        <v>579.61</v>
      </c>
      <c r="F1892" s="15">
        <f t="shared" si="182"/>
        <v>579.61</v>
      </c>
      <c r="G1892" s="16">
        <f t="shared" si="183"/>
        <v>22.729803921568628</v>
      </c>
      <c r="H1892" s="17">
        <f t="shared" si="181"/>
        <v>22.729803921568628</v>
      </c>
      <c r="I1892" s="18" t="s">
        <v>5225</v>
      </c>
      <c r="J1892" s="74" t="s">
        <v>11904</v>
      </c>
      <c r="K1892" s="18"/>
      <c r="L1892" s="18" t="s">
        <v>3431</v>
      </c>
      <c r="M1892" s="22" t="s">
        <v>5340</v>
      </c>
      <c r="N1892" s="19">
        <v>0.46</v>
      </c>
      <c r="O1892" s="19"/>
      <c r="P1892" s="18" t="s">
        <v>26</v>
      </c>
      <c r="Q1892" s="18"/>
      <c r="R1892" s="18"/>
      <c r="S1892" s="18"/>
      <c r="T1892" s="19"/>
      <c r="Z1892" s="18"/>
      <c r="AA1892" s="18"/>
      <c r="AB1892" s="78" t="s">
        <v>9715</v>
      </c>
      <c r="AC1892" s="70">
        <v>0</v>
      </c>
    </row>
    <row r="1893" spans="1:29" ht="12" customHeight="1">
      <c r="A1893" s="11">
        <v>8104053</v>
      </c>
      <c r="B1893" s="12">
        <v>9010111000562</v>
      </c>
      <c r="C1893" s="21" t="s">
        <v>5341</v>
      </c>
      <c r="E1893" s="67">
        <v>579.61</v>
      </c>
      <c r="F1893" s="15">
        <f t="shared" si="182"/>
        <v>579.61</v>
      </c>
      <c r="G1893" s="16">
        <f t="shared" si="183"/>
        <v>22.729803921568628</v>
      </c>
      <c r="H1893" s="17">
        <f t="shared" si="181"/>
        <v>22.729803921568628</v>
      </c>
      <c r="I1893" s="18" t="s">
        <v>5225</v>
      </c>
      <c r="J1893" s="74" t="s">
        <v>11904</v>
      </c>
      <c r="K1893" s="18"/>
      <c r="L1893" s="18" t="s">
        <v>3431</v>
      </c>
      <c r="M1893" s="22" t="s">
        <v>5340</v>
      </c>
      <c r="N1893" s="19">
        <v>0.46</v>
      </c>
      <c r="O1893" s="19"/>
      <c r="P1893" s="18" t="s">
        <v>26</v>
      </c>
      <c r="Q1893" s="18"/>
      <c r="R1893" s="18"/>
      <c r="S1893" s="18"/>
      <c r="T1893" s="19"/>
      <c r="Z1893" s="18"/>
      <c r="AA1893" s="18"/>
      <c r="AB1893" s="78" t="s">
        <v>9715</v>
      </c>
      <c r="AC1893" s="70">
        <v>0</v>
      </c>
    </row>
    <row r="1894" spans="1:29" ht="12" customHeight="1">
      <c r="A1894" s="11">
        <v>8104054</v>
      </c>
      <c r="B1894" s="12">
        <v>9010111002085</v>
      </c>
      <c r="C1894" s="21" t="s">
        <v>5342</v>
      </c>
      <c r="E1894" s="67">
        <v>579.61</v>
      </c>
      <c r="F1894" s="15">
        <f t="shared" si="182"/>
        <v>579.61</v>
      </c>
      <c r="G1894" s="16">
        <f t="shared" si="183"/>
        <v>22.729803921568628</v>
      </c>
      <c r="H1894" s="17">
        <f t="shared" si="181"/>
        <v>22.729803921568628</v>
      </c>
      <c r="I1894" s="18" t="s">
        <v>5225</v>
      </c>
      <c r="J1894" s="74" t="s">
        <v>11904</v>
      </c>
      <c r="K1894" s="18"/>
      <c r="L1894" s="18" t="s">
        <v>3431</v>
      </c>
      <c r="M1894" s="22" t="s">
        <v>5340</v>
      </c>
      <c r="N1894" s="19">
        <v>0.46</v>
      </c>
      <c r="O1894" s="19"/>
      <c r="P1894" s="18" t="s">
        <v>26</v>
      </c>
      <c r="Q1894" s="18"/>
      <c r="R1894" s="18"/>
      <c r="S1894" s="18"/>
      <c r="T1894" s="19"/>
      <c r="Z1894" s="18"/>
      <c r="AA1894" s="18"/>
      <c r="AB1894" s="78" t="s">
        <v>9715</v>
      </c>
      <c r="AC1894" s="70">
        <v>0</v>
      </c>
    </row>
    <row r="1895" spans="1:29" ht="12" customHeight="1">
      <c r="A1895" s="11">
        <v>8105043</v>
      </c>
      <c r="B1895" s="12">
        <v>9010111000609</v>
      </c>
      <c r="C1895" s="21" t="s">
        <v>5343</v>
      </c>
      <c r="E1895" s="67">
        <v>1204.17</v>
      </c>
      <c r="F1895" s="15">
        <f t="shared" si="182"/>
        <v>1204.17</v>
      </c>
      <c r="G1895" s="16">
        <f t="shared" si="183"/>
        <v>47.222352941176474</v>
      </c>
      <c r="H1895" s="17">
        <f t="shared" si="181"/>
        <v>47.222352941176474</v>
      </c>
      <c r="I1895" s="18" t="s">
        <v>5225</v>
      </c>
      <c r="J1895" s="74" t="s">
        <v>11904</v>
      </c>
      <c r="K1895" s="18"/>
      <c r="L1895" s="18" t="s">
        <v>3431</v>
      </c>
      <c r="M1895" s="22" t="s">
        <v>5344</v>
      </c>
      <c r="N1895" s="19">
        <v>1.1779999999999999</v>
      </c>
      <c r="O1895" s="19"/>
      <c r="P1895" s="18" t="s">
        <v>26</v>
      </c>
      <c r="Q1895" s="18"/>
      <c r="R1895" s="18"/>
      <c r="S1895" s="18"/>
      <c r="T1895" s="19"/>
      <c r="Z1895" s="18"/>
      <c r="AA1895" s="18"/>
      <c r="AB1895" s="78" t="s">
        <v>9715</v>
      </c>
      <c r="AC1895" s="70">
        <v>0</v>
      </c>
    </row>
    <row r="1896" spans="1:29" ht="12" customHeight="1">
      <c r="A1896" s="11">
        <v>8105050</v>
      </c>
      <c r="B1896" s="12">
        <v>9010111000135</v>
      </c>
      <c r="C1896" s="21" t="s">
        <v>5345</v>
      </c>
      <c r="E1896" s="67">
        <v>205.65</v>
      </c>
      <c r="F1896" s="15">
        <f t="shared" si="182"/>
        <v>205.65</v>
      </c>
      <c r="G1896" s="16">
        <f t="shared" si="183"/>
        <v>8.0647058823529409</v>
      </c>
      <c r="H1896" s="17">
        <f t="shared" si="181"/>
        <v>8.0647058823529409</v>
      </c>
      <c r="I1896" s="18" t="s">
        <v>5225</v>
      </c>
      <c r="J1896" s="74" t="s">
        <v>11904</v>
      </c>
      <c r="K1896" s="18"/>
      <c r="L1896" s="18" t="s">
        <v>3431</v>
      </c>
      <c r="M1896" s="22" t="s">
        <v>5346</v>
      </c>
      <c r="N1896" s="19">
        <v>0.25600000000000001</v>
      </c>
      <c r="O1896" s="19"/>
      <c r="P1896" s="18" t="s">
        <v>26</v>
      </c>
      <c r="Q1896" s="18"/>
      <c r="R1896" s="18"/>
      <c r="S1896" s="18"/>
      <c r="T1896" s="19"/>
      <c r="Z1896" s="18"/>
      <c r="AA1896" s="18"/>
      <c r="AB1896" s="78" t="s">
        <v>9715</v>
      </c>
      <c r="AC1896" s="70">
        <v>0</v>
      </c>
    </row>
    <row r="1897" spans="1:29" ht="12" customHeight="1">
      <c r="A1897" s="11">
        <v>8105201</v>
      </c>
      <c r="B1897" s="12">
        <v>9010111000036</v>
      </c>
      <c r="C1897" s="21" t="s">
        <v>5347</v>
      </c>
      <c r="E1897" s="67">
        <v>255.15</v>
      </c>
      <c r="F1897" s="15">
        <f t="shared" si="182"/>
        <v>255.15</v>
      </c>
      <c r="G1897" s="16">
        <f t="shared" si="183"/>
        <v>10.005882352941176</v>
      </c>
      <c r="H1897" s="17">
        <f t="shared" si="181"/>
        <v>10.005882352941176</v>
      </c>
      <c r="I1897" s="18" t="s">
        <v>5225</v>
      </c>
      <c r="J1897" s="74" t="s">
        <v>11904</v>
      </c>
      <c r="K1897" s="18"/>
      <c r="L1897" s="18" t="s">
        <v>3431</v>
      </c>
      <c r="M1897" s="22" t="s">
        <v>5348</v>
      </c>
      <c r="N1897" s="19">
        <v>0.246</v>
      </c>
      <c r="O1897" s="19"/>
      <c r="P1897" s="18" t="s">
        <v>26</v>
      </c>
      <c r="Q1897" s="18"/>
      <c r="R1897" s="18"/>
      <c r="S1897" s="18"/>
      <c r="T1897" s="19"/>
      <c r="Z1897" s="18"/>
      <c r="AA1897" s="18"/>
      <c r="AB1897" s="78" t="s">
        <v>9715</v>
      </c>
      <c r="AC1897" s="70">
        <v>0</v>
      </c>
    </row>
    <row r="1898" spans="1:29" ht="12" customHeight="1">
      <c r="A1898" s="11">
        <v>8105203</v>
      </c>
      <c r="B1898" s="12">
        <v>9010111001972</v>
      </c>
      <c r="C1898" s="21" t="s">
        <v>5349</v>
      </c>
      <c r="E1898" s="67">
        <v>238.4</v>
      </c>
      <c r="F1898" s="15">
        <f t="shared" si="182"/>
        <v>238.4</v>
      </c>
      <c r="G1898" s="16">
        <f t="shared" si="183"/>
        <v>9.3490196078431378</v>
      </c>
      <c r="H1898" s="17">
        <f t="shared" si="181"/>
        <v>9.3490196078431378</v>
      </c>
      <c r="I1898" s="18" t="s">
        <v>5225</v>
      </c>
      <c r="J1898" s="74" t="s">
        <v>11904</v>
      </c>
      <c r="K1898" s="18"/>
      <c r="L1898" s="18" t="s">
        <v>3431</v>
      </c>
      <c r="M1898" s="22" t="s">
        <v>5350</v>
      </c>
      <c r="N1898" s="19">
        <v>0.246</v>
      </c>
      <c r="O1898" s="19"/>
      <c r="P1898" s="18" t="s">
        <v>26</v>
      </c>
      <c r="Q1898" s="18"/>
      <c r="R1898" s="18"/>
      <c r="S1898" s="18"/>
      <c r="T1898" s="19"/>
      <c r="Z1898" s="18"/>
      <c r="AA1898" s="18"/>
      <c r="AB1898" s="78" t="s">
        <v>9715</v>
      </c>
      <c r="AC1898" s="70">
        <v>0</v>
      </c>
    </row>
    <row r="1899" spans="1:29" ht="12" customHeight="1">
      <c r="A1899" s="11">
        <v>8105204</v>
      </c>
      <c r="B1899" s="12">
        <v>9010111002047</v>
      </c>
      <c r="C1899" s="21" t="s">
        <v>5351</v>
      </c>
      <c r="E1899" s="67">
        <v>238.4</v>
      </c>
      <c r="F1899" s="15">
        <f t="shared" si="182"/>
        <v>238.4</v>
      </c>
      <c r="G1899" s="16">
        <f t="shared" si="183"/>
        <v>9.3490196078431378</v>
      </c>
      <c r="H1899" s="17">
        <f t="shared" si="181"/>
        <v>9.3490196078431378</v>
      </c>
      <c r="I1899" s="18" t="s">
        <v>5225</v>
      </c>
      <c r="J1899" s="74" t="s">
        <v>11904</v>
      </c>
      <c r="K1899" s="18"/>
      <c r="L1899" s="18" t="s">
        <v>3431</v>
      </c>
      <c r="M1899" s="22" t="s">
        <v>5350</v>
      </c>
      <c r="N1899" s="19">
        <v>0.246</v>
      </c>
      <c r="O1899" s="19"/>
      <c r="P1899" s="18" t="s">
        <v>26</v>
      </c>
      <c r="Q1899" s="18"/>
      <c r="R1899" s="18"/>
      <c r="S1899" s="18"/>
      <c r="T1899" s="19"/>
      <c r="Z1899" s="18"/>
      <c r="AA1899" s="18"/>
      <c r="AB1899" s="78" t="s">
        <v>9715</v>
      </c>
      <c r="AC1899" s="70">
        <v>0</v>
      </c>
    </row>
    <row r="1900" spans="1:29" ht="12" customHeight="1">
      <c r="A1900" s="11">
        <v>8106010</v>
      </c>
      <c r="B1900" s="12">
        <v>9010111000623</v>
      </c>
      <c r="C1900" s="21" t="s">
        <v>5352</v>
      </c>
      <c r="E1900" s="67">
        <v>96.73</v>
      </c>
      <c r="F1900" s="15">
        <f t="shared" si="182"/>
        <v>96.73</v>
      </c>
      <c r="G1900" s="16">
        <f t="shared" si="183"/>
        <v>3.7933333333333334</v>
      </c>
      <c r="H1900" s="17">
        <f t="shared" si="181"/>
        <v>3.7933333333333334</v>
      </c>
      <c r="I1900" s="18" t="s">
        <v>5225</v>
      </c>
      <c r="J1900" s="74" t="s">
        <v>11905</v>
      </c>
      <c r="K1900" s="18"/>
      <c r="L1900" s="18" t="s">
        <v>3431</v>
      </c>
      <c r="M1900" s="22" t="s">
        <v>5226</v>
      </c>
      <c r="N1900" s="19">
        <v>5.0000000000000001E-3</v>
      </c>
      <c r="O1900" s="19"/>
      <c r="P1900" s="18" t="s">
        <v>26</v>
      </c>
      <c r="Q1900" s="18"/>
      <c r="R1900" s="18"/>
      <c r="S1900" s="18"/>
      <c r="T1900" s="19"/>
      <c r="Z1900" s="18"/>
      <c r="AA1900" s="18"/>
      <c r="AB1900" s="78" t="s">
        <v>9715</v>
      </c>
      <c r="AC1900" s="70">
        <v>0</v>
      </c>
    </row>
    <row r="1901" spans="1:29" ht="12" customHeight="1">
      <c r="A1901" s="11">
        <v>8106012</v>
      </c>
      <c r="B1901" s="12">
        <v>9010111000128</v>
      </c>
      <c r="C1901" s="21" t="s">
        <v>5353</v>
      </c>
      <c r="E1901" s="67">
        <v>186.6</v>
      </c>
      <c r="F1901" s="15">
        <f t="shared" si="182"/>
        <v>186.6</v>
      </c>
      <c r="G1901" s="16">
        <f t="shared" si="183"/>
        <v>7.3176470588235292</v>
      </c>
      <c r="H1901" s="17">
        <f t="shared" si="181"/>
        <v>7.3176470588235292</v>
      </c>
      <c r="I1901" s="18" t="s">
        <v>5225</v>
      </c>
      <c r="J1901" s="74" t="s">
        <v>11904</v>
      </c>
      <c r="K1901" s="18"/>
      <c r="L1901" s="18" t="s">
        <v>3431</v>
      </c>
      <c r="M1901" s="22" t="s">
        <v>5350</v>
      </c>
      <c r="N1901" s="19">
        <v>0.158</v>
      </c>
      <c r="O1901" s="19"/>
      <c r="P1901" s="18" t="s">
        <v>26</v>
      </c>
      <c r="Q1901" s="18"/>
      <c r="R1901" s="18"/>
      <c r="S1901" s="18"/>
      <c r="T1901" s="19"/>
      <c r="Z1901" s="18"/>
      <c r="AA1901" s="18"/>
      <c r="AB1901" s="78" t="s">
        <v>9715</v>
      </c>
      <c r="AC1901" s="70">
        <v>0</v>
      </c>
    </row>
    <row r="1902" spans="1:29" ht="12" customHeight="1">
      <c r="A1902" s="11">
        <v>8106013</v>
      </c>
      <c r="B1902" s="12">
        <v>9010111000647</v>
      </c>
      <c r="C1902" s="21" t="s">
        <v>5354</v>
      </c>
      <c r="E1902" s="67">
        <v>147</v>
      </c>
      <c r="F1902" s="15">
        <f t="shared" si="182"/>
        <v>147</v>
      </c>
      <c r="G1902" s="16">
        <f t="shared" si="183"/>
        <v>5.7647058823529411</v>
      </c>
      <c r="H1902" s="17">
        <f t="shared" si="181"/>
        <v>5.7647058823529411</v>
      </c>
      <c r="I1902" s="18" t="s">
        <v>5225</v>
      </c>
      <c r="J1902" s="74" t="s">
        <v>11904</v>
      </c>
      <c r="K1902" s="18"/>
      <c r="L1902" s="18" t="s">
        <v>3431</v>
      </c>
      <c r="M1902" s="22" t="s">
        <v>5350</v>
      </c>
      <c r="N1902" s="19">
        <v>0.158</v>
      </c>
      <c r="O1902" s="19"/>
      <c r="P1902" s="18" t="s">
        <v>26</v>
      </c>
      <c r="Q1902" s="18"/>
      <c r="R1902" s="18"/>
      <c r="S1902" s="18"/>
      <c r="T1902" s="19"/>
      <c r="Z1902" s="18"/>
      <c r="AA1902" s="18"/>
      <c r="AB1902" s="78" t="s">
        <v>9715</v>
      </c>
      <c r="AC1902" s="70">
        <v>0</v>
      </c>
    </row>
    <row r="1903" spans="1:29" ht="12" customHeight="1">
      <c r="A1903" s="11">
        <v>8106014</v>
      </c>
      <c r="B1903" s="12">
        <v>9010111002023</v>
      </c>
      <c r="C1903" s="21" t="s">
        <v>5355</v>
      </c>
      <c r="E1903" s="67">
        <v>147</v>
      </c>
      <c r="F1903" s="15">
        <f t="shared" si="182"/>
        <v>147</v>
      </c>
      <c r="G1903" s="16">
        <f t="shared" si="183"/>
        <v>5.7647058823529411</v>
      </c>
      <c r="H1903" s="17">
        <f t="shared" si="181"/>
        <v>5.7647058823529411</v>
      </c>
      <c r="I1903" s="18" t="s">
        <v>5225</v>
      </c>
      <c r="J1903" s="74" t="s">
        <v>11904</v>
      </c>
      <c r="K1903" s="18"/>
      <c r="L1903" s="18" t="s">
        <v>3431</v>
      </c>
      <c r="M1903" s="22" t="s">
        <v>5350</v>
      </c>
      <c r="N1903" s="19">
        <v>0.158</v>
      </c>
      <c r="O1903" s="19"/>
      <c r="P1903" s="18" t="s">
        <v>26</v>
      </c>
      <c r="Q1903" s="18"/>
      <c r="R1903" s="18"/>
      <c r="S1903" s="18"/>
      <c r="T1903" s="19"/>
      <c r="Z1903" s="18"/>
      <c r="AA1903" s="18"/>
      <c r="AB1903" s="78" t="s">
        <v>9715</v>
      </c>
      <c r="AC1903" s="70">
        <v>0</v>
      </c>
    </row>
    <row r="1904" spans="1:29" ht="12" customHeight="1">
      <c r="A1904" s="11">
        <v>8106015</v>
      </c>
      <c r="B1904" s="12">
        <v>9010111000241</v>
      </c>
      <c r="C1904" s="21" t="s">
        <v>5356</v>
      </c>
      <c r="E1904" s="67">
        <v>9.14</v>
      </c>
      <c r="F1904" s="15">
        <f t="shared" si="182"/>
        <v>9.14</v>
      </c>
      <c r="G1904" s="16">
        <f t="shared" si="183"/>
        <v>0.35843137254901963</v>
      </c>
      <c r="H1904" s="17">
        <f t="shared" si="181"/>
        <v>0.35843137254901963</v>
      </c>
      <c r="I1904" s="18" t="s">
        <v>5225</v>
      </c>
      <c r="J1904" s="74" t="s">
        <v>11905</v>
      </c>
      <c r="K1904" s="18"/>
      <c r="L1904" s="18" t="s">
        <v>3431</v>
      </c>
      <c r="M1904" s="22" t="s">
        <v>5226</v>
      </c>
      <c r="N1904" s="19">
        <v>5.0000000000000001E-3</v>
      </c>
      <c r="O1904" s="19"/>
      <c r="P1904" s="18" t="s">
        <v>26</v>
      </c>
      <c r="Q1904" s="18"/>
      <c r="R1904" s="18"/>
      <c r="S1904" s="18"/>
      <c r="T1904" s="19"/>
      <c r="Z1904" s="18"/>
      <c r="AA1904" s="18"/>
      <c r="AB1904" s="78" t="s">
        <v>9715</v>
      </c>
      <c r="AC1904" s="70">
        <v>0</v>
      </c>
    </row>
    <row r="1905" spans="1:29" ht="12" customHeight="1">
      <c r="A1905" s="11">
        <v>8106017</v>
      </c>
      <c r="B1905" s="12">
        <v>9010111000661</v>
      </c>
      <c r="C1905" s="21" t="s">
        <v>5357</v>
      </c>
      <c r="E1905" s="67">
        <v>9.14</v>
      </c>
      <c r="F1905" s="15">
        <f t="shared" si="182"/>
        <v>9.14</v>
      </c>
      <c r="G1905" s="16">
        <f t="shared" si="183"/>
        <v>0.35843137254901963</v>
      </c>
      <c r="H1905" s="17">
        <f t="shared" si="181"/>
        <v>0.35843137254901963</v>
      </c>
      <c r="I1905" s="18" t="s">
        <v>5225</v>
      </c>
      <c r="J1905" s="74" t="s">
        <v>11905</v>
      </c>
      <c r="K1905" s="18"/>
      <c r="L1905" s="18" t="s">
        <v>3431</v>
      </c>
      <c r="M1905" s="22" t="s">
        <v>5226</v>
      </c>
      <c r="N1905" s="19">
        <v>1E-3</v>
      </c>
      <c r="O1905" s="19"/>
      <c r="P1905" s="18" t="s">
        <v>26</v>
      </c>
      <c r="Q1905" s="18"/>
      <c r="R1905" s="18"/>
      <c r="S1905" s="18"/>
      <c r="T1905" s="19"/>
      <c r="Z1905" s="18"/>
      <c r="AA1905" s="18"/>
      <c r="AB1905" s="78" t="s">
        <v>9715</v>
      </c>
      <c r="AC1905" s="70">
        <v>0</v>
      </c>
    </row>
    <row r="1906" spans="1:29" ht="12" customHeight="1">
      <c r="A1906" s="11">
        <v>8106018</v>
      </c>
      <c r="B1906" s="12">
        <v>9010111001781</v>
      </c>
      <c r="C1906" s="21" t="s">
        <v>5358</v>
      </c>
      <c r="E1906" s="67">
        <v>9.14</v>
      </c>
      <c r="F1906" s="15">
        <f t="shared" si="182"/>
        <v>9.14</v>
      </c>
      <c r="G1906" s="16">
        <f t="shared" si="183"/>
        <v>0.35843137254901963</v>
      </c>
      <c r="H1906" s="17">
        <f t="shared" si="181"/>
        <v>0.35843137254901963</v>
      </c>
      <c r="I1906" s="18" t="s">
        <v>5225</v>
      </c>
      <c r="J1906" s="74" t="s">
        <v>11905</v>
      </c>
      <c r="K1906" s="18"/>
      <c r="L1906" s="18" t="s">
        <v>3431</v>
      </c>
      <c r="M1906" s="22" t="s">
        <v>5226</v>
      </c>
      <c r="N1906" s="19">
        <v>1E-3</v>
      </c>
      <c r="O1906" s="19"/>
      <c r="P1906" s="18" t="s">
        <v>26</v>
      </c>
      <c r="Q1906" s="18"/>
      <c r="R1906" s="18"/>
      <c r="S1906" s="18"/>
      <c r="T1906" s="19"/>
      <c r="Z1906" s="18"/>
      <c r="AA1906" s="18"/>
      <c r="AB1906" s="78" t="s">
        <v>9715</v>
      </c>
      <c r="AC1906" s="70">
        <v>0</v>
      </c>
    </row>
    <row r="1907" spans="1:29" ht="12" customHeight="1">
      <c r="A1907" s="11">
        <v>8106020</v>
      </c>
      <c r="B1907" s="12">
        <v>9010111000142</v>
      </c>
      <c r="C1907" s="21" t="s">
        <v>5359</v>
      </c>
      <c r="E1907" s="67">
        <v>13.71</v>
      </c>
      <c r="F1907" s="15">
        <f t="shared" si="182"/>
        <v>13.71</v>
      </c>
      <c r="G1907" s="16">
        <f t="shared" si="183"/>
        <v>0.53764705882352948</v>
      </c>
      <c r="H1907" s="17">
        <f t="shared" si="181"/>
        <v>0.53764705882352948</v>
      </c>
      <c r="I1907" s="18" t="s">
        <v>5225</v>
      </c>
      <c r="J1907" s="74" t="s">
        <v>11905</v>
      </c>
      <c r="K1907" s="18"/>
      <c r="L1907" s="18" t="s">
        <v>3431</v>
      </c>
      <c r="M1907" s="22" t="s">
        <v>5226</v>
      </c>
      <c r="N1907" s="19">
        <v>1E-3</v>
      </c>
      <c r="O1907" s="19"/>
      <c r="P1907" s="18" t="s">
        <v>26</v>
      </c>
      <c r="Q1907" s="18"/>
      <c r="R1907" s="18"/>
      <c r="S1907" s="18"/>
      <c r="T1907" s="19"/>
      <c r="Z1907" s="18"/>
      <c r="AA1907" s="18"/>
      <c r="AB1907" s="78" t="s">
        <v>9715</v>
      </c>
      <c r="AC1907" s="70">
        <v>0</v>
      </c>
    </row>
    <row r="1908" spans="1:29" ht="12" customHeight="1">
      <c r="A1908" s="11">
        <v>8106022</v>
      </c>
      <c r="B1908" s="12">
        <v>9010111000050</v>
      </c>
      <c r="C1908" s="21" t="s">
        <v>5360</v>
      </c>
      <c r="E1908" s="67">
        <v>276.48</v>
      </c>
      <c r="F1908" s="15">
        <f t="shared" si="182"/>
        <v>276.48</v>
      </c>
      <c r="G1908" s="16">
        <f t="shared" si="183"/>
        <v>10.842352941176472</v>
      </c>
      <c r="H1908" s="17">
        <f t="shared" si="181"/>
        <v>10.842352941176472</v>
      </c>
      <c r="I1908" s="18" t="s">
        <v>5225</v>
      </c>
      <c r="J1908" s="74" t="s">
        <v>11904</v>
      </c>
      <c r="K1908" s="18"/>
      <c r="L1908" s="18" t="s">
        <v>3431</v>
      </c>
      <c r="M1908" s="22" t="s">
        <v>5350</v>
      </c>
      <c r="N1908" s="19">
        <v>0.28199999999999997</v>
      </c>
      <c r="O1908" s="19"/>
      <c r="P1908" s="18" t="s">
        <v>26</v>
      </c>
      <c r="Q1908" s="18"/>
      <c r="R1908" s="18"/>
      <c r="S1908" s="18"/>
      <c r="T1908" s="19"/>
      <c r="Z1908" s="18"/>
      <c r="AA1908" s="18"/>
      <c r="AB1908" s="78" t="s">
        <v>9715</v>
      </c>
      <c r="AC1908" s="70">
        <v>0</v>
      </c>
    </row>
    <row r="1909" spans="1:29" ht="12" customHeight="1">
      <c r="A1909" s="11">
        <v>8106023</v>
      </c>
      <c r="B1909" s="12">
        <v>9010111000685</v>
      </c>
      <c r="C1909" s="21" t="s">
        <v>5361</v>
      </c>
      <c r="E1909" s="67">
        <v>258.2</v>
      </c>
      <c r="F1909" s="15">
        <f t="shared" si="182"/>
        <v>258.2</v>
      </c>
      <c r="G1909" s="16">
        <f t="shared" si="183"/>
        <v>10.125490196078431</v>
      </c>
      <c r="H1909" s="17">
        <f t="shared" si="181"/>
        <v>10.125490196078431</v>
      </c>
      <c r="I1909" s="18" t="s">
        <v>5225</v>
      </c>
      <c r="J1909" s="74" t="s">
        <v>11904</v>
      </c>
      <c r="K1909" s="18"/>
      <c r="L1909" s="18" t="s">
        <v>3431</v>
      </c>
      <c r="M1909" s="22" t="s">
        <v>5350</v>
      </c>
      <c r="N1909" s="19">
        <v>0.28199999999999997</v>
      </c>
      <c r="O1909" s="19"/>
      <c r="P1909" s="18" t="s">
        <v>26</v>
      </c>
      <c r="Q1909" s="18"/>
      <c r="R1909" s="18"/>
      <c r="S1909" s="18"/>
      <c r="T1909" s="19"/>
      <c r="Z1909" s="18"/>
      <c r="AA1909" s="18"/>
      <c r="AB1909" s="78" t="s">
        <v>9715</v>
      </c>
      <c r="AC1909" s="70">
        <v>0</v>
      </c>
    </row>
    <row r="1910" spans="1:29" ht="12" customHeight="1">
      <c r="A1910" s="11">
        <v>8106024</v>
      </c>
      <c r="B1910" s="12">
        <v>9010111002030</v>
      </c>
      <c r="C1910" s="21" t="s">
        <v>5362</v>
      </c>
      <c r="E1910" s="67">
        <v>258.2</v>
      </c>
      <c r="F1910" s="15">
        <f t="shared" si="182"/>
        <v>258.2</v>
      </c>
      <c r="G1910" s="16">
        <f t="shared" si="183"/>
        <v>10.125490196078431</v>
      </c>
      <c r="H1910" s="17">
        <f t="shared" si="181"/>
        <v>10.125490196078431</v>
      </c>
      <c r="I1910" s="18" t="s">
        <v>5225</v>
      </c>
      <c r="J1910" s="74" t="s">
        <v>11904</v>
      </c>
      <c r="K1910" s="18"/>
      <c r="L1910" s="18" t="s">
        <v>3431</v>
      </c>
      <c r="M1910" s="22" t="s">
        <v>5350</v>
      </c>
      <c r="N1910" s="19">
        <v>0.28199999999999997</v>
      </c>
      <c r="O1910" s="19"/>
      <c r="P1910" s="18" t="s">
        <v>26</v>
      </c>
      <c r="Q1910" s="18"/>
      <c r="R1910" s="18"/>
      <c r="S1910" s="18"/>
      <c r="T1910" s="19"/>
      <c r="Z1910" s="18"/>
      <c r="AA1910" s="18"/>
      <c r="AB1910" s="78" t="s">
        <v>9715</v>
      </c>
      <c r="AC1910" s="70">
        <v>0</v>
      </c>
    </row>
    <row r="1911" spans="1:29" ht="12" customHeight="1">
      <c r="A1911" s="11">
        <v>8106025</v>
      </c>
      <c r="B1911" s="12">
        <v>9010111000364</v>
      </c>
      <c r="C1911" s="21" t="s">
        <v>5363</v>
      </c>
      <c r="E1911" s="67">
        <v>105.11</v>
      </c>
      <c r="F1911" s="15">
        <f t="shared" si="182"/>
        <v>105.11</v>
      </c>
      <c r="G1911" s="16">
        <f t="shared" si="183"/>
        <v>4.1219607843137256</v>
      </c>
      <c r="H1911" s="17">
        <f t="shared" si="181"/>
        <v>4.1219607843137256</v>
      </c>
      <c r="I1911" s="18" t="s">
        <v>5225</v>
      </c>
      <c r="J1911" s="74" t="s">
        <v>11905</v>
      </c>
      <c r="K1911" s="18"/>
      <c r="L1911" s="18" t="s">
        <v>3431</v>
      </c>
      <c r="M1911" s="22" t="s">
        <v>5226</v>
      </c>
      <c r="N1911" s="19">
        <v>6.0000000000000001E-3</v>
      </c>
      <c r="O1911" s="19"/>
      <c r="P1911" s="18" t="s">
        <v>26</v>
      </c>
      <c r="Q1911" s="18"/>
      <c r="R1911" s="18"/>
      <c r="S1911" s="18"/>
      <c r="T1911" s="19"/>
      <c r="Z1911" s="18"/>
      <c r="AA1911" s="18"/>
      <c r="AB1911" s="78" t="s">
        <v>9715</v>
      </c>
      <c r="AC1911" s="70">
        <v>0</v>
      </c>
    </row>
    <row r="1912" spans="1:29" ht="12" customHeight="1">
      <c r="A1912" s="11">
        <v>8106027</v>
      </c>
      <c r="B1912" s="12">
        <v>9010111000708</v>
      </c>
      <c r="C1912" s="21" t="s">
        <v>5364</v>
      </c>
      <c r="E1912" s="67">
        <v>13.71</v>
      </c>
      <c r="F1912" s="15">
        <f t="shared" si="182"/>
        <v>13.71</v>
      </c>
      <c r="G1912" s="16">
        <f t="shared" si="183"/>
        <v>0.53764705882352948</v>
      </c>
      <c r="H1912" s="17">
        <f t="shared" si="181"/>
        <v>0.53764705882352948</v>
      </c>
      <c r="I1912" s="18" t="s">
        <v>5225</v>
      </c>
      <c r="J1912" s="74" t="s">
        <v>11905</v>
      </c>
      <c r="K1912" s="18"/>
      <c r="L1912" s="18" t="s">
        <v>3431</v>
      </c>
      <c r="M1912" s="22" t="s">
        <v>5226</v>
      </c>
      <c r="N1912" s="19">
        <v>1E-3</v>
      </c>
      <c r="O1912" s="19"/>
      <c r="P1912" s="18" t="s">
        <v>26</v>
      </c>
      <c r="Q1912" s="18"/>
      <c r="R1912" s="18"/>
      <c r="S1912" s="18"/>
      <c r="T1912" s="19"/>
      <c r="Z1912" s="18"/>
      <c r="AA1912" s="18"/>
      <c r="AB1912" s="78" t="s">
        <v>9715</v>
      </c>
      <c r="AC1912" s="70">
        <v>0</v>
      </c>
    </row>
    <row r="1913" spans="1:29" ht="12" customHeight="1">
      <c r="A1913" s="11">
        <v>8106028</v>
      </c>
      <c r="B1913" s="12">
        <v>9010111001811</v>
      </c>
      <c r="C1913" s="21" t="s">
        <v>5365</v>
      </c>
      <c r="E1913" s="67">
        <v>13.71</v>
      </c>
      <c r="F1913" s="15">
        <f t="shared" si="182"/>
        <v>13.71</v>
      </c>
      <c r="G1913" s="16">
        <f t="shared" si="183"/>
        <v>0.53764705882352948</v>
      </c>
      <c r="H1913" s="17">
        <f t="shared" si="181"/>
        <v>0.53764705882352948</v>
      </c>
      <c r="I1913" s="18" t="s">
        <v>5225</v>
      </c>
      <c r="J1913" s="74" t="s">
        <v>11905</v>
      </c>
      <c r="K1913" s="18"/>
      <c r="L1913" s="18" t="s">
        <v>3431</v>
      </c>
      <c r="M1913" s="22" t="s">
        <v>5226</v>
      </c>
      <c r="N1913" s="19">
        <v>1E-3</v>
      </c>
      <c r="O1913" s="19"/>
      <c r="P1913" s="18" t="s">
        <v>26</v>
      </c>
      <c r="Q1913" s="18"/>
      <c r="R1913" s="18"/>
      <c r="S1913" s="18"/>
      <c r="T1913" s="19"/>
      <c r="Z1913" s="18"/>
      <c r="AA1913" s="18"/>
      <c r="AB1913" s="78" t="s">
        <v>9715</v>
      </c>
      <c r="AC1913" s="70">
        <v>0</v>
      </c>
    </row>
    <row r="1914" spans="1:29" ht="12" customHeight="1">
      <c r="A1914" s="11">
        <v>8106030</v>
      </c>
      <c r="B1914" s="12">
        <v>9010111000166</v>
      </c>
      <c r="C1914" s="21" t="s">
        <v>5366</v>
      </c>
      <c r="E1914" s="67">
        <v>12.19</v>
      </c>
      <c r="F1914" s="15">
        <f t="shared" si="182"/>
        <v>12.19</v>
      </c>
      <c r="G1914" s="16">
        <f t="shared" si="183"/>
        <v>0.4780392156862745</v>
      </c>
      <c r="H1914" s="17">
        <f t="shared" si="181"/>
        <v>0.4780392156862745</v>
      </c>
      <c r="I1914" s="18" t="s">
        <v>5225</v>
      </c>
      <c r="J1914" s="74" t="s">
        <v>11905</v>
      </c>
      <c r="K1914" s="18"/>
      <c r="L1914" s="18" t="s">
        <v>3431</v>
      </c>
      <c r="M1914" s="22" t="s">
        <v>5226</v>
      </c>
      <c r="N1914" s="19">
        <v>1E-3</v>
      </c>
      <c r="O1914" s="19"/>
      <c r="P1914" s="18" t="s">
        <v>26</v>
      </c>
      <c r="Q1914" s="18"/>
      <c r="R1914" s="18"/>
      <c r="S1914" s="18"/>
      <c r="T1914" s="19"/>
      <c r="Z1914" s="18"/>
      <c r="AA1914" s="18"/>
      <c r="AB1914" s="78" t="s">
        <v>9715</v>
      </c>
      <c r="AC1914" s="70">
        <v>0</v>
      </c>
    </row>
    <row r="1915" spans="1:29" ht="12" customHeight="1">
      <c r="A1915" s="11">
        <v>8106032</v>
      </c>
      <c r="B1915" s="12">
        <v>9010111000098</v>
      </c>
      <c r="C1915" s="21" t="s">
        <v>5367</v>
      </c>
      <c r="E1915" s="67">
        <v>309.99</v>
      </c>
      <c r="F1915" s="15">
        <f t="shared" si="182"/>
        <v>309.99</v>
      </c>
      <c r="G1915" s="16">
        <f t="shared" si="183"/>
        <v>12.156470588235294</v>
      </c>
      <c r="H1915" s="17">
        <f t="shared" si="181"/>
        <v>12.156470588235294</v>
      </c>
      <c r="I1915" s="18" t="s">
        <v>5225</v>
      </c>
      <c r="J1915" s="74" t="s">
        <v>11904</v>
      </c>
      <c r="K1915" s="18"/>
      <c r="L1915" s="18" t="s">
        <v>3431</v>
      </c>
      <c r="M1915" s="22" t="s">
        <v>5368</v>
      </c>
      <c r="N1915" s="19">
        <v>0.28999999999999998</v>
      </c>
      <c r="O1915" s="19"/>
      <c r="P1915" s="18" t="s">
        <v>26</v>
      </c>
      <c r="Q1915" s="18"/>
      <c r="R1915" s="18"/>
      <c r="S1915" s="18"/>
      <c r="T1915" s="19"/>
      <c r="Z1915" s="18"/>
      <c r="AA1915" s="18"/>
      <c r="AB1915" s="78" t="s">
        <v>9715</v>
      </c>
      <c r="AC1915" s="70">
        <v>0</v>
      </c>
    </row>
    <row r="1916" spans="1:29" ht="12" customHeight="1">
      <c r="A1916" s="11">
        <v>8106033</v>
      </c>
      <c r="B1916" s="12">
        <v>9010111004553</v>
      </c>
      <c r="C1916" s="21" t="s">
        <v>5369</v>
      </c>
      <c r="E1916" s="67">
        <v>309.99</v>
      </c>
      <c r="F1916" s="15">
        <f t="shared" si="182"/>
        <v>309.99</v>
      </c>
      <c r="G1916" s="16">
        <f t="shared" si="183"/>
        <v>12.156470588235294</v>
      </c>
      <c r="H1916" s="17">
        <f t="shared" si="181"/>
        <v>12.156470588235294</v>
      </c>
      <c r="I1916" s="18" t="s">
        <v>5225</v>
      </c>
      <c r="J1916" s="74" t="s">
        <v>11904</v>
      </c>
      <c r="K1916" s="18"/>
      <c r="L1916" s="18" t="s">
        <v>3431</v>
      </c>
      <c r="M1916" s="22" t="s">
        <v>5368</v>
      </c>
      <c r="N1916" s="19">
        <v>0.28999999999999998</v>
      </c>
      <c r="O1916" s="19"/>
      <c r="P1916" s="18" t="s">
        <v>26</v>
      </c>
      <c r="Q1916" s="18"/>
      <c r="R1916" s="18"/>
      <c r="S1916" s="18"/>
      <c r="T1916" s="19"/>
      <c r="Z1916" s="18"/>
      <c r="AA1916" s="18"/>
      <c r="AB1916" s="78" t="s">
        <v>9715</v>
      </c>
      <c r="AC1916" s="70">
        <v>0</v>
      </c>
    </row>
    <row r="1917" spans="1:29" ht="12" customHeight="1">
      <c r="A1917" s="11">
        <v>8106035</v>
      </c>
      <c r="B1917" s="12">
        <v>9010111000722</v>
      </c>
      <c r="C1917" s="21" t="s">
        <v>5370</v>
      </c>
      <c r="E1917" s="67">
        <v>108.15</v>
      </c>
      <c r="F1917" s="15">
        <f t="shared" si="182"/>
        <v>108.15</v>
      </c>
      <c r="G1917" s="16">
        <f t="shared" si="183"/>
        <v>4.2411764705882353</v>
      </c>
      <c r="H1917" s="17">
        <f t="shared" si="181"/>
        <v>4.2411764705882353</v>
      </c>
      <c r="I1917" s="18" t="s">
        <v>5225</v>
      </c>
      <c r="J1917" s="74" t="s">
        <v>11905</v>
      </c>
      <c r="K1917" s="18"/>
      <c r="L1917" s="18" t="s">
        <v>3431</v>
      </c>
      <c r="M1917" s="22" t="s">
        <v>5226</v>
      </c>
      <c r="N1917" s="19">
        <v>6.0000000000000001E-3</v>
      </c>
      <c r="O1917" s="19"/>
      <c r="P1917" s="18" t="s">
        <v>26</v>
      </c>
      <c r="Q1917" s="18"/>
      <c r="R1917" s="18"/>
      <c r="S1917" s="18"/>
      <c r="T1917" s="19"/>
      <c r="Z1917" s="18"/>
      <c r="AA1917" s="18"/>
      <c r="AB1917" s="78" t="s">
        <v>9715</v>
      </c>
      <c r="AC1917" s="70">
        <v>0</v>
      </c>
    </row>
    <row r="1918" spans="1:29" ht="12" customHeight="1">
      <c r="A1918" s="11">
        <v>8106045</v>
      </c>
      <c r="B1918" s="12">
        <v>9010111000739</v>
      </c>
      <c r="C1918" s="21" t="s">
        <v>5371</v>
      </c>
      <c r="E1918" s="67">
        <v>108.15</v>
      </c>
      <c r="F1918" s="15">
        <f t="shared" si="182"/>
        <v>108.15</v>
      </c>
      <c r="G1918" s="16">
        <f t="shared" si="183"/>
        <v>4.2411764705882353</v>
      </c>
      <c r="H1918" s="17">
        <f t="shared" si="181"/>
        <v>4.2411764705882353</v>
      </c>
      <c r="I1918" s="18" t="s">
        <v>5225</v>
      </c>
      <c r="J1918" s="74" t="s">
        <v>11905</v>
      </c>
      <c r="K1918" s="18"/>
      <c r="L1918" s="18" t="s">
        <v>3431</v>
      </c>
      <c r="M1918" s="22" t="s">
        <v>5226</v>
      </c>
      <c r="N1918" s="19">
        <v>6.0000000000000001E-3</v>
      </c>
      <c r="O1918" s="19"/>
      <c r="P1918" s="18" t="s">
        <v>26</v>
      </c>
      <c r="Q1918" s="18"/>
      <c r="R1918" s="18"/>
      <c r="S1918" s="18"/>
      <c r="T1918" s="19"/>
      <c r="Z1918" s="18"/>
      <c r="AA1918" s="18"/>
      <c r="AB1918" s="78" t="s">
        <v>9715</v>
      </c>
      <c r="AC1918" s="70">
        <v>0</v>
      </c>
    </row>
    <row r="1919" spans="1:29" ht="12" customHeight="1">
      <c r="A1919" s="11">
        <v>8106049</v>
      </c>
      <c r="B1919" s="12">
        <v>9010111001866</v>
      </c>
      <c r="C1919" s="21" t="s">
        <v>5372</v>
      </c>
      <c r="E1919" s="67">
        <v>12.19</v>
      </c>
      <c r="F1919" s="15">
        <f t="shared" si="182"/>
        <v>12.19</v>
      </c>
      <c r="G1919" s="16">
        <f t="shared" si="183"/>
        <v>0.4780392156862745</v>
      </c>
      <c r="H1919" s="17">
        <f t="shared" si="181"/>
        <v>0.4780392156862745</v>
      </c>
      <c r="I1919" s="18" t="s">
        <v>5225</v>
      </c>
      <c r="J1919" s="74" t="s">
        <v>11905</v>
      </c>
      <c r="K1919" s="18"/>
      <c r="L1919" s="18" t="s">
        <v>3431</v>
      </c>
      <c r="M1919" s="22" t="s">
        <v>5226</v>
      </c>
      <c r="N1919" s="19">
        <v>1E-3</v>
      </c>
      <c r="O1919" s="19"/>
      <c r="P1919" s="18" t="s">
        <v>26</v>
      </c>
      <c r="Q1919" s="18"/>
      <c r="R1919" s="18"/>
      <c r="S1919" s="18"/>
      <c r="T1919" s="19"/>
      <c r="Z1919" s="18"/>
      <c r="AA1919" s="18"/>
      <c r="AB1919" s="78" t="s">
        <v>9715</v>
      </c>
      <c r="AC1919" s="70">
        <v>0</v>
      </c>
    </row>
    <row r="1920" spans="1:29" ht="12" customHeight="1">
      <c r="A1920" s="11">
        <v>8106050</v>
      </c>
      <c r="B1920" s="12">
        <v>9010111000319</v>
      </c>
      <c r="C1920" s="21" t="s">
        <v>5373</v>
      </c>
      <c r="E1920" s="67">
        <v>15.23</v>
      </c>
      <c r="F1920" s="15">
        <f t="shared" si="182"/>
        <v>15.23</v>
      </c>
      <c r="G1920" s="16">
        <f t="shared" si="183"/>
        <v>0.59725490196078435</v>
      </c>
      <c r="H1920" s="17">
        <f t="shared" si="181"/>
        <v>0.59725490196078435</v>
      </c>
      <c r="I1920" s="18" t="s">
        <v>5225</v>
      </c>
      <c r="J1920" s="74" t="s">
        <v>11905</v>
      </c>
      <c r="K1920" s="18"/>
      <c r="L1920" s="18" t="s">
        <v>3431</v>
      </c>
      <c r="M1920" s="22" t="s">
        <v>5226</v>
      </c>
      <c r="N1920" s="19">
        <v>1E-3</v>
      </c>
      <c r="O1920" s="19"/>
      <c r="P1920" s="18" t="s">
        <v>26</v>
      </c>
      <c r="Q1920" s="18"/>
      <c r="R1920" s="18"/>
      <c r="S1920" s="18"/>
      <c r="T1920" s="19"/>
      <c r="Z1920" s="18"/>
      <c r="AA1920" s="18"/>
      <c r="AB1920" s="78" t="s">
        <v>9715</v>
      </c>
      <c r="AC1920" s="70">
        <v>0</v>
      </c>
    </row>
    <row r="1921" spans="1:29" ht="12" customHeight="1">
      <c r="A1921" s="11">
        <v>8106051</v>
      </c>
      <c r="B1921" s="12">
        <v>9010111001873</v>
      </c>
      <c r="C1921" s="21" t="s">
        <v>5374</v>
      </c>
      <c r="E1921" s="67">
        <v>12.19</v>
      </c>
      <c r="F1921" s="15">
        <f t="shared" si="182"/>
        <v>12.19</v>
      </c>
      <c r="G1921" s="16">
        <f t="shared" si="183"/>
        <v>0.4780392156862745</v>
      </c>
      <c r="H1921" s="17">
        <f t="shared" si="181"/>
        <v>0.4780392156862745</v>
      </c>
      <c r="I1921" s="18" t="s">
        <v>5225</v>
      </c>
      <c r="J1921" s="74" t="s">
        <v>11905</v>
      </c>
      <c r="K1921" s="18"/>
      <c r="L1921" s="18" t="s">
        <v>3431</v>
      </c>
      <c r="M1921" s="22" t="s">
        <v>5226</v>
      </c>
      <c r="N1921" s="19">
        <v>1E-3</v>
      </c>
      <c r="O1921" s="19"/>
      <c r="P1921" s="18" t="s">
        <v>26</v>
      </c>
      <c r="Q1921" s="18"/>
      <c r="R1921" s="18"/>
      <c r="S1921" s="18"/>
      <c r="T1921" s="19"/>
      <c r="Z1921" s="18"/>
      <c r="AA1921" s="18"/>
      <c r="AB1921" s="78" t="s">
        <v>9715</v>
      </c>
      <c r="AC1921" s="70">
        <v>0</v>
      </c>
    </row>
    <row r="1922" spans="1:29" ht="12" customHeight="1">
      <c r="A1922" s="11">
        <v>8106052</v>
      </c>
      <c r="B1922" s="12">
        <v>9010111000326</v>
      </c>
      <c r="C1922" s="21" t="s">
        <v>5375</v>
      </c>
      <c r="E1922" s="67">
        <v>15.23</v>
      </c>
      <c r="F1922" s="15">
        <f t="shared" si="182"/>
        <v>15.23</v>
      </c>
      <c r="G1922" s="16">
        <f t="shared" si="183"/>
        <v>0.59725490196078435</v>
      </c>
      <c r="H1922" s="17">
        <f t="shared" si="181"/>
        <v>0.59725490196078435</v>
      </c>
      <c r="I1922" s="18" t="s">
        <v>5225</v>
      </c>
      <c r="J1922" s="74" t="s">
        <v>11905</v>
      </c>
      <c r="K1922" s="18"/>
      <c r="L1922" s="18" t="s">
        <v>3431</v>
      </c>
      <c r="M1922" s="22" t="s">
        <v>5226</v>
      </c>
      <c r="N1922" s="19">
        <v>1E-3</v>
      </c>
      <c r="O1922" s="19"/>
      <c r="P1922" s="18" t="s">
        <v>26</v>
      </c>
      <c r="Q1922" s="18"/>
      <c r="R1922" s="18"/>
      <c r="S1922" s="18"/>
      <c r="T1922" s="19"/>
      <c r="Z1922" s="18"/>
      <c r="AA1922" s="18"/>
      <c r="AB1922" s="78" t="s">
        <v>9715</v>
      </c>
      <c r="AC1922" s="70">
        <v>0</v>
      </c>
    </row>
    <row r="1923" spans="1:29" ht="12" customHeight="1">
      <c r="A1923" s="11">
        <v>8106053</v>
      </c>
      <c r="B1923" s="12">
        <v>9010111001880</v>
      </c>
      <c r="C1923" s="21" t="s">
        <v>5376</v>
      </c>
      <c r="E1923" s="67">
        <v>12.19</v>
      </c>
      <c r="F1923" s="15">
        <f t="shared" si="182"/>
        <v>12.19</v>
      </c>
      <c r="G1923" s="16">
        <f t="shared" si="183"/>
        <v>0.4780392156862745</v>
      </c>
      <c r="H1923" s="17">
        <f t="shared" si="181"/>
        <v>0.4780392156862745</v>
      </c>
      <c r="I1923" s="18" t="s">
        <v>5225</v>
      </c>
      <c r="J1923" s="74" t="s">
        <v>11905</v>
      </c>
      <c r="K1923" s="18"/>
      <c r="L1923" s="18" t="s">
        <v>3431</v>
      </c>
      <c r="M1923" s="22" t="s">
        <v>5226</v>
      </c>
      <c r="N1923" s="19">
        <v>1E-3</v>
      </c>
      <c r="O1923" s="19"/>
      <c r="P1923" s="18" t="s">
        <v>26</v>
      </c>
      <c r="Q1923" s="18"/>
      <c r="R1923" s="18"/>
      <c r="S1923" s="18"/>
      <c r="T1923" s="19"/>
      <c r="Z1923" s="18"/>
      <c r="AA1923" s="18"/>
      <c r="AB1923" s="78" t="s">
        <v>9715</v>
      </c>
      <c r="AC1923" s="70">
        <v>0</v>
      </c>
    </row>
    <row r="1924" spans="1:29" ht="12" customHeight="1">
      <c r="A1924" s="11">
        <v>8106054</v>
      </c>
      <c r="B1924" s="12">
        <v>9010111001897</v>
      </c>
      <c r="C1924" s="21" t="s">
        <v>5377</v>
      </c>
      <c r="E1924" s="67">
        <v>12.19</v>
      </c>
      <c r="F1924" s="15">
        <f t="shared" si="182"/>
        <v>12.19</v>
      </c>
      <c r="G1924" s="16">
        <f t="shared" si="183"/>
        <v>0.4780392156862745</v>
      </c>
      <c r="H1924" s="17">
        <f t="shared" si="181"/>
        <v>0.4780392156862745</v>
      </c>
      <c r="I1924" s="18" t="s">
        <v>5225</v>
      </c>
      <c r="J1924" s="74" t="s">
        <v>11905</v>
      </c>
      <c r="K1924" s="18"/>
      <c r="L1924" s="18" t="s">
        <v>3431</v>
      </c>
      <c r="M1924" s="22" t="s">
        <v>5226</v>
      </c>
      <c r="N1924" s="19">
        <v>1E-3</v>
      </c>
      <c r="O1924" s="19"/>
      <c r="P1924" s="18" t="s">
        <v>26</v>
      </c>
      <c r="Q1924" s="18"/>
      <c r="R1924" s="18"/>
      <c r="S1924" s="18"/>
      <c r="T1924" s="19"/>
      <c r="Z1924" s="18"/>
      <c r="AA1924" s="18"/>
      <c r="AB1924" s="78" t="s">
        <v>9715</v>
      </c>
      <c r="AC1924" s="70">
        <v>0</v>
      </c>
    </row>
    <row r="1925" spans="1:29" ht="12" customHeight="1">
      <c r="A1925" s="11">
        <v>8106055</v>
      </c>
      <c r="B1925" s="12">
        <v>9010111000746</v>
      </c>
      <c r="C1925" s="21" t="s">
        <v>5378</v>
      </c>
      <c r="E1925" s="67">
        <v>126.43</v>
      </c>
      <c r="F1925" s="15">
        <f t="shared" si="182"/>
        <v>126.43</v>
      </c>
      <c r="G1925" s="16">
        <f t="shared" si="183"/>
        <v>4.9580392156862745</v>
      </c>
      <c r="H1925" s="17">
        <f t="shared" si="181"/>
        <v>4.9580392156862745</v>
      </c>
      <c r="I1925" s="18" t="s">
        <v>5225</v>
      </c>
      <c r="J1925" s="74" t="s">
        <v>11905</v>
      </c>
      <c r="K1925" s="18"/>
      <c r="L1925" s="18" t="s">
        <v>3431</v>
      </c>
      <c r="M1925" s="22" t="s">
        <v>5226</v>
      </c>
      <c r="N1925" s="19">
        <v>6.0000000000000001E-3</v>
      </c>
      <c r="O1925" s="19"/>
      <c r="P1925" s="18" t="s">
        <v>26</v>
      </c>
      <c r="Q1925" s="18"/>
      <c r="R1925" s="18"/>
      <c r="S1925" s="18"/>
      <c r="T1925" s="19"/>
      <c r="Z1925" s="18"/>
      <c r="AA1925" s="18"/>
      <c r="AB1925" s="78" t="s">
        <v>9715</v>
      </c>
      <c r="AC1925" s="70">
        <v>0</v>
      </c>
    </row>
    <row r="1926" spans="1:29" ht="12" customHeight="1">
      <c r="A1926" s="11">
        <v>8106057</v>
      </c>
      <c r="B1926" s="12">
        <v>9010111000340</v>
      </c>
      <c r="C1926" s="21" t="s">
        <v>5379</v>
      </c>
      <c r="E1926" s="67">
        <v>13.71</v>
      </c>
      <c r="F1926" s="15">
        <f t="shared" si="182"/>
        <v>13.71</v>
      </c>
      <c r="G1926" s="16">
        <f t="shared" si="183"/>
        <v>0.53764705882352948</v>
      </c>
      <c r="H1926" s="17">
        <f t="shared" si="181"/>
        <v>0.53764705882352948</v>
      </c>
      <c r="I1926" s="18" t="s">
        <v>5225</v>
      </c>
      <c r="J1926" s="74" t="s">
        <v>11905</v>
      </c>
      <c r="K1926" s="18"/>
      <c r="L1926" s="18" t="s">
        <v>3431</v>
      </c>
      <c r="M1926" s="22" t="s">
        <v>5226</v>
      </c>
      <c r="N1926" s="19">
        <v>1E-3</v>
      </c>
      <c r="O1926" s="19"/>
      <c r="P1926" s="18" t="s">
        <v>26</v>
      </c>
      <c r="Q1926" s="18"/>
      <c r="R1926" s="18"/>
      <c r="S1926" s="18"/>
      <c r="T1926" s="19"/>
      <c r="Z1926" s="18"/>
      <c r="AA1926" s="18"/>
      <c r="AB1926" s="78" t="s">
        <v>9715</v>
      </c>
      <c r="AC1926" s="70">
        <v>0</v>
      </c>
    </row>
    <row r="1927" spans="1:29" ht="12" customHeight="1">
      <c r="A1927" s="11">
        <v>8106058</v>
      </c>
      <c r="B1927" s="12">
        <v>9010111001903</v>
      </c>
      <c r="C1927" s="21" t="s">
        <v>5380</v>
      </c>
      <c r="E1927" s="67">
        <v>13.71</v>
      </c>
      <c r="F1927" s="15">
        <f t="shared" si="182"/>
        <v>13.71</v>
      </c>
      <c r="G1927" s="16">
        <f t="shared" si="183"/>
        <v>0.53764705882352948</v>
      </c>
      <c r="H1927" s="17">
        <f t="shared" si="181"/>
        <v>0.53764705882352948</v>
      </c>
      <c r="I1927" s="18" t="s">
        <v>5225</v>
      </c>
      <c r="J1927" s="74" t="s">
        <v>11905</v>
      </c>
      <c r="K1927" s="18"/>
      <c r="L1927" s="18" t="s">
        <v>3431</v>
      </c>
      <c r="M1927" s="22" t="s">
        <v>5226</v>
      </c>
      <c r="N1927" s="19">
        <v>1E-3</v>
      </c>
      <c r="O1927" s="19"/>
      <c r="P1927" s="18" t="s">
        <v>26</v>
      </c>
      <c r="Q1927" s="18"/>
      <c r="R1927" s="18"/>
      <c r="S1927" s="18"/>
      <c r="T1927" s="19"/>
      <c r="Z1927" s="18"/>
      <c r="AA1927" s="18"/>
      <c r="AB1927" s="78" t="s">
        <v>9715</v>
      </c>
      <c r="AC1927" s="70">
        <v>0</v>
      </c>
    </row>
    <row r="1928" spans="1:29" ht="12" customHeight="1">
      <c r="A1928" s="11">
        <v>8106059</v>
      </c>
      <c r="B1928" s="12">
        <v>9010111001910</v>
      </c>
      <c r="C1928" s="21" t="s">
        <v>5381</v>
      </c>
      <c r="E1928" s="67">
        <v>13.71</v>
      </c>
      <c r="F1928" s="15">
        <f t="shared" si="182"/>
        <v>13.71</v>
      </c>
      <c r="G1928" s="16">
        <f t="shared" si="183"/>
        <v>0.53764705882352948</v>
      </c>
      <c r="H1928" s="17">
        <f t="shared" si="181"/>
        <v>0.53764705882352948</v>
      </c>
      <c r="I1928" s="18" t="s">
        <v>5225</v>
      </c>
      <c r="J1928" s="74" t="s">
        <v>11905</v>
      </c>
      <c r="K1928" s="18"/>
      <c r="L1928" s="18" t="s">
        <v>3431</v>
      </c>
      <c r="M1928" s="22" t="s">
        <v>5226</v>
      </c>
      <c r="N1928" s="19">
        <v>1E-3</v>
      </c>
      <c r="O1928" s="19"/>
      <c r="P1928" s="18" t="s">
        <v>26</v>
      </c>
      <c r="Q1928" s="18"/>
      <c r="R1928" s="18"/>
      <c r="S1928" s="18"/>
      <c r="T1928" s="19"/>
      <c r="Z1928" s="18"/>
      <c r="AA1928" s="18"/>
      <c r="AB1928" s="78" t="s">
        <v>9715</v>
      </c>
      <c r="AC1928" s="70">
        <v>0</v>
      </c>
    </row>
    <row r="1929" spans="1:29" ht="12" customHeight="1">
      <c r="A1929" s="11">
        <v>8106062</v>
      </c>
      <c r="B1929" s="12">
        <v>9010111000487</v>
      </c>
      <c r="C1929" s="21" t="s">
        <v>5382</v>
      </c>
      <c r="E1929" s="67">
        <v>220.88</v>
      </c>
      <c r="F1929" s="15">
        <f t="shared" si="182"/>
        <v>220.88</v>
      </c>
      <c r="G1929" s="16">
        <f t="shared" si="183"/>
        <v>8.6619607843137256</v>
      </c>
      <c r="H1929" s="17">
        <f t="shared" si="181"/>
        <v>8.6619607843137256</v>
      </c>
      <c r="I1929" s="18" t="s">
        <v>5225</v>
      </c>
      <c r="J1929" s="74" t="s">
        <v>11904</v>
      </c>
      <c r="K1929" s="18"/>
      <c r="L1929" s="18" t="s">
        <v>3431</v>
      </c>
      <c r="M1929" s="22" t="s">
        <v>5383</v>
      </c>
      <c r="N1929" s="19">
        <v>0.22</v>
      </c>
      <c r="O1929" s="19"/>
      <c r="P1929" s="18" t="s">
        <v>26</v>
      </c>
      <c r="Q1929" s="18"/>
      <c r="R1929" s="18"/>
      <c r="S1929" s="18"/>
      <c r="T1929" s="19"/>
      <c r="Z1929" s="18"/>
      <c r="AA1929" s="18"/>
      <c r="AB1929" s="78" t="s">
        <v>9715</v>
      </c>
      <c r="AC1929" s="70">
        <v>0</v>
      </c>
    </row>
    <row r="1930" spans="1:29" ht="12" customHeight="1">
      <c r="A1930" s="11">
        <v>8106063</v>
      </c>
      <c r="B1930" s="12">
        <v>9010111000371</v>
      </c>
      <c r="C1930" s="21" t="s">
        <v>5384</v>
      </c>
      <c r="E1930" s="67">
        <v>13.71</v>
      </c>
      <c r="F1930" s="15">
        <f t="shared" si="182"/>
        <v>13.71</v>
      </c>
      <c r="G1930" s="16">
        <f t="shared" si="183"/>
        <v>0.53764705882352948</v>
      </c>
      <c r="H1930" s="17">
        <f t="shared" si="181"/>
        <v>0.53764705882352948</v>
      </c>
      <c r="I1930" s="18" t="s">
        <v>5225</v>
      </c>
      <c r="J1930" s="74" t="s">
        <v>11905</v>
      </c>
      <c r="K1930" s="18"/>
      <c r="L1930" s="18" t="s">
        <v>3431</v>
      </c>
      <c r="M1930" s="22" t="s">
        <v>5226</v>
      </c>
      <c r="N1930" s="19">
        <v>1E-3</v>
      </c>
      <c r="O1930" s="19"/>
      <c r="P1930" s="18" t="s">
        <v>26</v>
      </c>
      <c r="Q1930" s="18"/>
      <c r="R1930" s="18"/>
      <c r="S1930" s="18"/>
      <c r="T1930" s="19"/>
      <c r="Z1930" s="18"/>
      <c r="AA1930" s="18"/>
      <c r="AB1930" s="78" t="s">
        <v>9715</v>
      </c>
      <c r="AC1930" s="70">
        <v>0</v>
      </c>
    </row>
    <row r="1931" spans="1:29" ht="12" customHeight="1">
      <c r="A1931" s="11">
        <v>8106064</v>
      </c>
      <c r="B1931" s="12">
        <v>9010111000760</v>
      </c>
      <c r="C1931" s="21" t="s">
        <v>5385</v>
      </c>
      <c r="E1931" s="67">
        <v>158.41999999999999</v>
      </c>
      <c r="F1931" s="15">
        <f t="shared" si="182"/>
        <v>158.41999999999999</v>
      </c>
      <c r="G1931" s="16">
        <f t="shared" si="183"/>
        <v>6.2125490196078426</v>
      </c>
      <c r="H1931" s="17">
        <f t="shared" si="181"/>
        <v>6.2125490196078426</v>
      </c>
      <c r="I1931" s="18" t="s">
        <v>5225</v>
      </c>
      <c r="J1931" s="74" t="s">
        <v>11905</v>
      </c>
      <c r="K1931" s="18"/>
      <c r="L1931" s="18" t="s">
        <v>3431</v>
      </c>
      <c r="M1931" s="22" t="s">
        <v>5226</v>
      </c>
      <c r="N1931" s="19">
        <v>8.0000000000000002E-3</v>
      </c>
      <c r="O1931" s="19"/>
      <c r="P1931" s="18" t="s">
        <v>26</v>
      </c>
      <c r="Q1931" s="18"/>
      <c r="R1931" s="18"/>
      <c r="S1931" s="18"/>
      <c r="T1931" s="19"/>
      <c r="Z1931" s="18"/>
      <c r="AA1931" s="18"/>
      <c r="AB1931" s="78" t="s">
        <v>9715</v>
      </c>
      <c r="AC1931" s="70">
        <v>0</v>
      </c>
    </row>
    <row r="1932" spans="1:29" ht="12" customHeight="1">
      <c r="A1932" s="11">
        <v>8106065</v>
      </c>
      <c r="B1932" s="12">
        <v>9010111000777</v>
      </c>
      <c r="C1932" s="21" t="s">
        <v>5386</v>
      </c>
      <c r="E1932" s="67">
        <v>141.66999999999999</v>
      </c>
      <c r="F1932" s="15">
        <f t="shared" si="182"/>
        <v>141.66999999999999</v>
      </c>
      <c r="G1932" s="16">
        <f t="shared" si="183"/>
        <v>5.555686274509803</v>
      </c>
      <c r="H1932" s="17">
        <f t="shared" si="181"/>
        <v>5.555686274509803</v>
      </c>
      <c r="I1932" s="18" t="s">
        <v>5225</v>
      </c>
      <c r="J1932" s="74" t="s">
        <v>11905</v>
      </c>
      <c r="K1932" s="18"/>
      <c r="L1932" s="18" t="s">
        <v>3431</v>
      </c>
      <c r="M1932" s="22" t="s">
        <v>5226</v>
      </c>
      <c r="N1932" s="19">
        <v>8.0000000000000002E-3</v>
      </c>
      <c r="O1932" s="19"/>
      <c r="P1932" s="18" t="s">
        <v>26</v>
      </c>
      <c r="Q1932" s="18"/>
      <c r="R1932" s="18"/>
      <c r="S1932" s="18"/>
      <c r="T1932" s="19"/>
      <c r="Z1932" s="18"/>
      <c r="AA1932" s="18"/>
      <c r="AB1932" s="78" t="s">
        <v>9715</v>
      </c>
      <c r="AC1932" s="70">
        <v>0</v>
      </c>
    </row>
    <row r="1933" spans="1:29" ht="12" customHeight="1">
      <c r="A1933" s="11">
        <v>8106067</v>
      </c>
      <c r="B1933" s="12">
        <v>9010111000456</v>
      </c>
      <c r="C1933" s="21" t="s">
        <v>5387</v>
      </c>
      <c r="E1933" s="67">
        <v>10.66</v>
      </c>
      <c r="F1933" s="15">
        <f t="shared" si="182"/>
        <v>10.66</v>
      </c>
      <c r="G1933" s="16">
        <f t="shared" si="183"/>
        <v>0.4180392156862745</v>
      </c>
      <c r="H1933" s="17">
        <f t="shared" si="181"/>
        <v>0.4180392156862745</v>
      </c>
      <c r="I1933" s="18" t="s">
        <v>5225</v>
      </c>
      <c r="J1933" s="74" t="s">
        <v>11905</v>
      </c>
      <c r="K1933" s="18"/>
      <c r="L1933" s="18" t="s">
        <v>3431</v>
      </c>
      <c r="M1933" s="22" t="s">
        <v>5226</v>
      </c>
      <c r="N1933" s="19">
        <v>1E-3</v>
      </c>
      <c r="O1933" s="19"/>
      <c r="P1933" s="18" t="s">
        <v>26</v>
      </c>
      <c r="Q1933" s="18"/>
      <c r="R1933" s="18"/>
      <c r="S1933" s="18"/>
      <c r="T1933" s="19"/>
      <c r="Z1933" s="18"/>
      <c r="AA1933" s="18"/>
      <c r="AB1933" s="78" t="s">
        <v>9715</v>
      </c>
      <c r="AC1933" s="70">
        <v>0</v>
      </c>
    </row>
    <row r="1934" spans="1:29" ht="12" customHeight="1">
      <c r="A1934" s="11">
        <v>8106068</v>
      </c>
      <c r="B1934" s="12">
        <v>9010111000388</v>
      </c>
      <c r="C1934" s="21" t="s">
        <v>5388</v>
      </c>
      <c r="E1934" s="67">
        <v>13.71</v>
      </c>
      <c r="F1934" s="15">
        <f t="shared" si="182"/>
        <v>13.71</v>
      </c>
      <c r="G1934" s="16">
        <f t="shared" si="183"/>
        <v>0.53764705882352948</v>
      </c>
      <c r="H1934" s="17">
        <f t="shared" si="181"/>
        <v>0.53764705882352948</v>
      </c>
      <c r="I1934" s="18" t="s">
        <v>5225</v>
      </c>
      <c r="J1934" s="74" t="s">
        <v>11905</v>
      </c>
      <c r="K1934" s="18"/>
      <c r="L1934" s="18" t="s">
        <v>3431</v>
      </c>
      <c r="M1934" s="22" t="s">
        <v>5226</v>
      </c>
      <c r="N1934" s="19">
        <v>1E-3</v>
      </c>
      <c r="O1934" s="19"/>
      <c r="P1934" s="18" t="s">
        <v>26</v>
      </c>
      <c r="Q1934" s="18"/>
      <c r="R1934" s="18"/>
      <c r="S1934" s="18"/>
      <c r="T1934" s="19"/>
      <c r="Z1934" s="18"/>
      <c r="AA1934" s="18"/>
      <c r="AB1934" s="78" t="s">
        <v>9715</v>
      </c>
      <c r="AC1934" s="70">
        <v>0</v>
      </c>
    </row>
    <row r="1935" spans="1:29" ht="12" customHeight="1">
      <c r="A1935" s="11">
        <v>8106070</v>
      </c>
      <c r="B1935" s="12">
        <v>9010111000180</v>
      </c>
      <c r="C1935" s="21" t="s">
        <v>5389</v>
      </c>
      <c r="E1935" s="67">
        <v>13.71</v>
      </c>
      <c r="F1935" s="15">
        <f t="shared" si="182"/>
        <v>13.71</v>
      </c>
      <c r="G1935" s="16">
        <f t="shared" si="183"/>
        <v>0.53764705882352948</v>
      </c>
      <c r="H1935" s="17">
        <f t="shared" si="181"/>
        <v>0.53764705882352948</v>
      </c>
      <c r="I1935" s="18" t="s">
        <v>5225</v>
      </c>
      <c r="J1935" s="74" t="s">
        <v>11905</v>
      </c>
      <c r="K1935" s="18"/>
      <c r="L1935" s="18" t="s">
        <v>3431</v>
      </c>
      <c r="M1935" s="22" t="s">
        <v>5226</v>
      </c>
      <c r="N1935" s="19">
        <v>1E-3</v>
      </c>
      <c r="O1935" s="19"/>
      <c r="P1935" s="18" t="s">
        <v>26</v>
      </c>
      <c r="Q1935" s="18"/>
      <c r="R1935" s="18"/>
      <c r="S1935" s="18"/>
      <c r="T1935" s="19"/>
      <c r="Z1935" s="18"/>
      <c r="AA1935" s="18"/>
      <c r="AB1935" s="78" t="s">
        <v>9715</v>
      </c>
      <c r="AC1935" s="70">
        <v>0</v>
      </c>
    </row>
    <row r="1936" spans="1:29" ht="12" customHeight="1">
      <c r="A1936" s="11">
        <v>8106072</v>
      </c>
      <c r="B1936" s="12">
        <v>9010111000791</v>
      </c>
      <c r="C1936" s="21" t="s">
        <v>5390</v>
      </c>
      <c r="E1936" s="67">
        <v>294</v>
      </c>
      <c r="F1936" s="15">
        <f t="shared" si="182"/>
        <v>294</v>
      </c>
      <c r="G1936" s="16">
        <f t="shared" si="183"/>
        <v>11.529411764705882</v>
      </c>
      <c r="H1936" s="17">
        <f t="shared" si="181"/>
        <v>11.529411764705882</v>
      </c>
      <c r="I1936" s="18" t="s">
        <v>5225</v>
      </c>
      <c r="J1936" s="74" t="s">
        <v>11904</v>
      </c>
      <c r="K1936" s="18"/>
      <c r="L1936" s="18" t="s">
        <v>3431</v>
      </c>
      <c r="M1936" s="22" t="s">
        <v>5391</v>
      </c>
      <c r="N1936" s="19">
        <v>0.42</v>
      </c>
      <c r="O1936" s="19"/>
      <c r="P1936" s="18" t="s">
        <v>26</v>
      </c>
      <c r="Q1936" s="18"/>
      <c r="R1936" s="18"/>
      <c r="S1936" s="18"/>
      <c r="T1936" s="19"/>
      <c r="Z1936" s="18"/>
      <c r="AA1936" s="18"/>
      <c r="AB1936" s="78" t="s">
        <v>9715</v>
      </c>
      <c r="AC1936" s="70">
        <v>0</v>
      </c>
    </row>
    <row r="1937" spans="1:29" ht="12" customHeight="1">
      <c r="A1937" s="11">
        <v>8106075</v>
      </c>
      <c r="B1937" s="12">
        <v>9010111000807</v>
      </c>
      <c r="C1937" s="21" t="s">
        <v>5392</v>
      </c>
      <c r="E1937" s="67">
        <v>131</v>
      </c>
      <c r="F1937" s="15">
        <f t="shared" si="182"/>
        <v>131</v>
      </c>
      <c r="G1937" s="16">
        <f t="shared" si="183"/>
        <v>5.1372549019607847</v>
      </c>
      <c r="H1937" s="17">
        <f t="shared" si="181"/>
        <v>5.1372549019607847</v>
      </c>
      <c r="I1937" s="18" t="s">
        <v>5225</v>
      </c>
      <c r="J1937" s="74" t="s">
        <v>11905</v>
      </c>
      <c r="K1937" s="18"/>
      <c r="L1937" s="18" t="s">
        <v>3431</v>
      </c>
      <c r="M1937" s="22" t="s">
        <v>5226</v>
      </c>
      <c r="N1937" s="19">
        <v>1.4999999999999999E-2</v>
      </c>
      <c r="O1937" s="19"/>
      <c r="P1937" s="18" t="s">
        <v>26</v>
      </c>
      <c r="Q1937" s="18"/>
      <c r="R1937" s="18"/>
      <c r="S1937" s="18"/>
      <c r="T1937" s="19"/>
      <c r="Z1937" s="18"/>
      <c r="AA1937" s="18"/>
      <c r="AB1937" s="78" t="s">
        <v>9715</v>
      </c>
      <c r="AC1937" s="70">
        <v>0</v>
      </c>
    </row>
    <row r="1938" spans="1:29" ht="12" customHeight="1">
      <c r="A1938" s="11">
        <v>8106077</v>
      </c>
      <c r="B1938" s="12">
        <v>9010111002283</v>
      </c>
      <c r="C1938" s="21" t="s">
        <v>5393</v>
      </c>
      <c r="E1938" s="67">
        <v>124.91</v>
      </c>
      <c r="F1938" s="15">
        <f t="shared" si="182"/>
        <v>124.91</v>
      </c>
      <c r="G1938" s="16">
        <f t="shared" si="183"/>
        <v>4.8984313725490196</v>
      </c>
      <c r="H1938" s="17">
        <f t="shared" si="181"/>
        <v>4.8984313725490196</v>
      </c>
      <c r="I1938" s="18" t="s">
        <v>5225</v>
      </c>
      <c r="J1938" s="74" t="s">
        <v>11905</v>
      </c>
      <c r="K1938" s="18"/>
      <c r="L1938" s="18" t="s">
        <v>3431</v>
      </c>
      <c r="M1938" s="22" t="s">
        <v>5226</v>
      </c>
      <c r="N1938" s="19">
        <v>1.4999999999999999E-2</v>
      </c>
      <c r="O1938" s="19"/>
      <c r="P1938" s="18" t="s">
        <v>26</v>
      </c>
      <c r="Q1938" s="18"/>
      <c r="R1938" s="18"/>
      <c r="S1938" s="18"/>
      <c r="T1938" s="19"/>
      <c r="Z1938" s="18"/>
      <c r="AA1938" s="18"/>
      <c r="AB1938" s="78" t="s">
        <v>9715</v>
      </c>
      <c r="AC1938" s="70">
        <v>0</v>
      </c>
    </row>
    <row r="1939" spans="1:29" ht="12" customHeight="1">
      <c r="A1939" s="11">
        <v>8106080</v>
      </c>
      <c r="B1939" s="12">
        <v>9010111000197</v>
      </c>
      <c r="C1939" s="21" t="s">
        <v>5394</v>
      </c>
      <c r="E1939" s="67">
        <v>12.19</v>
      </c>
      <c r="F1939" s="15">
        <f t="shared" si="182"/>
        <v>12.19</v>
      </c>
      <c r="G1939" s="16">
        <f t="shared" si="183"/>
        <v>0.4780392156862745</v>
      </c>
      <c r="H1939" s="17">
        <f t="shared" si="181"/>
        <v>0.4780392156862745</v>
      </c>
      <c r="I1939" s="18" t="s">
        <v>5225</v>
      </c>
      <c r="J1939" s="74" t="s">
        <v>11905</v>
      </c>
      <c r="K1939" s="18"/>
      <c r="L1939" s="18" t="s">
        <v>3431</v>
      </c>
      <c r="M1939" s="22" t="s">
        <v>5226</v>
      </c>
      <c r="N1939" s="19">
        <v>5.0000000000000001E-3</v>
      </c>
      <c r="O1939" s="19"/>
      <c r="P1939" s="18" t="s">
        <v>26</v>
      </c>
      <c r="Q1939" s="18"/>
      <c r="R1939" s="18"/>
      <c r="S1939" s="18"/>
      <c r="T1939" s="19"/>
      <c r="Z1939" s="18"/>
      <c r="AA1939" s="18"/>
      <c r="AB1939" s="78" t="s">
        <v>9715</v>
      </c>
      <c r="AC1939" s="70">
        <v>0</v>
      </c>
    </row>
    <row r="1940" spans="1:29" ht="12" customHeight="1">
      <c r="A1940" s="11">
        <v>8106082</v>
      </c>
      <c r="B1940" s="12">
        <v>9010111000043</v>
      </c>
      <c r="C1940" s="21" t="s">
        <v>5395</v>
      </c>
      <c r="E1940" s="67">
        <v>180.51</v>
      </c>
      <c r="F1940" s="15">
        <f t="shared" si="182"/>
        <v>180.51</v>
      </c>
      <c r="G1940" s="16">
        <f t="shared" si="183"/>
        <v>7.0788235294117641</v>
      </c>
      <c r="H1940" s="17">
        <f t="shared" si="181"/>
        <v>7.0788235294117641</v>
      </c>
      <c r="I1940" s="18" t="s">
        <v>5225</v>
      </c>
      <c r="J1940" s="74" t="s">
        <v>11904</v>
      </c>
      <c r="K1940" s="18"/>
      <c r="L1940" s="18" t="s">
        <v>3431</v>
      </c>
      <c r="M1940" s="22" t="s">
        <v>5368</v>
      </c>
      <c r="N1940" s="19">
        <v>0.16400000000000001</v>
      </c>
      <c r="O1940" s="19"/>
      <c r="P1940" s="18" t="s">
        <v>26</v>
      </c>
      <c r="Q1940" s="18"/>
      <c r="R1940" s="18"/>
      <c r="S1940" s="18"/>
      <c r="T1940" s="19"/>
      <c r="Z1940" s="18"/>
      <c r="AA1940" s="18"/>
      <c r="AB1940" s="78" t="s">
        <v>9715</v>
      </c>
      <c r="AC1940" s="70">
        <v>0</v>
      </c>
    </row>
    <row r="1941" spans="1:29" ht="12" customHeight="1">
      <c r="A1941" s="11">
        <v>8106083</v>
      </c>
      <c r="B1941" s="12">
        <v>9010111001828</v>
      </c>
      <c r="C1941" s="21" t="s">
        <v>5396</v>
      </c>
      <c r="E1941" s="67">
        <v>10.66</v>
      </c>
      <c r="F1941" s="15">
        <f t="shared" si="182"/>
        <v>10.66</v>
      </c>
      <c r="G1941" s="16">
        <f t="shared" si="183"/>
        <v>0.4180392156862745</v>
      </c>
      <c r="H1941" s="17">
        <f t="shared" si="181"/>
        <v>0.4180392156862745</v>
      </c>
      <c r="I1941" s="18" t="s">
        <v>5225</v>
      </c>
      <c r="J1941" s="74" t="s">
        <v>11905</v>
      </c>
      <c r="K1941" s="18"/>
      <c r="L1941" s="18" t="s">
        <v>3431</v>
      </c>
      <c r="M1941" s="22" t="s">
        <v>5226</v>
      </c>
      <c r="N1941" s="19">
        <v>5.0000000000000001E-3</v>
      </c>
      <c r="O1941" s="19"/>
      <c r="P1941" s="18" t="s">
        <v>26</v>
      </c>
      <c r="Q1941" s="18"/>
      <c r="R1941" s="18"/>
      <c r="S1941" s="18"/>
      <c r="T1941" s="19"/>
      <c r="Z1941" s="18"/>
      <c r="AA1941" s="18"/>
      <c r="AB1941" s="78" t="s">
        <v>9715</v>
      </c>
      <c r="AC1941" s="70">
        <v>0</v>
      </c>
    </row>
    <row r="1942" spans="1:29" ht="12" customHeight="1">
      <c r="A1942" s="11">
        <v>8106084</v>
      </c>
      <c r="B1942" s="12">
        <v>9010111001835</v>
      </c>
      <c r="C1942" s="21" t="s">
        <v>5397</v>
      </c>
      <c r="E1942" s="67">
        <v>10.66</v>
      </c>
      <c r="F1942" s="15">
        <f t="shared" si="182"/>
        <v>10.66</v>
      </c>
      <c r="G1942" s="16">
        <f t="shared" si="183"/>
        <v>0.4180392156862745</v>
      </c>
      <c r="H1942" s="17">
        <f t="shared" si="181"/>
        <v>0.4180392156862745</v>
      </c>
      <c r="I1942" s="18" t="s">
        <v>5225</v>
      </c>
      <c r="J1942" s="74" t="s">
        <v>11905</v>
      </c>
      <c r="K1942" s="18"/>
      <c r="L1942" s="18" t="s">
        <v>3431</v>
      </c>
      <c r="M1942" s="22" t="s">
        <v>5226</v>
      </c>
      <c r="N1942" s="19">
        <v>5.0000000000000001E-3</v>
      </c>
      <c r="O1942" s="19"/>
      <c r="P1942" s="18" t="s">
        <v>26</v>
      </c>
      <c r="Q1942" s="18"/>
      <c r="R1942" s="18"/>
      <c r="S1942" s="18"/>
      <c r="T1942" s="19"/>
      <c r="Z1942" s="18"/>
      <c r="AA1942" s="18"/>
      <c r="AB1942" s="78" t="s">
        <v>9715</v>
      </c>
      <c r="AC1942" s="70">
        <v>0</v>
      </c>
    </row>
    <row r="1943" spans="1:29" ht="12" customHeight="1">
      <c r="A1943" s="11">
        <v>8106085</v>
      </c>
      <c r="B1943" s="12">
        <v>9010111000203</v>
      </c>
      <c r="C1943" s="21" t="s">
        <v>5398</v>
      </c>
      <c r="E1943" s="67">
        <v>12.19</v>
      </c>
      <c r="F1943" s="15">
        <f t="shared" si="182"/>
        <v>12.19</v>
      </c>
      <c r="G1943" s="16">
        <f t="shared" si="183"/>
        <v>0.4780392156862745</v>
      </c>
      <c r="H1943" s="17">
        <f t="shared" si="181"/>
        <v>0.4780392156862745</v>
      </c>
      <c r="I1943" s="18" t="s">
        <v>5225</v>
      </c>
      <c r="J1943" s="74" t="s">
        <v>11905</v>
      </c>
      <c r="K1943" s="18"/>
      <c r="L1943" s="18" t="s">
        <v>3431</v>
      </c>
      <c r="M1943" s="22" t="s">
        <v>5226</v>
      </c>
      <c r="N1943" s="19">
        <v>5.0000000000000001E-3</v>
      </c>
      <c r="O1943" s="19"/>
      <c r="P1943" s="18" t="s">
        <v>26</v>
      </c>
      <c r="Q1943" s="18"/>
      <c r="R1943" s="18"/>
      <c r="S1943" s="18"/>
      <c r="T1943" s="19"/>
      <c r="Z1943" s="18"/>
      <c r="AA1943" s="18"/>
      <c r="AB1943" s="78" t="s">
        <v>9715</v>
      </c>
      <c r="AC1943" s="70">
        <v>0</v>
      </c>
    </row>
    <row r="1944" spans="1:29" ht="12" customHeight="1">
      <c r="A1944" s="11">
        <v>8106086</v>
      </c>
      <c r="B1944" s="12">
        <v>9010111001842</v>
      </c>
      <c r="C1944" s="21" t="s">
        <v>5399</v>
      </c>
      <c r="E1944" s="67">
        <v>10.66</v>
      </c>
      <c r="F1944" s="15">
        <f t="shared" si="182"/>
        <v>10.66</v>
      </c>
      <c r="G1944" s="16">
        <f t="shared" si="183"/>
        <v>0.4180392156862745</v>
      </c>
      <c r="H1944" s="17">
        <f t="shared" si="181"/>
        <v>0.4180392156862745</v>
      </c>
      <c r="I1944" s="18" t="s">
        <v>5225</v>
      </c>
      <c r="J1944" s="74" t="s">
        <v>11905</v>
      </c>
      <c r="K1944" s="18"/>
      <c r="L1944" s="18" t="s">
        <v>3431</v>
      </c>
      <c r="M1944" s="22" t="s">
        <v>5226</v>
      </c>
      <c r="N1944" s="19">
        <v>5.0000000000000001E-3</v>
      </c>
      <c r="O1944" s="19"/>
      <c r="P1944" s="18" t="s">
        <v>26</v>
      </c>
      <c r="Q1944" s="18"/>
      <c r="R1944" s="18"/>
      <c r="S1944" s="18"/>
      <c r="T1944" s="19"/>
      <c r="Z1944" s="18"/>
      <c r="AA1944" s="18"/>
      <c r="AB1944" s="78" t="s">
        <v>9715</v>
      </c>
      <c r="AC1944" s="70">
        <v>0</v>
      </c>
    </row>
    <row r="1945" spans="1:29" ht="12" customHeight="1">
      <c r="A1945" s="11">
        <v>8106087</v>
      </c>
      <c r="B1945" s="12">
        <v>9010111001859</v>
      </c>
      <c r="C1945" s="21" t="s">
        <v>5400</v>
      </c>
      <c r="E1945" s="67">
        <v>10.66</v>
      </c>
      <c r="F1945" s="15">
        <f t="shared" si="182"/>
        <v>10.66</v>
      </c>
      <c r="G1945" s="16">
        <f t="shared" si="183"/>
        <v>0.4180392156862745</v>
      </c>
      <c r="H1945" s="17">
        <f t="shared" si="181"/>
        <v>0.4180392156862745</v>
      </c>
      <c r="I1945" s="18" t="s">
        <v>5225</v>
      </c>
      <c r="J1945" s="74" t="s">
        <v>11905</v>
      </c>
      <c r="K1945" s="18"/>
      <c r="L1945" s="18" t="s">
        <v>3431</v>
      </c>
      <c r="M1945" s="22" t="s">
        <v>5226</v>
      </c>
      <c r="N1945" s="19">
        <v>5.0000000000000001E-3</v>
      </c>
      <c r="O1945" s="19"/>
      <c r="P1945" s="18" t="s">
        <v>26</v>
      </c>
      <c r="Q1945" s="18"/>
      <c r="R1945" s="18"/>
      <c r="S1945" s="18"/>
      <c r="T1945" s="19"/>
      <c r="Z1945" s="18"/>
      <c r="AA1945" s="18"/>
      <c r="AB1945" s="78" t="s">
        <v>9715</v>
      </c>
      <c r="AC1945" s="70">
        <v>0</v>
      </c>
    </row>
    <row r="1946" spans="1:29" ht="12" customHeight="1">
      <c r="A1946" s="11">
        <v>8106088</v>
      </c>
      <c r="B1946" s="12">
        <v>9010111002061</v>
      </c>
      <c r="C1946" s="21" t="s">
        <v>5401</v>
      </c>
      <c r="E1946" s="67">
        <v>169.09</v>
      </c>
      <c r="F1946" s="15">
        <f t="shared" si="182"/>
        <v>169.09</v>
      </c>
      <c r="G1946" s="16">
        <f t="shared" si="183"/>
        <v>6.6309803921568626</v>
      </c>
      <c r="H1946" s="17">
        <f t="shared" si="181"/>
        <v>6.6309803921568626</v>
      </c>
      <c r="I1946" s="18" t="s">
        <v>5225</v>
      </c>
      <c r="J1946" s="74" t="s">
        <v>11904</v>
      </c>
      <c r="K1946" s="18"/>
      <c r="L1946" s="18" t="s">
        <v>3431</v>
      </c>
      <c r="M1946" s="22" t="s">
        <v>5368</v>
      </c>
      <c r="N1946" s="19">
        <v>0.16400000000000001</v>
      </c>
      <c r="O1946" s="19"/>
      <c r="P1946" s="18" t="s">
        <v>26</v>
      </c>
      <c r="Q1946" s="18"/>
      <c r="R1946" s="18"/>
      <c r="S1946" s="18"/>
      <c r="T1946" s="19"/>
      <c r="Z1946" s="18"/>
      <c r="AA1946" s="18"/>
      <c r="AB1946" s="78" t="s">
        <v>9715</v>
      </c>
      <c r="AC1946" s="70">
        <v>0</v>
      </c>
    </row>
    <row r="1947" spans="1:29" ht="12" customHeight="1">
      <c r="A1947" s="11">
        <v>8106089</v>
      </c>
      <c r="B1947" s="12">
        <v>9010111002054</v>
      </c>
      <c r="C1947" s="21" t="s">
        <v>5402</v>
      </c>
      <c r="E1947" s="67">
        <v>169.09</v>
      </c>
      <c r="F1947" s="15">
        <f t="shared" si="182"/>
        <v>169.09</v>
      </c>
      <c r="G1947" s="16">
        <f t="shared" si="183"/>
        <v>6.6309803921568626</v>
      </c>
      <c r="H1947" s="17">
        <f t="shared" ref="H1947:H2003" si="184">G1947*(1-$E$1)</f>
        <v>6.6309803921568626</v>
      </c>
      <c r="I1947" s="18" t="s">
        <v>5225</v>
      </c>
      <c r="J1947" s="74" t="s">
        <v>11904</v>
      </c>
      <c r="K1947" s="18"/>
      <c r="L1947" s="18" t="s">
        <v>3431</v>
      </c>
      <c r="M1947" s="22" t="s">
        <v>5368</v>
      </c>
      <c r="N1947" s="19">
        <v>0.16400000000000001</v>
      </c>
      <c r="O1947" s="19"/>
      <c r="P1947" s="18" t="s">
        <v>26</v>
      </c>
      <c r="Q1947" s="18"/>
      <c r="R1947" s="18"/>
      <c r="S1947" s="18"/>
      <c r="T1947" s="19"/>
      <c r="Z1947" s="18"/>
      <c r="AA1947" s="18"/>
      <c r="AB1947" s="78" t="s">
        <v>9715</v>
      </c>
      <c r="AC1947" s="70">
        <v>0</v>
      </c>
    </row>
    <row r="1948" spans="1:29" ht="12" customHeight="1">
      <c r="A1948" s="11">
        <v>8106110</v>
      </c>
      <c r="B1948" s="12">
        <v>9010111000258</v>
      </c>
      <c r="C1948" s="21" t="s">
        <v>5403</v>
      </c>
      <c r="E1948" s="67">
        <v>9.14</v>
      </c>
      <c r="F1948" s="15">
        <f t="shared" si="182"/>
        <v>9.14</v>
      </c>
      <c r="G1948" s="16">
        <f t="shared" si="183"/>
        <v>0.35843137254901963</v>
      </c>
      <c r="H1948" s="17">
        <f t="shared" si="184"/>
        <v>0.35843137254901963</v>
      </c>
      <c r="I1948" s="18" t="s">
        <v>5225</v>
      </c>
      <c r="J1948" s="74" t="s">
        <v>11905</v>
      </c>
      <c r="K1948" s="18"/>
      <c r="L1948" s="18" t="s">
        <v>3431</v>
      </c>
      <c r="M1948" s="22" t="s">
        <v>5226</v>
      </c>
      <c r="N1948" s="19">
        <v>5.0000000000000001E-3</v>
      </c>
      <c r="O1948" s="19"/>
      <c r="P1948" s="18" t="s">
        <v>26</v>
      </c>
      <c r="Q1948" s="18"/>
      <c r="R1948" s="18"/>
      <c r="S1948" s="18"/>
      <c r="T1948" s="19"/>
      <c r="Z1948" s="18"/>
      <c r="AA1948" s="18"/>
      <c r="AB1948" s="78" t="s">
        <v>9715</v>
      </c>
      <c r="AC1948" s="70">
        <v>0</v>
      </c>
    </row>
    <row r="1949" spans="1:29" ht="12" customHeight="1">
      <c r="A1949" s="11">
        <v>8106111</v>
      </c>
      <c r="B1949" s="12">
        <v>9010111000845</v>
      </c>
      <c r="C1949" s="21" t="s">
        <v>5404</v>
      </c>
      <c r="E1949" s="67">
        <v>9.14</v>
      </c>
      <c r="F1949" s="15">
        <f t="shared" si="182"/>
        <v>9.14</v>
      </c>
      <c r="G1949" s="16">
        <f t="shared" si="183"/>
        <v>0.35843137254901963</v>
      </c>
      <c r="H1949" s="17">
        <f t="shared" si="184"/>
        <v>0.35843137254901963</v>
      </c>
      <c r="I1949" s="18" t="s">
        <v>5225</v>
      </c>
      <c r="J1949" s="74" t="s">
        <v>11905</v>
      </c>
      <c r="K1949" s="18"/>
      <c r="L1949" s="18" t="s">
        <v>3431</v>
      </c>
      <c r="M1949" s="22" t="s">
        <v>5226</v>
      </c>
      <c r="N1949" s="19">
        <v>1E-3</v>
      </c>
      <c r="O1949" s="19"/>
      <c r="P1949" s="18" t="s">
        <v>26</v>
      </c>
      <c r="Q1949" s="18"/>
      <c r="R1949" s="18"/>
      <c r="S1949" s="18"/>
      <c r="T1949" s="19"/>
      <c r="Z1949" s="18"/>
      <c r="AA1949" s="18"/>
      <c r="AB1949" s="78" t="s">
        <v>9715</v>
      </c>
      <c r="AC1949" s="70">
        <v>0</v>
      </c>
    </row>
    <row r="1950" spans="1:29" ht="12" customHeight="1">
      <c r="A1950" s="11">
        <v>8106112</v>
      </c>
      <c r="B1950" s="12">
        <v>9010111001798</v>
      </c>
      <c r="C1950" s="21" t="s">
        <v>5405</v>
      </c>
      <c r="E1950" s="67">
        <v>9.14</v>
      </c>
      <c r="F1950" s="15">
        <f t="shared" si="182"/>
        <v>9.14</v>
      </c>
      <c r="G1950" s="16">
        <f t="shared" si="183"/>
        <v>0.35843137254901963</v>
      </c>
      <c r="H1950" s="17">
        <f t="shared" si="184"/>
        <v>0.35843137254901963</v>
      </c>
      <c r="I1950" s="18" t="s">
        <v>5225</v>
      </c>
      <c r="J1950" s="74" t="s">
        <v>11905</v>
      </c>
      <c r="K1950" s="18"/>
      <c r="L1950" s="18" t="s">
        <v>3431</v>
      </c>
      <c r="M1950" s="22" t="s">
        <v>5226</v>
      </c>
      <c r="N1950" s="19">
        <v>1E-3</v>
      </c>
      <c r="O1950" s="19"/>
      <c r="P1950" s="18" t="s">
        <v>26</v>
      </c>
      <c r="Q1950" s="18"/>
      <c r="R1950" s="18"/>
      <c r="S1950" s="18"/>
      <c r="T1950" s="19"/>
      <c r="Z1950" s="18"/>
      <c r="AA1950" s="18"/>
      <c r="AB1950" s="78" t="s">
        <v>9715</v>
      </c>
      <c r="AC1950" s="70">
        <v>0</v>
      </c>
    </row>
    <row r="1951" spans="1:29" ht="12" customHeight="1">
      <c r="A1951" s="11">
        <v>8106115</v>
      </c>
      <c r="B1951" s="12">
        <v>9010111000852</v>
      </c>
      <c r="C1951" s="21" t="s">
        <v>5406</v>
      </c>
      <c r="E1951" s="67">
        <v>105.11</v>
      </c>
      <c r="F1951" s="15">
        <f t="shared" si="182"/>
        <v>105.11</v>
      </c>
      <c r="G1951" s="16">
        <f t="shared" si="183"/>
        <v>4.1219607843137256</v>
      </c>
      <c r="H1951" s="17">
        <f t="shared" si="184"/>
        <v>4.1219607843137256</v>
      </c>
      <c r="I1951" s="18" t="s">
        <v>5225</v>
      </c>
      <c r="J1951" s="74" t="s">
        <v>11905</v>
      </c>
      <c r="K1951" s="18"/>
      <c r="L1951" s="18" t="s">
        <v>3431</v>
      </c>
      <c r="M1951" s="22" t="s">
        <v>5226</v>
      </c>
      <c r="N1951" s="19">
        <v>6.0000000000000001E-3</v>
      </c>
      <c r="O1951" s="19"/>
      <c r="P1951" s="18" t="s">
        <v>26</v>
      </c>
      <c r="Q1951" s="18"/>
      <c r="R1951" s="18"/>
      <c r="S1951" s="18"/>
      <c r="T1951" s="19"/>
      <c r="Z1951" s="18"/>
      <c r="AA1951" s="18"/>
      <c r="AB1951" s="78" t="s">
        <v>9715</v>
      </c>
      <c r="AC1951" s="70">
        <v>0</v>
      </c>
    </row>
    <row r="1952" spans="1:29" ht="12" customHeight="1">
      <c r="A1952" s="11">
        <v>8106120</v>
      </c>
      <c r="B1952" s="12">
        <v>9010111000869</v>
      </c>
      <c r="C1952" s="21" t="s">
        <v>5407</v>
      </c>
      <c r="E1952" s="67">
        <v>108.15</v>
      </c>
      <c r="F1952" s="15">
        <f t="shared" si="182"/>
        <v>108.15</v>
      </c>
      <c r="G1952" s="16">
        <f t="shared" si="183"/>
        <v>4.2411764705882353</v>
      </c>
      <c r="H1952" s="17">
        <f t="shared" si="184"/>
        <v>4.2411764705882353</v>
      </c>
      <c r="I1952" s="18" t="s">
        <v>5225</v>
      </c>
      <c r="J1952" s="74" t="s">
        <v>11905</v>
      </c>
      <c r="K1952" s="18"/>
      <c r="L1952" s="18" t="s">
        <v>3431</v>
      </c>
      <c r="M1952" s="22" t="s">
        <v>5226</v>
      </c>
      <c r="N1952" s="19">
        <v>6.0000000000000001E-3</v>
      </c>
      <c r="O1952" s="19"/>
      <c r="P1952" s="18" t="s">
        <v>26</v>
      </c>
      <c r="Q1952" s="18"/>
      <c r="R1952" s="18"/>
      <c r="S1952" s="18"/>
      <c r="T1952" s="19"/>
      <c r="Z1952" s="18"/>
      <c r="AA1952" s="18"/>
      <c r="AB1952" s="78" t="s">
        <v>9715</v>
      </c>
      <c r="AC1952" s="70">
        <v>0</v>
      </c>
    </row>
    <row r="1953" spans="1:29" ht="12" customHeight="1">
      <c r="A1953" s="11">
        <v>8106125</v>
      </c>
      <c r="B1953" s="12">
        <v>9010111000159</v>
      </c>
      <c r="C1953" s="21" t="s">
        <v>5408</v>
      </c>
      <c r="E1953" s="67">
        <v>13.71</v>
      </c>
      <c r="F1953" s="15">
        <f t="shared" si="182"/>
        <v>13.71</v>
      </c>
      <c r="G1953" s="16">
        <f t="shared" si="183"/>
        <v>0.53764705882352948</v>
      </c>
      <c r="H1953" s="17">
        <f t="shared" si="184"/>
        <v>0.53764705882352948</v>
      </c>
      <c r="I1953" s="18" t="s">
        <v>5225</v>
      </c>
      <c r="J1953" s="74" t="s">
        <v>11905</v>
      </c>
      <c r="K1953" s="18"/>
      <c r="L1953" s="18" t="s">
        <v>3431</v>
      </c>
      <c r="M1953" s="22" t="s">
        <v>5226</v>
      </c>
      <c r="N1953" s="19">
        <v>1E-3</v>
      </c>
      <c r="O1953" s="19"/>
      <c r="P1953" s="18" t="s">
        <v>26</v>
      </c>
      <c r="Q1953" s="18"/>
      <c r="R1953" s="18"/>
      <c r="S1953" s="18"/>
      <c r="T1953" s="19"/>
      <c r="Z1953" s="18"/>
      <c r="AA1953" s="18"/>
      <c r="AB1953" s="78" t="s">
        <v>9715</v>
      </c>
      <c r="AC1953" s="70">
        <v>0</v>
      </c>
    </row>
    <row r="1954" spans="1:29" ht="12" customHeight="1">
      <c r="A1954" s="11">
        <v>8106126</v>
      </c>
      <c r="B1954" s="12">
        <v>9010111000876</v>
      </c>
      <c r="C1954" s="21" t="s">
        <v>5409</v>
      </c>
      <c r="E1954" s="67">
        <v>13.71</v>
      </c>
      <c r="F1954" s="15">
        <f t="shared" ref="F1954:F2017" si="185">E1954*(1-$E$1)</f>
        <v>13.71</v>
      </c>
      <c r="G1954" s="16">
        <f t="shared" ref="G1954:G2017" si="186">E1954/$E$2</f>
        <v>0.53764705882352948</v>
      </c>
      <c r="H1954" s="17">
        <f t="shared" si="184"/>
        <v>0.53764705882352948</v>
      </c>
      <c r="I1954" s="18" t="s">
        <v>5225</v>
      </c>
      <c r="J1954" s="74" t="s">
        <v>11905</v>
      </c>
      <c r="K1954" s="18"/>
      <c r="L1954" s="18" t="s">
        <v>3431</v>
      </c>
      <c r="M1954" s="22" t="s">
        <v>5226</v>
      </c>
      <c r="N1954" s="19">
        <v>1E-3</v>
      </c>
      <c r="O1954" s="19"/>
      <c r="P1954" s="18" t="s">
        <v>26</v>
      </c>
      <c r="Q1954" s="18"/>
      <c r="R1954" s="18"/>
      <c r="S1954" s="18"/>
      <c r="T1954" s="19"/>
      <c r="Z1954" s="18"/>
      <c r="AA1954" s="18"/>
      <c r="AB1954" s="78" t="s">
        <v>9715</v>
      </c>
      <c r="AC1954" s="70">
        <v>0</v>
      </c>
    </row>
    <row r="1955" spans="1:29" ht="12" customHeight="1">
      <c r="A1955" s="11">
        <v>8106127</v>
      </c>
      <c r="B1955" s="12">
        <v>9010111001804</v>
      </c>
      <c r="C1955" s="21" t="s">
        <v>5410</v>
      </c>
      <c r="E1955" s="67">
        <v>13.71</v>
      </c>
      <c r="F1955" s="15">
        <f t="shared" si="185"/>
        <v>13.71</v>
      </c>
      <c r="G1955" s="16">
        <f t="shared" si="186"/>
        <v>0.53764705882352948</v>
      </c>
      <c r="H1955" s="17">
        <f t="shared" si="184"/>
        <v>0.53764705882352948</v>
      </c>
      <c r="I1955" s="18" t="s">
        <v>5225</v>
      </c>
      <c r="J1955" s="74" t="s">
        <v>11905</v>
      </c>
      <c r="K1955" s="18"/>
      <c r="L1955" s="18" t="s">
        <v>3431</v>
      </c>
      <c r="M1955" s="22" t="s">
        <v>5226</v>
      </c>
      <c r="N1955" s="19">
        <v>1E-3</v>
      </c>
      <c r="O1955" s="19"/>
      <c r="P1955" s="18" t="s">
        <v>26</v>
      </c>
      <c r="Q1955" s="18"/>
      <c r="R1955" s="18"/>
      <c r="S1955" s="18"/>
      <c r="T1955" s="19"/>
      <c r="Z1955" s="18"/>
      <c r="AA1955" s="18"/>
      <c r="AB1955" s="78" t="s">
        <v>9715</v>
      </c>
      <c r="AC1955" s="70">
        <v>0</v>
      </c>
    </row>
    <row r="1956" spans="1:29" ht="12" customHeight="1">
      <c r="A1956" s="11">
        <v>8106130</v>
      </c>
      <c r="B1956" s="12">
        <v>9010111000883</v>
      </c>
      <c r="C1956" s="21" t="s">
        <v>5411</v>
      </c>
      <c r="E1956" s="67">
        <v>108.15</v>
      </c>
      <c r="F1956" s="15">
        <f t="shared" si="185"/>
        <v>108.15</v>
      </c>
      <c r="G1956" s="16">
        <f t="shared" si="186"/>
        <v>4.2411764705882353</v>
      </c>
      <c r="H1956" s="17">
        <f t="shared" si="184"/>
        <v>4.2411764705882353</v>
      </c>
      <c r="I1956" s="18" t="s">
        <v>5225</v>
      </c>
      <c r="J1956" s="74" t="s">
        <v>11905</v>
      </c>
      <c r="K1956" s="18"/>
      <c r="L1956" s="18" t="s">
        <v>3431</v>
      </c>
      <c r="M1956" s="22" t="s">
        <v>5226</v>
      </c>
      <c r="N1956" s="19">
        <v>6.0000000000000001E-3</v>
      </c>
      <c r="O1956" s="19"/>
      <c r="P1956" s="18" t="s">
        <v>26</v>
      </c>
      <c r="Q1956" s="18"/>
      <c r="R1956" s="18"/>
      <c r="S1956" s="18"/>
      <c r="T1956" s="19"/>
      <c r="Z1956" s="18"/>
      <c r="AA1956" s="18"/>
      <c r="AB1956" s="78" t="s">
        <v>9715</v>
      </c>
      <c r="AC1956" s="70">
        <v>0</v>
      </c>
    </row>
    <row r="1957" spans="1:29" ht="12" customHeight="1">
      <c r="A1957" s="11">
        <v>8106135</v>
      </c>
      <c r="B1957" s="12">
        <v>9010111000173</v>
      </c>
      <c r="C1957" s="21" t="s">
        <v>5412</v>
      </c>
      <c r="E1957" s="67">
        <v>12.19</v>
      </c>
      <c r="F1957" s="15">
        <f t="shared" si="185"/>
        <v>12.19</v>
      </c>
      <c r="G1957" s="16">
        <f t="shared" si="186"/>
        <v>0.4780392156862745</v>
      </c>
      <c r="H1957" s="17">
        <f t="shared" si="184"/>
        <v>0.4780392156862745</v>
      </c>
      <c r="I1957" s="18" t="s">
        <v>5225</v>
      </c>
      <c r="J1957" s="74" t="s">
        <v>11905</v>
      </c>
      <c r="K1957" s="18"/>
      <c r="L1957" s="18" t="s">
        <v>3431</v>
      </c>
      <c r="M1957" s="22" t="s">
        <v>5226</v>
      </c>
      <c r="N1957" s="19">
        <v>1E-3</v>
      </c>
      <c r="O1957" s="19"/>
      <c r="P1957" s="18" t="s">
        <v>26</v>
      </c>
      <c r="Q1957" s="18"/>
      <c r="R1957" s="18"/>
      <c r="S1957" s="18"/>
      <c r="T1957" s="19"/>
      <c r="Z1957" s="18"/>
      <c r="AA1957" s="18"/>
      <c r="AB1957" s="78" t="s">
        <v>9715</v>
      </c>
      <c r="AC1957" s="70">
        <v>0</v>
      </c>
    </row>
    <row r="1958" spans="1:29" ht="12" customHeight="1">
      <c r="A1958" s="11">
        <v>8106155</v>
      </c>
      <c r="B1958" s="12">
        <v>9010111000333</v>
      </c>
      <c r="C1958" s="21" t="s">
        <v>5413</v>
      </c>
      <c r="E1958" s="67">
        <v>13.71</v>
      </c>
      <c r="F1958" s="15">
        <f t="shared" si="185"/>
        <v>13.71</v>
      </c>
      <c r="G1958" s="16">
        <f t="shared" si="186"/>
        <v>0.53764705882352948</v>
      </c>
      <c r="H1958" s="17">
        <f t="shared" si="184"/>
        <v>0.53764705882352948</v>
      </c>
      <c r="I1958" s="18" t="s">
        <v>5225</v>
      </c>
      <c r="J1958" s="74" t="s">
        <v>11905</v>
      </c>
      <c r="K1958" s="18"/>
      <c r="L1958" s="18" t="s">
        <v>3431</v>
      </c>
      <c r="M1958" s="22" t="s">
        <v>5226</v>
      </c>
      <c r="N1958" s="19">
        <v>1E-3</v>
      </c>
      <c r="O1958" s="19"/>
      <c r="P1958" s="18" t="s">
        <v>26</v>
      </c>
      <c r="Q1958" s="18"/>
      <c r="R1958" s="18"/>
      <c r="S1958" s="18"/>
      <c r="T1958" s="19"/>
      <c r="Z1958" s="18"/>
      <c r="AA1958" s="18"/>
      <c r="AB1958" s="78" t="s">
        <v>9715</v>
      </c>
      <c r="AC1958" s="70">
        <v>0</v>
      </c>
    </row>
    <row r="1959" spans="1:29" ht="12" customHeight="1">
      <c r="A1959" s="11">
        <v>8106156</v>
      </c>
      <c r="B1959" s="12">
        <v>9010111001927</v>
      </c>
      <c r="C1959" s="21" t="s">
        <v>5414</v>
      </c>
      <c r="E1959" s="67">
        <v>13.71</v>
      </c>
      <c r="F1959" s="15">
        <f t="shared" si="185"/>
        <v>13.71</v>
      </c>
      <c r="G1959" s="16">
        <f t="shared" si="186"/>
        <v>0.53764705882352948</v>
      </c>
      <c r="H1959" s="17">
        <f t="shared" si="184"/>
        <v>0.53764705882352948</v>
      </c>
      <c r="I1959" s="18" t="s">
        <v>5225</v>
      </c>
      <c r="J1959" s="74" t="s">
        <v>11905</v>
      </c>
      <c r="K1959" s="18"/>
      <c r="L1959" s="18" t="s">
        <v>3431</v>
      </c>
      <c r="M1959" s="22" t="s">
        <v>5226</v>
      </c>
      <c r="N1959" s="19">
        <v>1E-3</v>
      </c>
      <c r="O1959" s="19"/>
      <c r="P1959" s="18" t="s">
        <v>26</v>
      </c>
      <c r="Q1959" s="18"/>
      <c r="R1959" s="18"/>
      <c r="S1959" s="18"/>
      <c r="T1959" s="19"/>
      <c r="Z1959" s="18"/>
      <c r="AA1959" s="18"/>
      <c r="AB1959" s="78" t="s">
        <v>9715</v>
      </c>
      <c r="AC1959" s="70">
        <v>0</v>
      </c>
    </row>
    <row r="1960" spans="1:29" ht="12" customHeight="1">
      <c r="A1960" s="11">
        <v>8106157</v>
      </c>
      <c r="B1960" s="12">
        <v>9010111001934</v>
      </c>
      <c r="C1960" s="21" t="s">
        <v>5415</v>
      </c>
      <c r="E1960" s="67">
        <v>13.71</v>
      </c>
      <c r="F1960" s="15">
        <f t="shared" si="185"/>
        <v>13.71</v>
      </c>
      <c r="G1960" s="16">
        <f t="shared" si="186"/>
        <v>0.53764705882352948</v>
      </c>
      <c r="H1960" s="17">
        <f t="shared" si="184"/>
        <v>0.53764705882352948</v>
      </c>
      <c r="I1960" s="18" t="s">
        <v>5225</v>
      </c>
      <c r="J1960" s="74" t="s">
        <v>11905</v>
      </c>
      <c r="K1960" s="18"/>
      <c r="L1960" s="18" t="s">
        <v>3431</v>
      </c>
      <c r="M1960" s="22" t="s">
        <v>5226</v>
      </c>
      <c r="N1960" s="19">
        <v>1E-3</v>
      </c>
      <c r="O1960" s="19"/>
      <c r="P1960" s="18" t="s">
        <v>26</v>
      </c>
      <c r="Q1960" s="18"/>
      <c r="R1960" s="18"/>
      <c r="S1960" s="18"/>
      <c r="T1960" s="19"/>
      <c r="Z1960" s="18"/>
      <c r="AA1960" s="18"/>
      <c r="AB1960" s="78" t="s">
        <v>9715</v>
      </c>
      <c r="AC1960" s="70">
        <v>0</v>
      </c>
    </row>
    <row r="1961" spans="1:29" ht="12" customHeight="1">
      <c r="A1961" s="11">
        <v>8106168</v>
      </c>
      <c r="B1961" s="12">
        <v>9010111000357</v>
      </c>
      <c r="C1961" s="21" t="s">
        <v>5416</v>
      </c>
      <c r="E1961" s="67">
        <v>10.66</v>
      </c>
      <c r="F1961" s="15">
        <f t="shared" si="185"/>
        <v>10.66</v>
      </c>
      <c r="G1961" s="16">
        <f t="shared" si="186"/>
        <v>0.4180392156862745</v>
      </c>
      <c r="H1961" s="17">
        <f t="shared" si="184"/>
        <v>0.4180392156862745</v>
      </c>
      <c r="I1961" s="18" t="s">
        <v>5225</v>
      </c>
      <c r="J1961" s="74" t="s">
        <v>11905</v>
      </c>
      <c r="K1961" s="18"/>
      <c r="L1961" s="18" t="s">
        <v>3431</v>
      </c>
      <c r="M1961" s="22" t="s">
        <v>5226</v>
      </c>
      <c r="N1961" s="19">
        <v>1E-3</v>
      </c>
      <c r="O1961" s="19"/>
      <c r="P1961" s="18" t="s">
        <v>26</v>
      </c>
      <c r="Q1961" s="18"/>
      <c r="R1961" s="18"/>
      <c r="S1961" s="18"/>
      <c r="T1961" s="19"/>
      <c r="Z1961" s="18"/>
      <c r="AA1961" s="18"/>
      <c r="AB1961" s="78" t="s">
        <v>9715</v>
      </c>
      <c r="AC1961" s="70">
        <v>0</v>
      </c>
    </row>
    <row r="1962" spans="1:29" ht="12" customHeight="1">
      <c r="A1962" s="11">
        <v>8106175</v>
      </c>
      <c r="B1962" s="12">
        <v>9010111000449</v>
      </c>
      <c r="C1962" s="21" t="s">
        <v>5417</v>
      </c>
      <c r="E1962" s="67">
        <v>13.71</v>
      </c>
      <c r="F1962" s="15">
        <f t="shared" si="185"/>
        <v>13.71</v>
      </c>
      <c r="G1962" s="16">
        <f t="shared" si="186"/>
        <v>0.53764705882352948</v>
      </c>
      <c r="H1962" s="17">
        <f t="shared" si="184"/>
        <v>0.53764705882352948</v>
      </c>
      <c r="I1962" s="18" t="s">
        <v>5225</v>
      </c>
      <c r="J1962" s="74" t="s">
        <v>11905</v>
      </c>
      <c r="K1962" s="18"/>
      <c r="L1962" s="18" t="s">
        <v>3431</v>
      </c>
      <c r="M1962" s="22" t="s">
        <v>5226</v>
      </c>
      <c r="N1962" s="19">
        <v>1E-3</v>
      </c>
      <c r="O1962" s="19"/>
      <c r="P1962" s="18" t="s">
        <v>26</v>
      </c>
      <c r="Q1962" s="18"/>
      <c r="R1962" s="18"/>
      <c r="S1962" s="18"/>
      <c r="T1962" s="19"/>
      <c r="Z1962" s="18"/>
      <c r="AA1962" s="18"/>
      <c r="AB1962" s="78" t="s">
        <v>9715</v>
      </c>
      <c r="AC1962" s="70">
        <v>0</v>
      </c>
    </row>
    <row r="1963" spans="1:29" ht="12" customHeight="1">
      <c r="A1963" s="11">
        <v>8106210</v>
      </c>
      <c r="B1963" s="12">
        <v>9010111000104</v>
      </c>
      <c r="C1963" s="21" t="s">
        <v>5418</v>
      </c>
      <c r="E1963" s="67">
        <v>6.85</v>
      </c>
      <c r="F1963" s="15">
        <f t="shared" si="185"/>
        <v>6.85</v>
      </c>
      <c r="G1963" s="16">
        <f t="shared" si="186"/>
        <v>0.26862745098039215</v>
      </c>
      <c r="H1963" s="17">
        <f t="shared" si="184"/>
        <v>0.26862745098039215</v>
      </c>
      <c r="I1963" s="18" t="s">
        <v>5225</v>
      </c>
      <c r="J1963" s="74" t="s">
        <v>11905</v>
      </c>
      <c r="K1963" s="18"/>
      <c r="L1963" s="18" t="s">
        <v>3431</v>
      </c>
      <c r="M1963" s="22" t="s">
        <v>5226</v>
      </c>
      <c r="N1963" s="19">
        <v>5.0000000000000001E-3</v>
      </c>
      <c r="O1963" s="19"/>
      <c r="P1963" s="18" t="s">
        <v>26</v>
      </c>
      <c r="Q1963" s="18"/>
      <c r="R1963" s="18"/>
      <c r="S1963" s="18"/>
      <c r="T1963" s="19"/>
      <c r="Z1963" s="18"/>
      <c r="AA1963" s="18"/>
      <c r="AB1963" s="78" t="s">
        <v>9715</v>
      </c>
      <c r="AC1963" s="70">
        <v>0</v>
      </c>
    </row>
    <row r="1964" spans="1:29" ht="12" customHeight="1">
      <c r="A1964" s="11">
        <v>8107012</v>
      </c>
      <c r="B1964" s="12">
        <v>9010111000920</v>
      </c>
      <c r="C1964" s="21" t="s">
        <v>5419</v>
      </c>
      <c r="E1964" s="67">
        <v>346.55</v>
      </c>
      <c r="F1964" s="15">
        <f t="shared" si="185"/>
        <v>346.55</v>
      </c>
      <c r="G1964" s="16">
        <f t="shared" si="186"/>
        <v>13.590196078431372</v>
      </c>
      <c r="H1964" s="17">
        <f t="shared" si="184"/>
        <v>13.590196078431372</v>
      </c>
      <c r="I1964" s="18" t="s">
        <v>5225</v>
      </c>
      <c r="J1964" s="74" t="s">
        <v>11904</v>
      </c>
      <c r="K1964" s="18"/>
      <c r="L1964" s="18" t="s">
        <v>3431</v>
      </c>
      <c r="M1964" s="22" t="s">
        <v>5420</v>
      </c>
      <c r="N1964" s="19">
        <v>0.26200000000000001</v>
      </c>
      <c r="O1964" s="19"/>
      <c r="P1964" s="18" t="s">
        <v>26</v>
      </c>
      <c r="Q1964" s="18"/>
      <c r="R1964" s="18"/>
      <c r="S1964" s="18"/>
      <c r="T1964" s="19"/>
      <c r="Z1964" s="18"/>
      <c r="AA1964" s="18"/>
      <c r="AB1964" s="78" t="s">
        <v>9715</v>
      </c>
      <c r="AC1964" s="70">
        <v>0</v>
      </c>
    </row>
    <row r="1965" spans="1:29" ht="12" customHeight="1">
      <c r="A1965" s="11">
        <v>8107013</v>
      </c>
      <c r="B1965" s="12">
        <v>9010111001996</v>
      </c>
      <c r="C1965" s="21" t="s">
        <v>5421</v>
      </c>
      <c r="E1965" s="67">
        <v>346.55</v>
      </c>
      <c r="F1965" s="15">
        <f t="shared" si="185"/>
        <v>346.55</v>
      </c>
      <c r="G1965" s="16">
        <f t="shared" si="186"/>
        <v>13.590196078431372</v>
      </c>
      <c r="H1965" s="17">
        <f t="shared" si="184"/>
        <v>13.590196078431372</v>
      </c>
      <c r="I1965" s="18" t="s">
        <v>5225</v>
      </c>
      <c r="J1965" s="74" t="s">
        <v>11904</v>
      </c>
      <c r="K1965" s="18"/>
      <c r="L1965" s="18" t="s">
        <v>3431</v>
      </c>
      <c r="M1965" s="22" t="s">
        <v>5420</v>
      </c>
      <c r="N1965" s="19">
        <v>0.26200000000000001</v>
      </c>
      <c r="O1965" s="19"/>
      <c r="P1965" s="18" t="s">
        <v>26</v>
      </c>
      <c r="Q1965" s="18"/>
      <c r="R1965" s="18"/>
      <c r="S1965" s="18"/>
      <c r="T1965" s="19"/>
      <c r="Z1965" s="18"/>
      <c r="AA1965" s="18"/>
      <c r="AB1965" s="78" t="s">
        <v>9715</v>
      </c>
      <c r="AC1965" s="70">
        <v>0</v>
      </c>
    </row>
    <row r="1966" spans="1:29" ht="12" customHeight="1">
      <c r="A1966" s="11">
        <v>8107014</v>
      </c>
      <c r="B1966" s="12">
        <v>9010111002078</v>
      </c>
      <c r="C1966" s="21" t="s">
        <v>5422</v>
      </c>
      <c r="E1966" s="67">
        <v>346.55</v>
      </c>
      <c r="F1966" s="15">
        <f t="shared" si="185"/>
        <v>346.55</v>
      </c>
      <c r="G1966" s="16">
        <f t="shared" si="186"/>
        <v>13.590196078431372</v>
      </c>
      <c r="H1966" s="17">
        <f t="shared" si="184"/>
        <v>13.590196078431372</v>
      </c>
      <c r="I1966" s="18" t="s">
        <v>5225</v>
      </c>
      <c r="J1966" s="74" t="s">
        <v>11904</v>
      </c>
      <c r="K1966" s="18"/>
      <c r="L1966" s="18" t="s">
        <v>3431</v>
      </c>
      <c r="M1966" s="22" t="s">
        <v>5420</v>
      </c>
      <c r="N1966" s="19">
        <v>0.26200000000000001</v>
      </c>
      <c r="O1966" s="19"/>
      <c r="P1966" s="18" t="s">
        <v>26</v>
      </c>
      <c r="Q1966" s="18"/>
      <c r="R1966" s="18"/>
      <c r="S1966" s="18"/>
      <c r="T1966" s="19"/>
      <c r="Z1966" s="18"/>
      <c r="AA1966" s="18"/>
      <c r="AB1966" s="78" t="s">
        <v>9715</v>
      </c>
      <c r="AC1966" s="70">
        <v>0</v>
      </c>
    </row>
    <row r="1967" spans="1:29" ht="12" customHeight="1">
      <c r="A1967" s="11">
        <v>8108011</v>
      </c>
      <c r="B1967" s="12">
        <v>9010111000418</v>
      </c>
      <c r="C1967" s="21" t="s">
        <v>5423</v>
      </c>
      <c r="E1967" s="67">
        <v>12.19</v>
      </c>
      <c r="F1967" s="15">
        <f t="shared" si="185"/>
        <v>12.19</v>
      </c>
      <c r="G1967" s="16">
        <f t="shared" si="186"/>
        <v>0.4780392156862745</v>
      </c>
      <c r="H1967" s="17">
        <f t="shared" si="184"/>
        <v>0.4780392156862745</v>
      </c>
      <c r="I1967" s="18" t="s">
        <v>5225</v>
      </c>
      <c r="J1967" s="74" t="s">
        <v>11905</v>
      </c>
      <c r="K1967" s="18"/>
      <c r="L1967" s="18" t="s">
        <v>3431</v>
      </c>
      <c r="M1967" s="22" t="s">
        <v>5226</v>
      </c>
      <c r="N1967" s="19">
        <v>1E-3</v>
      </c>
      <c r="O1967" s="19"/>
      <c r="P1967" s="18" t="s">
        <v>26</v>
      </c>
      <c r="Q1967" s="18"/>
      <c r="R1967" s="18"/>
      <c r="S1967" s="18"/>
      <c r="T1967" s="19"/>
      <c r="Z1967" s="18"/>
      <c r="AA1967" s="18"/>
      <c r="AB1967" s="78" t="s">
        <v>9715</v>
      </c>
      <c r="AC1967" s="70">
        <v>0</v>
      </c>
    </row>
    <row r="1968" spans="1:29" ht="12" customHeight="1">
      <c r="A1968" s="11">
        <v>8108012</v>
      </c>
      <c r="B1968" s="12">
        <v>9010111000463</v>
      </c>
      <c r="C1968" s="21" t="s">
        <v>5424</v>
      </c>
      <c r="E1968" s="67">
        <v>652.73</v>
      </c>
      <c r="F1968" s="15">
        <f t="shared" si="185"/>
        <v>652.73</v>
      </c>
      <c r="G1968" s="16">
        <f t="shared" si="186"/>
        <v>25.597254901960785</v>
      </c>
      <c r="H1968" s="17">
        <f t="shared" si="184"/>
        <v>25.597254901960785</v>
      </c>
      <c r="I1968" s="18" t="s">
        <v>5225</v>
      </c>
      <c r="J1968" s="74" t="s">
        <v>11904</v>
      </c>
      <c r="K1968" s="18"/>
      <c r="L1968" s="18" t="s">
        <v>3431</v>
      </c>
      <c r="M1968" s="22" t="s">
        <v>5425</v>
      </c>
      <c r="N1968" s="19">
        <v>0.64200000000000002</v>
      </c>
      <c r="O1968" s="19"/>
      <c r="P1968" s="18" t="s">
        <v>26</v>
      </c>
      <c r="Q1968" s="18"/>
      <c r="R1968" s="18"/>
      <c r="S1968" s="18"/>
      <c r="T1968" s="19"/>
      <c r="Z1968" s="18"/>
      <c r="AA1968" s="18"/>
      <c r="AB1968" s="78" t="s">
        <v>9715</v>
      </c>
      <c r="AC1968" s="70">
        <v>0</v>
      </c>
    </row>
    <row r="1969" spans="1:29" ht="12" customHeight="1">
      <c r="A1969" s="11">
        <v>8108016</v>
      </c>
      <c r="B1969" s="12">
        <v>9010111000425</v>
      </c>
      <c r="C1969" s="21" t="s">
        <v>5426</v>
      </c>
      <c r="E1969" s="67">
        <v>12.19</v>
      </c>
      <c r="F1969" s="15">
        <f t="shared" si="185"/>
        <v>12.19</v>
      </c>
      <c r="G1969" s="16">
        <f t="shared" si="186"/>
        <v>0.4780392156862745</v>
      </c>
      <c r="H1969" s="17">
        <f t="shared" si="184"/>
        <v>0.4780392156862745</v>
      </c>
      <c r="I1969" s="18" t="s">
        <v>5225</v>
      </c>
      <c r="J1969" s="74" t="s">
        <v>11905</v>
      </c>
      <c r="K1969" s="18"/>
      <c r="L1969" s="18" t="s">
        <v>3431</v>
      </c>
      <c r="M1969" s="22" t="s">
        <v>5226</v>
      </c>
      <c r="N1969" s="19">
        <v>1E-3</v>
      </c>
      <c r="O1969" s="19"/>
      <c r="P1969" s="18" t="s">
        <v>26</v>
      </c>
      <c r="Q1969" s="18"/>
      <c r="R1969" s="18"/>
      <c r="S1969" s="18"/>
      <c r="T1969" s="19"/>
      <c r="Z1969" s="18"/>
      <c r="AA1969" s="18"/>
      <c r="AB1969" s="78" t="s">
        <v>9715</v>
      </c>
      <c r="AC1969" s="70">
        <v>0</v>
      </c>
    </row>
    <row r="1970" spans="1:29" ht="12" customHeight="1">
      <c r="A1970" s="11">
        <v>8109012</v>
      </c>
      <c r="B1970" s="12">
        <v>9010111000951</v>
      </c>
      <c r="C1970" s="21" t="s">
        <v>5427</v>
      </c>
      <c r="E1970" s="67">
        <v>953.58</v>
      </c>
      <c r="F1970" s="15">
        <f t="shared" si="185"/>
        <v>953.58</v>
      </c>
      <c r="G1970" s="16">
        <f t="shared" si="186"/>
        <v>37.395294117647062</v>
      </c>
      <c r="H1970" s="17">
        <f t="shared" si="184"/>
        <v>37.395294117647062</v>
      </c>
      <c r="I1970" s="18" t="s">
        <v>5225</v>
      </c>
      <c r="J1970" s="74" t="s">
        <v>11904</v>
      </c>
      <c r="K1970" s="18"/>
      <c r="L1970" s="18" t="s">
        <v>3431</v>
      </c>
      <c r="M1970" s="22" t="s">
        <v>5428</v>
      </c>
      <c r="N1970" s="19">
        <v>1.1599999999999999</v>
      </c>
      <c r="O1970" s="19"/>
      <c r="P1970" s="18" t="s">
        <v>26</v>
      </c>
      <c r="Q1970" s="18"/>
      <c r="R1970" s="18"/>
      <c r="S1970" s="18"/>
      <c r="T1970" s="19"/>
      <c r="Z1970" s="18"/>
      <c r="AA1970" s="18"/>
      <c r="AB1970" s="78" t="s">
        <v>9715</v>
      </c>
      <c r="AC1970" s="70">
        <v>0</v>
      </c>
    </row>
    <row r="1971" spans="1:29" ht="12" customHeight="1">
      <c r="A1971" s="11">
        <v>8201011</v>
      </c>
      <c r="B1971" s="12">
        <v>9010111001064</v>
      </c>
      <c r="C1971" s="21" t="s">
        <v>5429</v>
      </c>
      <c r="E1971" s="67">
        <v>83.02</v>
      </c>
      <c r="F1971" s="15">
        <f t="shared" si="185"/>
        <v>83.02</v>
      </c>
      <c r="G1971" s="16">
        <f t="shared" si="186"/>
        <v>3.2556862745098036</v>
      </c>
      <c r="H1971" s="17">
        <f t="shared" si="184"/>
        <v>3.2556862745098036</v>
      </c>
      <c r="I1971" s="18" t="s">
        <v>5225</v>
      </c>
      <c r="J1971" s="74" t="s">
        <v>11905</v>
      </c>
      <c r="K1971" s="18"/>
      <c r="L1971" s="18" t="s">
        <v>3431</v>
      </c>
      <c r="M1971" s="22" t="s">
        <v>5226</v>
      </c>
      <c r="N1971" s="19">
        <v>6.0000000000000001E-3</v>
      </c>
      <c r="O1971" s="19"/>
      <c r="P1971" s="18" t="s">
        <v>26</v>
      </c>
      <c r="Q1971" s="18"/>
      <c r="R1971" s="18"/>
      <c r="S1971" s="18"/>
      <c r="T1971" s="19"/>
      <c r="Z1971" s="18"/>
      <c r="AA1971" s="18"/>
      <c r="AB1971" s="78" t="s">
        <v>9715</v>
      </c>
      <c r="AC1971" s="70">
        <v>0</v>
      </c>
    </row>
    <row r="1972" spans="1:29" ht="12" customHeight="1">
      <c r="A1972" s="11">
        <v>8201012</v>
      </c>
      <c r="B1972" s="12">
        <v>9010111001071</v>
      </c>
      <c r="C1972" s="21" t="s">
        <v>5430</v>
      </c>
      <c r="E1972" s="67">
        <v>453.18</v>
      </c>
      <c r="F1972" s="15">
        <f t="shared" si="185"/>
        <v>453.18</v>
      </c>
      <c r="G1972" s="16">
        <f t="shared" si="186"/>
        <v>17.771764705882354</v>
      </c>
      <c r="H1972" s="17">
        <f t="shared" si="184"/>
        <v>17.771764705882354</v>
      </c>
      <c r="I1972" s="18" t="s">
        <v>5225</v>
      </c>
      <c r="J1972" s="74" t="s">
        <v>11904</v>
      </c>
      <c r="K1972" s="18"/>
      <c r="L1972" s="18" t="s">
        <v>3431</v>
      </c>
      <c r="M1972" s="22" t="s">
        <v>5431</v>
      </c>
      <c r="N1972" s="19">
        <v>0.46</v>
      </c>
      <c r="O1972" s="19"/>
      <c r="P1972" s="18" t="s">
        <v>26</v>
      </c>
      <c r="Q1972" s="18"/>
      <c r="R1972" s="18"/>
      <c r="S1972" s="18"/>
      <c r="T1972" s="19"/>
      <c r="Z1972" s="18"/>
      <c r="AA1972" s="18"/>
      <c r="AB1972" s="78" t="s">
        <v>9715</v>
      </c>
      <c r="AC1972" s="70">
        <v>0</v>
      </c>
    </row>
    <row r="1973" spans="1:29" ht="12" customHeight="1">
      <c r="A1973" s="11">
        <v>8201013</v>
      </c>
      <c r="B1973" s="12">
        <v>9010111002009</v>
      </c>
      <c r="C1973" s="21" t="s">
        <v>5432</v>
      </c>
      <c r="E1973" s="67">
        <v>422.72</v>
      </c>
      <c r="F1973" s="15">
        <f t="shared" si="185"/>
        <v>422.72</v>
      </c>
      <c r="G1973" s="16">
        <f t="shared" si="186"/>
        <v>16.577254901960785</v>
      </c>
      <c r="H1973" s="17">
        <f t="shared" si="184"/>
        <v>16.577254901960785</v>
      </c>
      <c r="I1973" s="18" t="s">
        <v>5225</v>
      </c>
      <c r="J1973" s="74" t="s">
        <v>11904</v>
      </c>
      <c r="K1973" s="18"/>
      <c r="L1973" s="18" t="s">
        <v>3431</v>
      </c>
      <c r="M1973" s="22" t="s">
        <v>5431</v>
      </c>
      <c r="N1973" s="19">
        <v>0.46</v>
      </c>
      <c r="O1973" s="19"/>
      <c r="P1973" s="18" t="s">
        <v>26</v>
      </c>
      <c r="Q1973" s="18"/>
      <c r="R1973" s="18"/>
      <c r="S1973" s="18"/>
      <c r="T1973" s="19"/>
      <c r="Z1973" s="18"/>
      <c r="AA1973" s="18"/>
      <c r="AB1973" s="78" t="s">
        <v>9715</v>
      </c>
      <c r="AC1973" s="70">
        <v>0</v>
      </c>
    </row>
    <row r="1974" spans="1:29" ht="12" customHeight="1">
      <c r="A1974" s="11">
        <v>8201014</v>
      </c>
      <c r="B1974" s="12">
        <v>9010111002092</v>
      </c>
      <c r="C1974" s="21" t="s">
        <v>5433</v>
      </c>
      <c r="E1974" s="67">
        <v>422.72</v>
      </c>
      <c r="F1974" s="15">
        <f t="shared" si="185"/>
        <v>422.72</v>
      </c>
      <c r="G1974" s="16">
        <f t="shared" si="186"/>
        <v>16.577254901960785</v>
      </c>
      <c r="H1974" s="17">
        <f t="shared" si="184"/>
        <v>16.577254901960785</v>
      </c>
      <c r="I1974" s="18" t="s">
        <v>5225</v>
      </c>
      <c r="J1974" s="74" t="s">
        <v>11904</v>
      </c>
      <c r="K1974" s="18"/>
      <c r="L1974" s="18" t="s">
        <v>3431</v>
      </c>
      <c r="M1974" s="22" t="s">
        <v>5431</v>
      </c>
      <c r="N1974" s="19">
        <v>0.46</v>
      </c>
      <c r="O1974" s="19"/>
      <c r="P1974" s="18" t="s">
        <v>26</v>
      </c>
      <c r="Q1974" s="18"/>
      <c r="R1974" s="18"/>
      <c r="S1974" s="18"/>
      <c r="T1974" s="19"/>
      <c r="Z1974" s="18"/>
      <c r="AA1974" s="18"/>
      <c r="AB1974" s="78" t="s">
        <v>9715</v>
      </c>
      <c r="AC1974" s="70">
        <v>0</v>
      </c>
    </row>
    <row r="1975" spans="1:29" ht="12" customHeight="1">
      <c r="A1975" s="11">
        <v>8201015</v>
      </c>
      <c r="B1975" s="12">
        <v>9010111002122</v>
      </c>
      <c r="C1975" s="21" t="s">
        <v>5434</v>
      </c>
      <c r="E1975" s="67">
        <v>83.02</v>
      </c>
      <c r="F1975" s="15">
        <f t="shared" si="185"/>
        <v>83.02</v>
      </c>
      <c r="G1975" s="16">
        <f t="shared" si="186"/>
        <v>3.2556862745098036</v>
      </c>
      <c r="H1975" s="17">
        <f t="shared" si="184"/>
        <v>3.2556862745098036</v>
      </c>
      <c r="I1975" s="18" t="s">
        <v>5225</v>
      </c>
      <c r="J1975" s="74" t="s">
        <v>11905</v>
      </c>
      <c r="K1975" s="18"/>
      <c r="L1975" s="18" t="s">
        <v>3431</v>
      </c>
      <c r="M1975" s="22" t="s">
        <v>5226</v>
      </c>
      <c r="N1975" s="19">
        <v>8.0000000000000002E-3</v>
      </c>
      <c r="O1975" s="19"/>
      <c r="P1975" s="18" t="s">
        <v>26</v>
      </c>
      <c r="Q1975" s="18"/>
      <c r="R1975" s="18"/>
      <c r="S1975" s="18"/>
      <c r="T1975" s="19"/>
      <c r="Z1975" s="18"/>
      <c r="AA1975" s="18"/>
      <c r="AB1975" s="78" t="s">
        <v>9715</v>
      </c>
      <c r="AC1975" s="70">
        <v>0</v>
      </c>
    </row>
    <row r="1976" spans="1:29" ht="12" customHeight="1">
      <c r="A1976" s="11">
        <v>8201016</v>
      </c>
      <c r="B1976" s="12">
        <v>9010111002139</v>
      </c>
      <c r="C1976" s="21" t="s">
        <v>5435</v>
      </c>
      <c r="E1976" s="67">
        <v>83.02</v>
      </c>
      <c r="F1976" s="15">
        <f t="shared" si="185"/>
        <v>83.02</v>
      </c>
      <c r="G1976" s="16">
        <f t="shared" si="186"/>
        <v>3.2556862745098036</v>
      </c>
      <c r="H1976" s="17">
        <f t="shared" si="184"/>
        <v>3.2556862745098036</v>
      </c>
      <c r="I1976" s="18" t="s">
        <v>5225</v>
      </c>
      <c r="J1976" s="74" t="s">
        <v>11905</v>
      </c>
      <c r="K1976" s="18"/>
      <c r="L1976" s="18" t="s">
        <v>3431</v>
      </c>
      <c r="M1976" s="22" t="s">
        <v>5226</v>
      </c>
      <c r="N1976" s="19">
        <v>6.0000000000000001E-3</v>
      </c>
      <c r="O1976" s="19"/>
      <c r="P1976" s="18" t="s">
        <v>26</v>
      </c>
      <c r="Q1976" s="18"/>
      <c r="R1976" s="18"/>
      <c r="S1976" s="18"/>
      <c r="T1976" s="19"/>
      <c r="Z1976" s="18"/>
      <c r="AA1976" s="18"/>
      <c r="AB1976" s="78" t="s">
        <v>9715</v>
      </c>
      <c r="AC1976" s="70">
        <v>0</v>
      </c>
    </row>
    <row r="1977" spans="1:29" ht="12" customHeight="1">
      <c r="A1977" s="11">
        <v>8202011</v>
      </c>
      <c r="B1977" s="12">
        <v>9010111001088</v>
      </c>
      <c r="C1977" s="21" t="s">
        <v>5436</v>
      </c>
      <c r="E1977" s="67">
        <v>83.02</v>
      </c>
      <c r="F1977" s="15">
        <f t="shared" si="185"/>
        <v>83.02</v>
      </c>
      <c r="G1977" s="16">
        <f t="shared" si="186"/>
        <v>3.2556862745098036</v>
      </c>
      <c r="H1977" s="17">
        <f t="shared" si="184"/>
        <v>3.2556862745098036</v>
      </c>
      <c r="I1977" s="18" t="s">
        <v>5225</v>
      </c>
      <c r="J1977" s="74" t="s">
        <v>11905</v>
      </c>
      <c r="K1977" s="18"/>
      <c r="L1977" s="18" t="s">
        <v>3431</v>
      </c>
      <c r="M1977" s="22" t="s">
        <v>5226</v>
      </c>
      <c r="N1977" s="19">
        <v>0.01</v>
      </c>
      <c r="O1977" s="19"/>
      <c r="P1977" s="18" t="s">
        <v>26</v>
      </c>
      <c r="Q1977" s="18"/>
      <c r="R1977" s="18"/>
      <c r="S1977" s="18"/>
      <c r="T1977" s="19"/>
      <c r="Z1977" s="18"/>
      <c r="AA1977" s="18"/>
      <c r="AB1977" s="78" t="s">
        <v>9715</v>
      </c>
      <c r="AC1977" s="70">
        <v>0</v>
      </c>
    </row>
    <row r="1978" spans="1:29" ht="12" customHeight="1">
      <c r="A1978" s="11">
        <v>8202012</v>
      </c>
      <c r="B1978" s="12">
        <v>9010111002146</v>
      </c>
      <c r="C1978" s="21" t="s">
        <v>5437</v>
      </c>
      <c r="E1978" s="67">
        <v>83.02</v>
      </c>
      <c r="F1978" s="15">
        <f t="shared" si="185"/>
        <v>83.02</v>
      </c>
      <c r="G1978" s="16">
        <f t="shared" si="186"/>
        <v>3.2556862745098036</v>
      </c>
      <c r="H1978" s="17">
        <f t="shared" si="184"/>
        <v>3.2556862745098036</v>
      </c>
      <c r="I1978" s="18" t="s">
        <v>5225</v>
      </c>
      <c r="J1978" s="74" t="s">
        <v>11905</v>
      </c>
      <c r="K1978" s="18"/>
      <c r="L1978" s="18" t="s">
        <v>3431</v>
      </c>
      <c r="M1978" s="22" t="s">
        <v>5226</v>
      </c>
      <c r="N1978" s="19">
        <v>0.01</v>
      </c>
      <c r="O1978" s="19"/>
      <c r="P1978" s="18" t="s">
        <v>26</v>
      </c>
      <c r="Q1978" s="18"/>
      <c r="R1978" s="18"/>
      <c r="S1978" s="18"/>
      <c r="T1978" s="19"/>
      <c r="Z1978" s="18"/>
      <c r="AA1978" s="18"/>
      <c r="AB1978" s="78" t="s">
        <v>9715</v>
      </c>
      <c r="AC1978" s="70">
        <v>0</v>
      </c>
    </row>
    <row r="1979" spans="1:29" ht="12" customHeight="1">
      <c r="A1979" s="11">
        <v>8202013</v>
      </c>
      <c r="B1979" s="12">
        <v>9010111002153</v>
      </c>
      <c r="C1979" s="21" t="s">
        <v>5438</v>
      </c>
      <c r="E1979" s="67">
        <v>83.02</v>
      </c>
      <c r="F1979" s="15">
        <f t="shared" si="185"/>
        <v>83.02</v>
      </c>
      <c r="G1979" s="16">
        <f t="shared" si="186"/>
        <v>3.2556862745098036</v>
      </c>
      <c r="H1979" s="17">
        <f t="shared" si="184"/>
        <v>3.2556862745098036</v>
      </c>
      <c r="I1979" s="18" t="s">
        <v>5225</v>
      </c>
      <c r="J1979" s="74" t="s">
        <v>11905</v>
      </c>
      <c r="K1979" s="18"/>
      <c r="L1979" s="18" t="s">
        <v>3431</v>
      </c>
      <c r="M1979" s="22" t="s">
        <v>5226</v>
      </c>
      <c r="N1979" s="19">
        <v>8.0000000000000002E-3</v>
      </c>
      <c r="O1979" s="19"/>
      <c r="P1979" s="18" t="s">
        <v>26</v>
      </c>
      <c r="Q1979" s="18"/>
      <c r="R1979" s="18"/>
      <c r="S1979" s="18"/>
      <c r="T1979" s="19"/>
      <c r="Z1979" s="18"/>
      <c r="AA1979" s="18"/>
      <c r="AB1979" s="78" t="s">
        <v>9715</v>
      </c>
      <c r="AC1979" s="70">
        <v>0</v>
      </c>
    </row>
    <row r="1980" spans="1:29" ht="12" customHeight="1">
      <c r="A1980" s="11">
        <v>8203011</v>
      </c>
      <c r="B1980" s="12">
        <v>9010111001095</v>
      </c>
      <c r="C1980" s="21" t="s">
        <v>5439</v>
      </c>
      <c r="E1980" s="67">
        <v>90.64</v>
      </c>
      <c r="F1980" s="15">
        <f t="shared" si="185"/>
        <v>90.64</v>
      </c>
      <c r="G1980" s="16">
        <f t="shared" si="186"/>
        <v>3.5545098039215688</v>
      </c>
      <c r="H1980" s="17">
        <f t="shared" si="184"/>
        <v>3.5545098039215688</v>
      </c>
      <c r="I1980" s="18" t="s">
        <v>5225</v>
      </c>
      <c r="J1980" s="74" t="s">
        <v>11905</v>
      </c>
      <c r="K1980" s="18"/>
      <c r="L1980" s="18" t="s">
        <v>3431</v>
      </c>
      <c r="M1980" s="22" t="s">
        <v>5226</v>
      </c>
      <c r="N1980" s="19">
        <v>0.01</v>
      </c>
      <c r="O1980" s="19"/>
      <c r="P1980" s="18" t="s">
        <v>26</v>
      </c>
      <c r="Q1980" s="18"/>
      <c r="R1980" s="18"/>
      <c r="S1980" s="18"/>
      <c r="T1980" s="19"/>
      <c r="Z1980" s="18"/>
      <c r="AA1980" s="18"/>
      <c r="AB1980" s="78" t="s">
        <v>9715</v>
      </c>
      <c r="AC1980" s="70">
        <v>0</v>
      </c>
    </row>
    <row r="1981" spans="1:29" ht="12" customHeight="1">
      <c r="A1981" s="11">
        <v>8203012</v>
      </c>
      <c r="B1981" s="12">
        <v>9010111002160</v>
      </c>
      <c r="C1981" s="21" t="s">
        <v>5440</v>
      </c>
      <c r="E1981" s="67">
        <v>90.64</v>
      </c>
      <c r="F1981" s="15">
        <f t="shared" si="185"/>
        <v>90.64</v>
      </c>
      <c r="G1981" s="16">
        <f t="shared" si="186"/>
        <v>3.5545098039215688</v>
      </c>
      <c r="H1981" s="17">
        <f t="shared" si="184"/>
        <v>3.5545098039215688</v>
      </c>
      <c r="I1981" s="18" t="s">
        <v>5225</v>
      </c>
      <c r="J1981" s="74" t="s">
        <v>11905</v>
      </c>
      <c r="K1981" s="18"/>
      <c r="L1981" s="18" t="s">
        <v>3431</v>
      </c>
      <c r="M1981" s="22" t="s">
        <v>5226</v>
      </c>
      <c r="N1981" s="19">
        <v>0.01</v>
      </c>
      <c r="O1981" s="19"/>
      <c r="P1981" s="18" t="s">
        <v>26</v>
      </c>
      <c r="Q1981" s="18"/>
      <c r="R1981" s="18"/>
      <c r="S1981" s="18"/>
      <c r="T1981" s="19"/>
      <c r="Z1981" s="18"/>
      <c r="AA1981" s="18"/>
      <c r="AB1981" s="78" t="s">
        <v>9715</v>
      </c>
      <c r="AC1981" s="70">
        <v>0</v>
      </c>
    </row>
    <row r="1982" spans="1:29" ht="12" customHeight="1">
      <c r="A1982" s="11">
        <v>8203013</v>
      </c>
      <c r="B1982" s="12">
        <v>9010111002177</v>
      </c>
      <c r="C1982" s="21" t="s">
        <v>5441</v>
      </c>
      <c r="E1982" s="67">
        <v>90.64</v>
      </c>
      <c r="F1982" s="15">
        <f t="shared" si="185"/>
        <v>90.64</v>
      </c>
      <c r="G1982" s="16">
        <f t="shared" si="186"/>
        <v>3.5545098039215688</v>
      </c>
      <c r="H1982" s="17">
        <f t="shared" si="184"/>
        <v>3.5545098039215688</v>
      </c>
      <c r="I1982" s="18" t="s">
        <v>5225</v>
      </c>
      <c r="J1982" s="74" t="s">
        <v>11905</v>
      </c>
      <c r="K1982" s="18"/>
      <c r="L1982" s="18" t="s">
        <v>3431</v>
      </c>
      <c r="M1982" s="22" t="s">
        <v>5226</v>
      </c>
      <c r="N1982" s="19">
        <v>0.01</v>
      </c>
      <c r="O1982" s="19"/>
      <c r="P1982" s="18" t="s">
        <v>26</v>
      </c>
      <c r="Q1982" s="18"/>
      <c r="R1982" s="18"/>
      <c r="S1982" s="18"/>
      <c r="T1982" s="19"/>
      <c r="Z1982" s="18"/>
      <c r="AA1982" s="18"/>
      <c r="AB1982" s="78" t="s">
        <v>9715</v>
      </c>
      <c r="AC1982" s="70">
        <v>0</v>
      </c>
    </row>
    <row r="1983" spans="1:29" ht="12" customHeight="1">
      <c r="A1983" s="11">
        <v>8204011</v>
      </c>
      <c r="B1983" s="12">
        <v>9010111001101</v>
      </c>
      <c r="C1983" s="21" t="s">
        <v>5442</v>
      </c>
      <c r="E1983" s="67">
        <v>83.02</v>
      </c>
      <c r="F1983" s="15">
        <f t="shared" si="185"/>
        <v>83.02</v>
      </c>
      <c r="G1983" s="16">
        <f t="shared" si="186"/>
        <v>3.2556862745098036</v>
      </c>
      <c r="H1983" s="17">
        <f t="shared" si="184"/>
        <v>3.2556862745098036</v>
      </c>
      <c r="I1983" s="18" t="s">
        <v>5225</v>
      </c>
      <c r="J1983" s="74" t="s">
        <v>11905</v>
      </c>
      <c r="K1983" s="18"/>
      <c r="L1983" s="18" t="s">
        <v>3431</v>
      </c>
      <c r="M1983" s="22" t="s">
        <v>5226</v>
      </c>
      <c r="N1983" s="19">
        <v>8.0000000000000002E-3</v>
      </c>
      <c r="O1983" s="19"/>
      <c r="P1983" s="18" t="s">
        <v>26</v>
      </c>
      <c r="Q1983" s="18"/>
      <c r="R1983" s="18"/>
      <c r="S1983" s="18"/>
      <c r="T1983" s="19"/>
      <c r="Z1983" s="18"/>
      <c r="AA1983" s="18"/>
      <c r="AB1983" s="78" t="s">
        <v>9715</v>
      </c>
      <c r="AC1983" s="70">
        <v>0</v>
      </c>
    </row>
    <row r="1984" spans="1:29" ht="12" customHeight="1">
      <c r="A1984" s="11">
        <v>8204012</v>
      </c>
      <c r="B1984" s="12">
        <v>9010111002184</v>
      </c>
      <c r="C1984" s="21" t="s">
        <v>5443</v>
      </c>
      <c r="E1984" s="67">
        <v>83.02</v>
      </c>
      <c r="F1984" s="15">
        <f t="shared" si="185"/>
        <v>83.02</v>
      </c>
      <c r="G1984" s="16">
        <f t="shared" si="186"/>
        <v>3.2556862745098036</v>
      </c>
      <c r="H1984" s="17">
        <f t="shared" si="184"/>
        <v>3.2556862745098036</v>
      </c>
      <c r="I1984" s="18" t="s">
        <v>5225</v>
      </c>
      <c r="J1984" s="74" t="s">
        <v>11905</v>
      </c>
      <c r="K1984" s="18"/>
      <c r="L1984" s="18" t="s">
        <v>3431</v>
      </c>
      <c r="M1984" s="22" t="s">
        <v>5226</v>
      </c>
      <c r="N1984" s="19">
        <v>8.0000000000000002E-3</v>
      </c>
      <c r="O1984" s="19"/>
      <c r="P1984" s="18" t="s">
        <v>26</v>
      </c>
      <c r="Q1984" s="18"/>
      <c r="R1984" s="18"/>
      <c r="S1984" s="18"/>
      <c r="T1984" s="19"/>
      <c r="Z1984" s="18"/>
      <c r="AA1984" s="18"/>
      <c r="AB1984" s="78" t="s">
        <v>9715</v>
      </c>
      <c r="AC1984" s="70">
        <v>0</v>
      </c>
    </row>
    <row r="1985" spans="1:29" ht="12" customHeight="1">
      <c r="A1985" s="11">
        <v>8204013</v>
      </c>
      <c r="B1985" s="12">
        <v>9010111002191</v>
      </c>
      <c r="C1985" s="21" t="s">
        <v>5444</v>
      </c>
      <c r="E1985" s="67">
        <v>83.02</v>
      </c>
      <c r="F1985" s="15">
        <f t="shared" si="185"/>
        <v>83.02</v>
      </c>
      <c r="G1985" s="16">
        <f t="shared" si="186"/>
        <v>3.2556862745098036</v>
      </c>
      <c r="H1985" s="17">
        <f t="shared" si="184"/>
        <v>3.2556862745098036</v>
      </c>
      <c r="I1985" s="18" t="s">
        <v>5225</v>
      </c>
      <c r="J1985" s="74" t="s">
        <v>11905</v>
      </c>
      <c r="K1985" s="18"/>
      <c r="L1985" s="18" t="s">
        <v>3431</v>
      </c>
      <c r="M1985" s="22" t="s">
        <v>5226</v>
      </c>
      <c r="N1985" s="19">
        <v>8.0000000000000002E-3</v>
      </c>
      <c r="O1985" s="19"/>
      <c r="P1985" s="18" t="s">
        <v>26</v>
      </c>
      <c r="Q1985" s="18"/>
      <c r="R1985" s="18"/>
      <c r="S1985" s="18"/>
      <c r="T1985" s="19"/>
      <c r="Z1985" s="18"/>
      <c r="AA1985" s="18"/>
      <c r="AB1985" s="78" t="s">
        <v>9715</v>
      </c>
      <c r="AC1985" s="70">
        <v>0</v>
      </c>
    </row>
    <row r="1986" spans="1:29" ht="12" customHeight="1">
      <c r="A1986" s="11">
        <v>8206012</v>
      </c>
      <c r="B1986" s="12">
        <v>9010111001118</v>
      </c>
      <c r="C1986" s="21" t="s">
        <v>5445</v>
      </c>
      <c r="E1986" s="67">
        <v>485.93</v>
      </c>
      <c r="F1986" s="15">
        <f t="shared" si="185"/>
        <v>485.93</v>
      </c>
      <c r="G1986" s="16">
        <f t="shared" si="186"/>
        <v>19.056078431372548</v>
      </c>
      <c r="H1986" s="17">
        <f t="shared" si="184"/>
        <v>19.056078431372548</v>
      </c>
      <c r="I1986" s="18" t="s">
        <v>5225</v>
      </c>
      <c r="J1986" s="74" t="s">
        <v>11904</v>
      </c>
      <c r="K1986" s="18"/>
      <c r="L1986" s="18" t="s">
        <v>3431</v>
      </c>
      <c r="M1986" s="22" t="s">
        <v>5446</v>
      </c>
      <c r="N1986" s="19">
        <v>0.49</v>
      </c>
      <c r="O1986" s="19"/>
      <c r="P1986" s="18" t="s">
        <v>26</v>
      </c>
      <c r="Q1986" s="18"/>
      <c r="R1986" s="18"/>
      <c r="S1986" s="18"/>
      <c r="T1986" s="19"/>
      <c r="Z1986" s="18"/>
      <c r="AA1986" s="18"/>
      <c r="AB1986" s="78" t="s">
        <v>9715</v>
      </c>
      <c r="AC1986" s="70">
        <v>0</v>
      </c>
    </row>
    <row r="1987" spans="1:29" ht="12" customHeight="1">
      <c r="A1987" s="11">
        <v>8301011</v>
      </c>
      <c r="B1987" s="12">
        <v>9010111001132</v>
      </c>
      <c r="C1987" s="21" t="s">
        <v>5447</v>
      </c>
      <c r="E1987" s="67">
        <v>83.02</v>
      </c>
      <c r="F1987" s="15">
        <f t="shared" si="185"/>
        <v>83.02</v>
      </c>
      <c r="G1987" s="16">
        <f t="shared" si="186"/>
        <v>3.2556862745098036</v>
      </c>
      <c r="H1987" s="17">
        <f t="shared" si="184"/>
        <v>3.2556862745098036</v>
      </c>
      <c r="I1987" s="18" t="s">
        <v>5225</v>
      </c>
      <c r="J1987" s="74" t="s">
        <v>11905</v>
      </c>
      <c r="K1987" s="18"/>
      <c r="L1987" s="18" t="s">
        <v>3431</v>
      </c>
      <c r="M1987" s="22" t="s">
        <v>5226</v>
      </c>
      <c r="N1987" s="19">
        <v>8.0000000000000002E-3</v>
      </c>
      <c r="O1987" s="19"/>
      <c r="P1987" s="18" t="s">
        <v>26</v>
      </c>
      <c r="Q1987" s="18"/>
      <c r="R1987" s="18"/>
      <c r="S1987" s="18"/>
      <c r="T1987" s="19"/>
      <c r="Z1987" s="18"/>
      <c r="AA1987" s="18"/>
      <c r="AB1987" s="78" t="s">
        <v>9715</v>
      </c>
      <c r="AC1987" s="70">
        <v>0</v>
      </c>
    </row>
    <row r="1988" spans="1:29" ht="12" customHeight="1">
      <c r="A1988" s="11">
        <v>8301015</v>
      </c>
      <c r="B1988" s="12">
        <v>9010111002207</v>
      </c>
      <c r="C1988" s="21" t="s">
        <v>5451</v>
      </c>
      <c r="E1988" s="67">
        <v>83.02</v>
      </c>
      <c r="F1988" s="15">
        <f t="shared" si="185"/>
        <v>83.02</v>
      </c>
      <c r="G1988" s="16">
        <f t="shared" si="186"/>
        <v>3.2556862745098036</v>
      </c>
      <c r="H1988" s="17">
        <f t="shared" si="184"/>
        <v>3.2556862745098036</v>
      </c>
      <c r="I1988" s="18" t="s">
        <v>5225</v>
      </c>
      <c r="J1988" s="74" t="s">
        <v>11905</v>
      </c>
      <c r="K1988" s="18"/>
      <c r="L1988" s="18" t="s">
        <v>3431</v>
      </c>
      <c r="M1988" s="22" t="s">
        <v>5226</v>
      </c>
      <c r="N1988" s="19">
        <v>8.0000000000000002E-3</v>
      </c>
      <c r="O1988" s="19"/>
      <c r="P1988" s="18" t="s">
        <v>26</v>
      </c>
      <c r="Q1988" s="18"/>
      <c r="R1988" s="18"/>
      <c r="S1988" s="18"/>
      <c r="T1988" s="19"/>
      <c r="Z1988" s="18"/>
      <c r="AA1988" s="18"/>
      <c r="AB1988" s="78" t="s">
        <v>9715</v>
      </c>
      <c r="AC1988" s="70">
        <v>0</v>
      </c>
    </row>
    <row r="1989" spans="1:29" ht="12" customHeight="1">
      <c r="A1989" s="11">
        <v>8301016</v>
      </c>
      <c r="B1989" s="12">
        <v>9010111002214</v>
      </c>
      <c r="C1989" s="21" t="s">
        <v>5452</v>
      </c>
      <c r="E1989" s="67">
        <v>83.02</v>
      </c>
      <c r="F1989" s="15">
        <f t="shared" si="185"/>
        <v>83.02</v>
      </c>
      <c r="G1989" s="16">
        <f t="shared" si="186"/>
        <v>3.2556862745098036</v>
      </c>
      <c r="H1989" s="17">
        <f t="shared" si="184"/>
        <v>3.2556862745098036</v>
      </c>
      <c r="I1989" s="18" t="s">
        <v>5225</v>
      </c>
      <c r="J1989" s="74" t="s">
        <v>11905</v>
      </c>
      <c r="K1989" s="18"/>
      <c r="L1989" s="18" t="s">
        <v>3431</v>
      </c>
      <c r="M1989" s="22" t="s">
        <v>5226</v>
      </c>
      <c r="N1989" s="19">
        <v>0.01</v>
      </c>
      <c r="O1989" s="19"/>
      <c r="P1989" s="18" t="s">
        <v>26</v>
      </c>
      <c r="Q1989" s="18"/>
      <c r="R1989" s="18"/>
      <c r="S1989" s="18"/>
      <c r="T1989" s="19"/>
      <c r="Z1989" s="18"/>
      <c r="AA1989" s="18"/>
      <c r="AB1989" s="78" t="s">
        <v>9715</v>
      </c>
      <c r="AC1989" s="70">
        <v>0</v>
      </c>
    </row>
    <row r="1990" spans="1:29" ht="12" customHeight="1">
      <c r="A1990" s="11">
        <v>8301017</v>
      </c>
      <c r="B1990" s="12">
        <v>9010111005383</v>
      </c>
      <c r="C1990" s="21" t="s">
        <v>5448</v>
      </c>
      <c r="E1990" s="67">
        <v>695.39</v>
      </c>
      <c r="F1990" s="15">
        <f t="shared" si="185"/>
        <v>695.39</v>
      </c>
      <c r="G1990" s="16">
        <f t="shared" si="186"/>
        <v>27.270196078431372</v>
      </c>
      <c r="H1990" s="17">
        <f t="shared" si="184"/>
        <v>27.270196078431372</v>
      </c>
      <c r="I1990" s="18" t="s">
        <v>5225</v>
      </c>
      <c r="J1990" s="74" t="s">
        <v>11904</v>
      </c>
      <c r="K1990" s="18"/>
      <c r="L1990" s="18" t="s">
        <v>3431</v>
      </c>
      <c r="M1990" s="22" t="s">
        <v>5449</v>
      </c>
      <c r="N1990" s="19">
        <v>0.73</v>
      </c>
      <c r="O1990" s="19"/>
      <c r="P1990" s="18" t="s">
        <v>26</v>
      </c>
      <c r="Q1990" s="18"/>
      <c r="R1990" s="18"/>
      <c r="S1990" s="18"/>
      <c r="T1990" s="19"/>
      <c r="Z1990" s="18"/>
      <c r="AA1990" s="18"/>
      <c r="AB1990" s="78" t="s">
        <v>9715</v>
      </c>
      <c r="AC1990" s="70">
        <v>0</v>
      </c>
    </row>
    <row r="1991" spans="1:29" ht="12" customHeight="1">
      <c r="A1991" s="11">
        <v>8301018</v>
      </c>
      <c r="B1991" s="12">
        <v>9010111005390</v>
      </c>
      <c r="C1991" s="21" t="s">
        <v>5450</v>
      </c>
      <c r="E1991" s="67">
        <v>648.16</v>
      </c>
      <c r="F1991" s="15">
        <f t="shared" si="185"/>
        <v>648.16</v>
      </c>
      <c r="G1991" s="16">
        <f t="shared" si="186"/>
        <v>25.418039215686274</v>
      </c>
      <c r="H1991" s="17">
        <f t="shared" si="184"/>
        <v>25.418039215686274</v>
      </c>
      <c r="I1991" s="18" t="s">
        <v>5225</v>
      </c>
      <c r="J1991" s="74" t="s">
        <v>11904</v>
      </c>
      <c r="K1991" s="18"/>
      <c r="L1991" s="18" t="s">
        <v>3431</v>
      </c>
      <c r="M1991" s="22" t="s">
        <v>5449</v>
      </c>
      <c r="N1991" s="19">
        <v>0.73</v>
      </c>
      <c r="O1991" s="19"/>
      <c r="P1991" s="18" t="s">
        <v>26</v>
      </c>
      <c r="Q1991" s="18"/>
      <c r="R1991" s="18"/>
      <c r="S1991" s="18"/>
      <c r="T1991" s="19"/>
      <c r="Z1991" s="18"/>
      <c r="AA1991" s="18"/>
      <c r="AB1991" s="78" t="s">
        <v>9715</v>
      </c>
      <c r="AC1991" s="70">
        <v>0</v>
      </c>
    </row>
    <row r="1992" spans="1:29" ht="12" customHeight="1">
      <c r="A1992" s="11">
        <v>8301019</v>
      </c>
      <c r="B1992" s="12">
        <v>9010111005406</v>
      </c>
      <c r="C1992" s="21" t="s">
        <v>5453</v>
      </c>
      <c r="E1992" s="67">
        <v>648.16</v>
      </c>
      <c r="F1992" s="15">
        <f t="shared" si="185"/>
        <v>648.16</v>
      </c>
      <c r="G1992" s="16">
        <f t="shared" si="186"/>
        <v>25.418039215686274</v>
      </c>
      <c r="H1992" s="17">
        <f t="shared" si="184"/>
        <v>25.418039215686274</v>
      </c>
      <c r="I1992" s="18" t="s">
        <v>5225</v>
      </c>
      <c r="J1992" s="74" t="s">
        <v>11904</v>
      </c>
      <c r="K1992" s="18"/>
      <c r="L1992" s="18" t="s">
        <v>3431</v>
      </c>
      <c r="M1992" s="22" t="s">
        <v>5449</v>
      </c>
      <c r="N1992" s="19">
        <v>0.73</v>
      </c>
      <c r="O1992" s="19"/>
      <c r="P1992" s="18" t="s">
        <v>26</v>
      </c>
      <c r="Q1992" s="18"/>
      <c r="R1992" s="18"/>
      <c r="S1992" s="18"/>
      <c r="T1992" s="19"/>
      <c r="Z1992" s="18"/>
      <c r="AA1992" s="18"/>
      <c r="AB1992" s="78" t="s">
        <v>9715</v>
      </c>
      <c r="AC1992" s="70">
        <v>0</v>
      </c>
    </row>
    <row r="1993" spans="1:29" ht="12" customHeight="1">
      <c r="A1993" s="11">
        <v>8301501</v>
      </c>
      <c r="B1993" s="12">
        <v>9010111001149</v>
      </c>
      <c r="C1993" s="21" t="s">
        <v>5454</v>
      </c>
      <c r="E1993" s="67">
        <v>506.5</v>
      </c>
      <c r="F1993" s="15">
        <f t="shared" si="185"/>
        <v>506.5</v>
      </c>
      <c r="G1993" s="16">
        <f t="shared" si="186"/>
        <v>19.862745098039216</v>
      </c>
      <c r="H1993" s="17">
        <f t="shared" si="184"/>
        <v>19.862745098039216</v>
      </c>
      <c r="I1993" s="18" t="s">
        <v>5225</v>
      </c>
      <c r="J1993" s="74" t="s">
        <v>11905</v>
      </c>
      <c r="K1993" s="18"/>
      <c r="L1993" s="18" t="s">
        <v>3431</v>
      </c>
      <c r="M1993" s="22" t="s">
        <v>5226</v>
      </c>
      <c r="N1993" s="19">
        <v>7.8E-2</v>
      </c>
      <c r="O1993" s="19"/>
      <c r="P1993" s="18" t="s">
        <v>26</v>
      </c>
      <c r="Q1993" s="18"/>
      <c r="R1993" s="18"/>
      <c r="S1993" s="18"/>
      <c r="T1993" s="19"/>
      <c r="Z1993" s="18"/>
      <c r="AA1993" s="18"/>
      <c r="AB1993" s="78" t="s">
        <v>9715</v>
      </c>
      <c r="AC1993" s="70">
        <v>0</v>
      </c>
    </row>
    <row r="1994" spans="1:29" ht="12" customHeight="1">
      <c r="A1994" s="11">
        <v>8301502</v>
      </c>
      <c r="B1994" s="12">
        <v>9010111001156</v>
      </c>
      <c r="C1994" s="21" t="s">
        <v>5455</v>
      </c>
      <c r="E1994" s="67">
        <v>546.1</v>
      </c>
      <c r="F1994" s="15">
        <f t="shared" si="185"/>
        <v>546.1</v>
      </c>
      <c r="G1994" s="16">
        <f t="shared" si="186"/>
        <v>21.415686274509806</v>
      </c>
      <c r="H1994" s="17">
        <f t="shared" si="184"/>
        <v>21.415686274509806</v>
      </c>
      <c r="I1994" s="18" t="s">
        <v>5225</v>
      </c>
      <c r="J1994" s="74" t="s">
        <v>11905</v>
      </c>
      <c r="K1994" s="18"/>
      <c r="L1994" s="18" t="s">
        <v>2404</v>
      </c>
      <c r="M1994" s="22" t="s">
        <v>5226</v>
      </c>
      <c r="N1994" s="19">
        <v>6.8000000000000005E-2</v>
      </c>
      <c r="O1994" s="19"/>
      <c r="P1994" s="18" t="s">
        <v>26</v>
      </c>
      <c r="Q1994" s="18"/>
      <c r="R1994" s="18"/>
      <c r="S1994" s="18"/>
      <c r="T1994" s="19"/>
      <c r="Z1994" s="18"/>
      <c r="AA1994" s="18"/>
      <c r="AB1994" s="78" t="s">
        <v>9715</v>
      </c>
      <c r="AC1994" s="70">
        <v>0</v>
      </c>
    </row>
    <row r="1995" spans="1:29" ht="12" customHeight="1">
      <c r="A1995" s="11">
        <v>8301504</v>
      </c>
      <c r="B1995" s="12">
        <v>9010111002290</v>
      </c>
      <c r="C1995" s="21" t="s">
        <v>5456</v>
      </c>
      <c r="E1995" s="67">
        <v>156.13999999999999</v>
      </c>
      <c r="F1995" s="15">
        <f t="shared" si="185"/>
        <v>156.13999999999999</v>
      </c>
      <c r="G1995" s="16">
        <f t="shared" si="186"/>
        <v>6.1231372549019598</v>
      </c>
      <c r="H1995" s="17">
        <f t="shared" si="184"/>
        <v>6.1231372549019598</v>
      </c>
      <c r="I1995" s="18" t="s">
        <v>5225</v>
      </c>
      <c r="J1995" s="74" t="s">
        <v>11905</v>
      </c>
      <c r="K1995" s="18"/>
      <c r="L1995" s="18" t="s">
        <v>3431</v>
      </c>
      <c r="M1995" s="22" t="s">
        <v>5457</v>
      </c>
      <c r="N1995" s="19">
        <v>1.4999999999999999E-2</v>
      </c>
      <c r="O1995" s="19"/>
      <c r="P1995" s="18" t="s">
        <v>26</v>
      </c>
      <c r="Q1995" s="18"/>
      <c r="R1995" s="18"/>
      <c r="S1995" s="18"/>
      <c r="T1995" s="19"/>
      <c r="Z1995" s="18"/>
      <c r="AA1995" s="18"/>
      <c r="AB1995" s="78" t="s">
        <v>9715</v>
      </c>
      <c r="AC1995" s="70">
        <v>0</v>
      </c>
    </row>
    <row r="1996" spans="1:29" ht="12" customHeight="1">
      <c r="A1996" s="11">
        <v>8301505</v>
      </c>
      <c r="B1996" s="12">
        <v>9010111002306</v>
      </c>
      <c r="C1996" s="21" t="s">
        <v>5458</v>
      </c>
      <c r="E1996" s="67">
        <v>161.47</v>
      </c>
      <c r="F1996" s="15">
        <f t="shared" si="185"/>
        <v>161.47</v>
      </c>
      <c r="G1996" s="16">
        <f t="shared" si="186"/>
        <v>6.3321568627450979</v>
      </c>
      <c r="H1996" s="17">
        <f t="shared" si="184"/>
        <v>6.3321568627450979</v>
      </c>
      <c r="I1996" s="18" t="s">
        <v>5225</v>
      </c>
      <c r="J1996" s="74" t="s">
        <v>11905</v>
      </c>
      <c r="K1996" s="18"/>
      <c r="L1996" s="18" t="s">
        <v>3431</v>
      </c>
      <c r="M1996" s="22" t="s">
        <v>5459</v>
      </c>
      <c r="N1996" s="19">
        <v>1.4999999999999999E-2</v>
      </c>
      <c r="O1996" s="19"/>
      <c r="P1996" s="18" t="s">
        <v>26</v>
      </c>
      <c r="Q1996" s="18"/>
      <c r="R1996" s="18"/>
      <c r="S1996" s="18"/>
      <c r="T1996" s="19"/>
      <c r="Z1996" s="18"/>
      <c r="AA1996" s="18"/>
      <c r="AB1996" s="78" t="s">
        <v>9715</v>
      </c>
      <c r="AC1996" s="70">
        <v>0</v>
      </c>
    </row>
    <row r="1997" spans="1:29" ht="12" customHeight="1">
      <c r="A1997" s="11">
        <v>8301506</v>
      </c>
      <c r="B1997" s="12">
        <v>9010111002313</v>
      </c>
      <c r="C1997" s="21" t="s">
        <v>5460</v>
      </c>
      <c r="E1997" s="67">
        <v>130.24</v>
      </c>
      <c r="F1997" s="15">
        <f t="shared" si="185"/>
        <v>130.24</v>
      </c>
      <c r="G1997" s="16">
        <f t="shared" si="186"/>
        <v>5.1074509803921568</v>
      </c>
      <c r="H1997" s="17">
        <f t="shared" si="184"/>
        <v>5.1074509803921568</v>
      </c>
      <c r="I1997" s="18" t="s">
        <v>5225</v>
      </c>
      <c r="J1997" s="74" t="s">
        <v>11905</v>
      </c>
      <c r="K1997" s="18"/>
      <c r="L1997" s="18" t="s">
        <v>3431</v>
      </c>
      <c r="M1997" s="22" t="s">
        <v>5461</v>
      </c>
      <c r="N1997" s="19">
        <v>0.01</v>
      </c>
      <c r="O1997" s="19"/>
      <c r="P1997" s="18" t="s">
        <v>26</v>
      </c>
      <c r="Q1997" s="18"/>
      <c r="R1997" s="18"/>
      <c r="S1997" s="18"/>
      <c r="T1997" s="19"/>
      <c r="Z1997" s="18"/>
      <c r="AA1997" s="18"/>
      <c r="AB1997" s="78" t="s">
        <v>9715</v>
      </c>
      <c r="AC1997" s="70">
        <v>0</v>
      </c>
    </row>
    <row r="1998" spans="1:29" ht="12" customHeight="1">
      <c r="A1998" s="11">
        <v>8301507</v>
      </c>
      <c r="B1998" s="12">
        <v>9010111002320</v>
      </c>
      <c r="C1998" s="21" t="s">
        <v>5462</v>
      </c>
      <c r="E1998" s="67">
        <v>150.04</v>
      </c>
      <c r="F1998" s="15">
        <f t="shared" si="185"/>
        <v>150.04</v>
      </c>
      <c r="G1998" s="16">
        <f t="shared" si="186"/>
        <v>5.8839215686274509</v>
      </c>
      <c r="H1998" s="17">
        <f t="shared" si="184"/>
        <v>5.8839215686274509</v>
      </c>
      <c r="I1998" s="18" t="s">
        <v>5225</v>
      </c>
      <c r="J1998" s="74" t="s">
        <v>11905</v>
      </c>
      <c r="K1998" s="18"/>
      <c r="L1998" s="18" t="s">
        <v>3431</v>
      </c>
      <c r="M1998" s="22" t="s">
        <v>5461</v>
      </c>
      <c r="N1998" s="19">
        <v>0.01</v>
      </c>
      <c r="O1998" s="19"/>
      <c r="P1998" s="18" t="s">
        <v>26</v>
      </c>
      <c r="Q1998" s="18"/>
      <c r="R1998" s="18"/>
      <c r="S1998" s="18"/>
      <c r="T1998" s="19"/>
      <c r="Z1998" s="18"/>
      <c r="AA1998" s="18"/>
      <c r="AB1998" s="78" t="s">
        <v>9715</v>
      </c>
      <c r="AC1998" s="70">
        <v>0</v>
      </c>
    </row>
    <row r="1999" spans="1:29" ht="12" customHeight="1">
      <c r="A1999" s="11">
        <v>8302011</v>
      </c>
      <c r="B1999" s="12">
        <v>9010111001170</v>
      </c>
      <c r="C1999" s="21" t="s">
        <v>5463</v>
      </c>
      <c r="E1999" s="67">
        <v>90.64</v>
      </c>
      <c r="F1999" s="15">
        <f t="shared" si="185"/>
        <v>90.64</v>
      </c>
      <c r="G1999" s="16">
        <f t="shared" si="186"/>
        <v>3.5545098039215688</v>
      </c>
      <c r="H1999" s="17">
        <f t="shared" si="184"/>
        <v>3.5545098039215688</v>
      </c>
      <c r="I1999" s="18" t="s">
        <v>5225</v>
      </c>
      <c r="J1999" s="74" t="s">
        <v>11905</v>
      </c>
      <c r="K1999" s="18"/>
      <c r="L1999" s="18" t="s">
        <v>3431</v>
      </c>
      <c r="M1999" s="22" t="s">
        <v>5226</v>
      </c>
      <c r="N1999" s="19">
        <v>1.2E-2</v>
      </c>
      <c r="O1999" s="19"/>
      <c r="P1999" s="18" t="s">
        <v>26</v>
      </c>
      <c r="Q1999" s="18"/>
      <c r="R1999" s="18"/>
      <c r="S1999" s="18"/>
      <c r="T1999" s="19"/>
      <c r="Z1999" s="18"/>
      <c r="AA1999" s="18"/>
      <c r="AB1999" s="78" t="s">
        <v>9715</v>
      </c>
      <c r="AC1999" s="70">
        <v>0</v>
      </c>
    </row>
    <row r="2000" spans="1:29" ht="12" customHeight="1">
      <c r="A2000" s="11">
        <v>8302012</v>
      </c>
      <c r="B2000" s="12">
        <v>9010111002221</v>
      </c>
      <c r="C2000" s="21" t="s">
        <v>5464</v>
      </c>
      <c r="E2000" s="67">
        <v>90.64</v>
      </c>
      <c r="F2000" s="15">
        <f t="shared" si="185"/>
        <v>90.64</v>
      </c>
      <c r="G2000" s="16">
        <f t="shared" si="186"/>
        <v>3.5545098039215688</v>
      </c>
      <c r="H2000" s="17">
        <f t="shared" si="184"/>
        <v>3.5545098039215688</v>
      </c>
      <c r="I2000" s="18" t="s">
        <v>5225</v>
      </c>
      <c r="J2000" s="74" t="s">
        <v>11905</v>
      </c>
      <c r="K2000" s="18"/>
      <c r="L2000" s="18" t="s">
        <v>3431</v>
      </c>
      <c r="M2000" s="22" t="s">
        <v>5226</v>
      </c>
      <c r="N2000" s="19">
        <v>1.2E-2</v>
      </c>
      <c r="O2000" s="19"/>
      <c r="P2000" s="18" t="s">
        <v>26</v>
      </c>
      <c r="Q2000" s="18"/>
      <c r="R2000" s="18"/>
      <c r="S2000" s="18"/>
      <c r="T2000" s="19"/>
      <c r="Z2000" s="18"/>
      <c r="AA2000" s="18"/>
      <c r="AB2000" s="78" t="s">
        <v>9715</v>
      </c>
      <c r="AC2000" s="70">
        <v>0</v>
      </c>
    </row>
    <row r="2001" spans="1:29" ht="12" customHeight="1">
      <c r="A2001" s="11">
        <v>8302013</v>
      </c>
      <c r="B2001" s="12">
        <v>9010111002238</v>
      </c>
      <c r="C2001" s="21" t="s">
        <v>5465</v>
      </c>
      <c r="E2001" s="67">
        <v>90.64</v>
      </c>
      <c r="F2001" s="15">
        <f t="shared" si="185"/>
        <v>90.64</v>
      </c>
      <c r="G2001" s="16">
        <f t="shared" si="186"/>
        <v>3.5545098039215688</v>
      </c>
      <c r="H2001" s="17">
        <f t="shared" si="184"/>
        <v>3.5545098039215688</v>
      </c>
      <c r="I2001" s="18" t="s">
        <v>5225</v>
      </c>
      <c r="J2001" s="74" t="s">
        <v>11905</v>
      </c>
      <c r="K2001" s="18"/>
      <c r="L2001" s="18" t="s">
        <v>3431</v>
      </c>
      <c r="M2001" s="22" t="s">
        <v>5226</v>
      </c>
      <c r="N2001" s="19">
        <v>1.2E-2</v>
      </c>
      <c r="O2001" s="19"/>
      <c r="P2001" s="18" t="s">
        <v>26</v>
      </c>
      <c r="Q2001" s="18"/>
      <c r="R2001" s="18"/>
      <c r="S2001" s="18"/>
      <c r="T2001" s="19"/>
      <c r="Z2001" s="18"/>
      <c r="AA2001" s="18"/>
      <c r="AB2001" s="78" t="s">
        <v>9715</v>
      </c>
      <c r="AC2001" s="70">
        <v>0</v>
      </c>
    </row>
    <row r="2002" spans="1:29" ht="12" customHeight="1">
      <c r="A2002" s="11">
        <v>8303011</v>
      </c>
      <c r="B2002" s="12">
        <v>9010111001187</v>
      </c>
      <c r="C2002" s="21" t="s">
        <v>5466</v>
      </c>
      <c r="E2002" s="67">
        <v>90.64</v>
      </c>
      <c r="F2002" s="15">
        <f t="shared" si="185"/>
        <v>90.64</v>
      </c>
      <c r="G2002" s="16">
        <f t="shared" si="186"/>
        <v>3.5545098039215688</v>
      </c>
      <c r="H2002" s="17">
        <f t="shared" si="184"/>
        <v>3.5545098039215688</v>
      </c>
      <c r="I2002" s="18" t="s">
        <v>5225</v>
      </c>
      <c r="J2002" s="74" t="s">
        <v>11905</v>
      </c>
      <c r="K2002" s="18"/>
      <c r="L2002" s="18" t="s">
        <v>3431</v>
      </c>
      <c r="M2002" s="22" t="s">
        <v>5226</v>
      </c>
      <c r="N2002" s="19">
        <v>0.01</v>
      </c>
      <c r="O2002" s="19"/>
      <c r="P2002" s="18" t="s">
        <v>26</v>
      </c>
      <c r="Q2002" s="18"/>
      <c r="R2002" s="18"/>
      <c r="S2002" s="18"/>
      <c r="T2002" s="19"/>
      <c r="Z2002" s="18"/>
      <c r="AA2002" s="18"/>
      <c r="AB2002" s="78" t="s">
        <v>9715</v>
      </c>
      <c r="AC2002" s="70">
        <v>0</v>
      </c>
    </row>
    <row r="2003" spans="1:29" ht="12" customHeight="1">
      <c r="A2003" s="11">
        <v>8303012</v>
      </c>
      <c r="B2003" s="12">
        <v>9010111002245</v>
      </c>
      <c r="C2003" s="21" t="s">
        <v>5467</v>
      </c>
      <c r="E2003" s="67">
        <v>90.64</v>
      </c>
      <c r="F2003" s="15">
        <f t="shared" si="185"/>
        <v>90.64</v>
      </c>
      <c r="G2003" s="16">
        <f t="shared" si="186"/>
        <v>3.5545098039215688</v>
      </c>
      <c r="H2003" s="17">
        <f t="shared" si="184"/>
        <v>3.5545098039215688</v>
      </c>
      <c r="I2003" s="18" t="s">
        <v>5225</v>
      </c>
      <c r="J2003" s="74" t="s">
        <v>11905</v>
      </c>
      <c r="K2003" s="18"/>
      <c r="L2003" s="18" t="s">
        <v>3431</v>
      </c>
      <c r="M2003" s="22" t="s">
        <v>5226</v>
      </c>
      <c r="N2003" s="19">
        <v>1.4E-2</v>
      </c>
      <c r="O2003" s="19"/>
      <c r="P2003" s="18" t="s">
        <v>26</v>
      </c>
      <c r="Q2003" s="18"/>
      <c r="R2003" s="18"/>
      <c r="S2003" s="18"/>
      <c r="T2003" s="19"/>
      <c r="Z2003" s="18"/>
      <c r="AA2003" s="18"/>
      <c r="AB2003" s="78" t="s">
        <v>9715</v>
      </c>
      <c r="AC2003" s="70">
        <v>0</v>
      </c>
    </row>
    <row r="2004" spans="1:29" ht="12" customHeight="1">
      <c r="A2004" s="11">
        <v>8303013</v>
      </c>
      <c r="B2004" s="12">
        <v>9010111002252</v>
      </c>
      <c r="C2004" s="21" t="s">
        <v>5468</v>
      </c>
      <c r="E2004" s="67">
        <v>90.64</v>
      </c>
      <c r="F2004" s="15">
        <f t="shared" si="185"/>
        <v>90.64</v>
      </c>
      <c r="G2004" s="16">
        <f t="shared" si="186"/>
        <v>3.5545098039215688</v>
      </c>
      <c r="H2004" s="17">
        <f t="shared" ref="H2004:H2048" si="187">G2004*(1-$E$1)</f>
        <v>3.5545098039215688</v>
      </c>
      <c r="I2004" s="18" t="s">
        <v>5225</v>
      </c>
      <c r="J2004" s="74" t="s">
        <v>11905</v>
      </c>
      <c r="K2004" s="18"/>
      <c r="L2004" s="18" t="s">
        <v>3431</v>
      </c>
      <c r="M2004" s="22" t="s">
        <v>5226</v>
      </c>
      <c r="N2004" s="19">
        <v>1.4E-2</v>
      </c>
      <c r="O2004" s="19"/>
      <c r="P2004" s="18" t="s">
        <v>26</v>
      </c>
      <c r="Q2004" s="18"/>
      <c r="R2004" s="18"/>
      <c r="S2004" s="18"/>
      <c r="T2004" s="19"/>
      <c r="Z2004" s="18"/>
      <c r="AA2004" s="18"/>
      <c r="AB2004" s="78" t="s">
        <v>9715</v>
      </c>
      <c r="AC2004" s="70">
        <v>0</v>
      </c>
    </row>
    <row r="2005" spans="1:29" ht="12" customHeight="1">
      <c r="A2005" s="11">
        <v>8304011</v>
      </c>
      <c r="B2005" s="12">
        <v>9010111001194</v>
      </c>
      <c r="C2005" s="21" t="s">
        <v>5469</v>
      </c>
      <c r="E2005" s="67">
        <v>90.64</v>
      </c>
      <c r="F2005" s="15">
        <f t="shared" si="185"/>
        <v>90.64</v>
      </c>
      <c r="G2005" s="16">
        <f t="shared" si="186"/>
        <v>3.5545098039215688</v>
      </c>
      <c r="H2005" s="17">
        <f t="shared" si="187"/>
        <v>3.5545098039215688</v>
      </c>
      <c r="I2005" s="18" t="s">
        <v>5225</v>
      </c>
      <c r="J2005" s="74" t="s">
        <v>11905</v>
      </c>
      <c r="K2005" s="18"/>
      <c r="L2005" s="18" t="s">
        <v>3431</v>
      </c>
      <c r="M2005" s="22" t="s">
        <v>5226</v>
      </c>
      <c r="N2005" s="19">
        <v>1.2E-2</v>
      </c>
      <c r="O2005" s="19"/>
      <c r="P2005" s="18" t="s">
        <v>26</v>
      </c>
      <c r="Q2005" s="18"/>
      <c r="R2005" s="18"/>
      <c r="S2005" s="18"/>
      <c r="T2005" s="19"/>
      <c r="Z2005" s="18"/>
      <c r="AA2005" s="18"/>
      <c r="AB2005" s="78" t="s">
        <v>9715</v>
      </c>
      <c r="AC2005" s="70">
        <v>0</v>
      </c>
    </row>
    <row r="2006" spans="1:29" ht="12" customHeight="1">
      <c r="A2006" s="11">
        <v>8304012</v>
      </c>
      <c r="B2006" s="12">
        <v>9010111002269</v>
      </c>
      <c r="C2006" s="21" t="s">
        <v>5470</v>
      </c>
      <c r="E2006" s="67">
        <v>90.64</v>
      </c>
      <c r="F2006" s="15">
        <f t="shared" si="185"/>
        <v>90.64</v>
      </c>
      <c r="G2006" s="16">
        <f t="shared" si="186"/>
        <v>3.5545098039215688</v>
      </c>
      <c r="H2006" s="17">
        <f t="shared" si="187"/>
        <v>3.5545098039215688</v>
      </c>
      <c r="I2006" s="18" t="s">
        <v>5225</v>
      </c>
      <c r="J2006" s="74" t="s">
        <v>11905</v>
      </c>
      <c r="K2006" s="18"/>
      <c r="L2006" s="18" t="s">
        <v>3431</v>
      </c>
      <c r="M2006" s="22" t="s">
        <v>5226</v>
      </c>
      <c r="N2006" s="19">
        <v>1.2E-2</v>
      </c>
      <c r="O2006" s="19"/>
      <c r="P2006" s="18" t="s">
        <v>26</v>
      </c>
      <c r="Q2006" s="18"/>
      <c r="R2006" s="18"/>
      <c r="S2006" s="18"/>
      <c r="T2006" s="19"/>
      <c r="Z2006" s="18"/>
      <c r="AA2006" s="18"/>
      <c r="AB2006" s="78" t="s">
        <v>9715</v>
      </c>
      <c r="AC2006" s="70">
        <v>0</v>
      </c>
    </row>
    <row r="2007" spans="1:29" ht="12" customHeight="1">
      <c r="A2007" s="11">
        <v>8304013</v>
      </c>
      <c r="B2007" s="12">
        <v>9010111002276</v>
      </c>
      <c r="C2007" s="21" t="s">
        <v>5471</v>
      </c>
      <c r="E2007" s="67">
        <v>90.64</v>
      </c>
      <c r="F2007" s="15">
        <f t="shared" si="185"/>
        <v>90.64</v>
      </c>
      <c r="G2007" s="16">
        <f t="shared" si="186"/>
        <v>3.5545098039215688</v>
      </c>
      <c r="H2007" s="17">
        <f t="shared" si="187"/>
        <v>3.5545098039215688</v>
      </c>
      <c r="I2007" s="18" t="s">
        <v>5225</v>
      </c>
      <c r="J2007" s="74" t="s">
        <v>11905</v>
      </c>
      <c r="K2007" s="18"/>
      <c r="L2007" s="18" t="s">
        <v>3431</v>
      </c>
      <c r="M2007" s="22" t="s">
        <v>5226</v>
      </c>
      <c r="N2007" s="19">
        <v>1.2E-2</v>
      </c>
      <c r="O2007" s="19"/>
      <c r="P2007" s="18" t="s">
        <v>26</v>
      </c>
      <c r="Q2007" s="18"/>
      <c r="R2007" s="18"/>
      <c r="S2007" s="18"/>
      <c r="T2007" s="19"/>
      <c r="Z2007" s="18"/>
      <c r="AA2007" s="18"/>
      <c r="AB2007" s="78" t="s">
        <v>9715</v>
      </c>
      <c r="AC2007" s="70">
        <v>0</v>
      </c>
    </row>
    <row r="2008" spans="1:29" ht="12" customHeight="1">
      <c r="A2008" s="11">
        <v>8401005</v>
      </c>
      <c r="B2008" s="12">
        <v>9010111002641</v>
      </c>
      <c r="C2008" s="21" t="s">
        <v>5472</v>
      </c>
      <c r="E2008" s="67">
        <v>68.55</v>
      </c>
      <c r="F2008" s="15">
        <f t="shared" si="185"/>
        <v>68.55</v>
      </c>
      <c r="G2008" s="16">
        <f t="shared" si="186"/>
        <v>2.6882352941176468</v>
      </c>
      <c r="H2008" s="17">
        <f t="shared" si="187"/>
        <v>2.6882352941176468</v>
      </c>
      <c r="I2008" s="18" t="s">
        <v>5225</v>
      </c>
      <c r="J2008" s="74" t="s">
        <v>11905</v>
      </c>
      <c r="K2008" s="18"/>
      <c r="L2008" s="18" t="s">
        <v>3431</v>
      </c>
      <c r="M2008" s="22" t="s">
        <v>5226</v>
      </c>
      <c r="N2008" s="19">
        <v>2E-3</v>
      </c>
      <c r="O2008" s="19"/>
      <c r="P2008" s="18" t="s">
        <v>26</v>
      </c>
      <c r="Q2008" s="18"/>
      <c r="R2008" s="18"/>
      <c r="S2008" s="18"/>
      <c r="T2008" s="19"/>
      <c r="Z2008" s="18"/>
      <c r="AA2008" s="18"/>
      <c r="AB2008" s="78" t="s">
        <v>9715</v>
      </c>
      <c r="AC2008" s="70">
        <v>0</v>
      </c>
    </row>
    <row r="2009" spans="1:29" ht="12" customHeight="1">
      <c r="A2009" s="11">
        <v>8403001</v>
      </c>
      <c r="B2009" s="12">
        <v>9010111002511</v>
      </c>
      <c r="C2009" s="21" t="s">
        <v>5473</v>
      </c>
      <c r="E2009" s="67">
        <v>2377.87</v>
      </c>
      <c r="F2009" s="15">
        <f t="shared" si="185"/>
        <v>2377.87</v>
      </c>
      <c r="G2009" s="16">
        <f t="shared" si="186"/>
        <v>93.249803921568628</v>
      </c>
      <c r="H2009" s="17">
        <f t="shared" si="187"/>
        <v>93.249803921568628</v>
      </c>
      <c r="I2009" s="18" t="s">
        <v>5225</v>
      </c>
      <c r="J2009" s="74" t="s">
        <v>11904</v>
      </c>
      <c r="K2009" s="18"/>
      <c r="L2009" s="18" t="s">
        <v>3431</v>
      </c>
      <c r="M2009" s="22" t="s">
        <v>5474</v>
      </c>
      <c r="N2009" s="19">
        <v>1.792</v>
      </c>
      <c r="O2009" s="19"/>
      <c r="P2009" s="18" t="s">
        <v>26</v>
      </c>
      <c r="Q2009" s="18"/>
      <c r="R2009" s="18"/>
      <c r="S2009" s="18"/>
      <c r="T2009" s="19"/>
      <c r="Z2009" s="18"/>
      <c r="AA2009" s="18"/>
      <c r="AB2009" s="78" t="s">
        <v>9715</v>
      </c>
      <c r="AC2009" s="70">
        <v>0</v>
      </c>
    </row>
    <row r="2010" spans="1:29" ht="12" customHeight="1">
      <c r="A2010" s="11">
        <v>8403005</v>
      </c>
      <c r="B2010" s="12">
        <v>9010111002658</v>
      </c>
      <c r="C2010" s="21" t="s">
        <v>5475</v>
      </c>
      <c r="E2010" s="67">
        <v>152.33000000000001</v>
      </c>
      <c r="F2010" s="15">
        <f t="shared" si="185"/>
        <v>152.33000000000001</v>
      </c>
      <c r="G2010" s="16">
        <f t="shared" si="186"/>
        <v>5.9737254901960792</v>
      </c>
      <c r="H2010" s="17">
        <f t="shared" si="187"/>
        <v>5.9737254901960792</v>
      </c>
      <c r="I2010" s="18" t="s">
        <v>5225</v>
      </c>
      <c r="J2010" s="74" t="s">
        <v>11905</v>
      </c>
      <c r="K2010" s="18"/>
      <c r="L2010" s="18" t="s">
        <v>3431</v>
      </c>
      <c r="M2010" s="22" t="s">
        <v>5226</v>
      </c>
      <c r="N2010" s="19">
        <v>1.2E-2</v>
      </c>
      <c r="O2010" s="19"/>
      <c r="P2010" s="18" t="s">
        <v>26</v>
      </c>
      <c r="Q2010" s="18"/>
      <c r="R2010" s="18"/>
      <c r="S2010" s="18"/>
      <c r="T2010" s="19"/>
      <c r="Z2010" s="18"/>
      <c r="AA2010" s="18"/>
      <c r="AB2010" s="78" t="s">
        <v>9715</v>
      </c>
      <c r="AC2010" s="70">
        <v>0</v>
      </c>
    </row>
    <row r="2011" spans="1:29" ht="12" customHeight="1">
      <c r="A2011" s="11">
        <v>8600003</v>
      </c>
      <c r="B2011" s="12">
        <v>9010111001231</v>
      </c>
      <c r="C2011" s="21" t="s">
        <v>5477</v>
      </c>
      <c r="E2011" s="67">
        <v>63.98</v>
      </c>
      <c r="F2011" s="15">
        <f t="shared" si="185"/>
        <v>63.98</v>
      </c>
      <c r="G2011" s="16">
        <f t="shared" si="186"/>
        <v>2.509019607843137</v>
      </c>
      <c r="H2011" s="17">
        <f t="shared" si="187"/>
        <v>2.509019607843137</v>
      </c>
      <c r="I2011" s="18" t="s">
        <v>5225</v>
      </c>
      <c r="J2011" s="74" t="s">
        <v>11905</v>
      </c>
      <c r="K2011" s="18"/>
      <c r="L2011" s="18" t="s">
        <v>3431</v>
      </c>
      <c r="M2011" s="22" t="s">
        <v>5260</v>
      </c>
      <c r="N2011" s="19">
        <v>0.04</v>
      </c>
      <c r="O2011" s="19"/>
      <c r="P2011" s="18" t="s">
        <v>26</v>
      </c>
      <c r="Q2011" s="18"/>
      <c r="R2011" s="18"/>
      <c r="S2011" s="18"/>
      <c r="T2011" s="19"/>
      <c r="Z2011" s="18"/>
      <c r="AA2011" s="18"/>
      <c r="AB2011" s="78" t="s">
        <v>9715</v>
      </c>
      <c r="AC2011" s="70">
        <v>0</v>
      </c>
    </row>
    <row r="2012" spans="1:29" ht="12" customHeight="1">
      <c r="A2012" s="11">
        <v>8600004</v>
      </c>
      <c r="B2012" s="12">
        <v>9010111000210</v>
      </c>
      <c r="C2012" s="21" t="s">
        <v>5478</v>
      </c>
      <c r="E2012" s="67">
        <v>66.260000000000005</v>
      </c>
      <c r="F2012" s="15">
        <f t="shared" si="185"/>
        <v>66.260000000000005</v>
      </c>
      <c r="G2012" s="16">
        <f t="shared" si="186"/>
        <v>2.5984313725490198</v>
      </c>
      <c r="H2012" s="17">
        <f t="shared" si="187"/>
        <v>2.5984313725490198</v>
      </c>
      <c r="I2012" s="18" t="s">
        <v>5225</v>
      </c>
      <c r="J2012" s="74" t="s">
        <v>11905</v>
      </c>
      <c r="K2012" s="18"/>
      <c r="L2012" s="18" t="s">
        <v>3431</v>
      </c>
      <c r="M2012" s="22" t="s">
        <v>5260</v>
      </c>
      <c r="N2012" s="19">
        <v>0.04</v>
      </c>
      <c r="O2012" s="19"/>
      <c r="P2012" s="18" t="s">
        <v>26</v>
      </c>
      <c r="Q2012" s="18"/>
      <c r="R2012" s="18"/>
      <c r="S2012" s="18"/>
      <c r="T2012" s="19"/>
      <c r="Z2012" s="18"/>
      <c r="AA2012" s="18"/>
      <c r="AB2012" s="78" t="s">
        <v>9715</v>
      </c>
      <c r="AC2012" s="70">
        <v>0</v>
      </c>
    </row>
    <row r="2013" spans="1:29" ht="12" customHeight="1">
      <c r="A2013" s="11">
        <v>8600005</v>
      </c>
      <c r="B2013" s="12">
        <v>9010111000227</v>
      </c>
      <c r="C2013" s="21" t="s">
        <v>5479</v>
      </c>
      <c r="E2013" s="67">
        <v>91.4</v>
      </c>
      <c r="F2013" s="15">
        <f t="shared" si="185"/>
        <v>91.4</v>
      </c>
      <c r="G2013" s="16">
        <f t="shared" si="186"/>
        <v>3.5843137254901962</v>
      </c>
      <c r="H2013" s="17">
        <f t="shared" si="187"/>
        <v>3.5843137254901962</v>
      </c>
      <c r="I2013" s="18" t="s">
        <v>5225</v>
      </c>
      <c r="J2013" s="74" t="s">
        <v>11905</v>
      </c>
      <c r="K2013" s="18"/>
      <c r="L2013" s="18" t="s">
        <v>3431</v>
      </c>
      <c r="M2013" s="22" t="s">
        <v>5260</v>
      </c>
      <c r="N2013" s="19">
        <v>0.05</v>
      </c>
      <c r="O2013" s="19"/>
      <c r="P2013" s="18" t="s">
        <v>26</v>
      </c>
      <c r="Q2013" s="18"/>
      <c r="R2013" s="18"/>
      <c r="S2013" s="18"/>
      <c r="T2013" s="19"/>
      <c r="Z2013" s="18"/>
      <c r="AA2013" s="18"/>
      <c r="AB2013" s="78" t="s">
        <v>9715</v>
      </c>
      <c r="AC2013" s="70">
        <v>0</v>
      </c>
    </row>
    <row r="2014" spans="1:29" ht="12" customHeight="1">
      <c r="A2014" s="11">
        <v>8600006</v>
      </c>
      <c r="B2014" s="12">
        <v>9010111001248</v>
      </c>
      <c r="C2014" s="21" t="s">
        <v>5480</v>
      </c>
      <c r="E2014" s="67">
        <v>287.89999999999998</v>
      </c>
      <c r="F2014" s="15">
        <f t="shared" si="185"/>
        <v>287.89999999999998</v>
      </c>
      <c r="G2014" s="16">
        <f t="shared" si="186"/>
        <v>11.290196078431372</v>
      </c>
      <c r="H2014" s="17">
        <f t="shared" si="187"/>
        <v>11.290196078431372</v>
      </c>
      <c r="I2014" s="18" t="s">
        <v>5225</v>
      </c>
      <c r="J2014" s="74" t="s">
        <v>11905</v>
      </c>
      <c r="K2014" s="18"/>
      <c r="L2014" s="18" t="s">
        <v>3431</v>
      </c>
      <c r="M2014" s="22" t="s">
        <v>5260</v>
      </c>
      <c r="N2014" s="19">
        <v>7.3999999999999996E-2</v>
      </c>
      <c r="O2014" s="19"/>
      <c r="P2014" s="18" t="s">
        <v>26</v>
      </c>
      <c r="Q2014" s="18"/>
      <c r="R2014" s="18"/>
      <c r="S2014" s="18"/>
      <c r="T2014" s="19"/>
      <c r="Z2014" s="18"/>
      <c r="AA2014" s="18"/>
      <c r="AB2014" s="78" t="s">
        <v>9715</v>
      </c>
      <c r="AC2014" s="70">
        <v>0</v>
      </c>
    </row>
    <row r="2015" spans="1:29" ht="12" customHeight="1">
      <c r="A2015" s="11">
        <v>8600007</v>
      </c>
      <c r="B2015" s="12">
        <v>9010111001255</v>
      </c>
      <c r="C2015" s="21" t="s">
        <v>5481</v>
      </c>
      <c r="E2015" s="67">
        <v>133.29</v>
      </c>
      <c r="F2015" s="15">
        <f t="shared" si="185"/>
        <v>133.29</v>
      </c>
      <c r="G2015" s="16">
        <f t="shared" si="186"/>
        <v>5.2270588235294113</v>
      </c>
      <c r="H2015" s="17">
        <f t="shared" si="187"/>
        <v>5.2270588235294113</v>
      </c>
      <c r="I2015" s="18" t="s">
        <v>5225</v>
      </c>
      <c r="J2015" s="74" t="s">
        <v>11905</v>
      </c>
      <c r="K2015" s="18"/>
      <c r="L2015" s="18" t="s">
        <v>3431</v>
      </c>
      <c r="M2015" s="22" t="s">
        <v>5260</v>
      </c>
      <c r="N2015" s="19">
        <v>0.14000000000000001</v>
      </c>
      <c r="O2015" s="19"/>
      <c r="P2015" s="18" t="s">
        <v>26</v>
      </c>
      <c r="Q2015" s="18"/>
      <c r="R2015" s="18"/>
      <c r="S2015" s="18"/>
      <c r="T2015" s="19"/>
      <c r="Z2015" s="18"/>
      <c r="AA2015" s="18"/>
      <c r="AB2015" s="78" t="s">
        <v>9715</v>
      </c>
      <c r="AC2015" s="70">
        <v>0</v>
      </c>
    </row>
    <row r="2016" spans="1:29" ht="12" customHeight="1">
      <c r="A2016" s="11">
        <v>8600009</v>
      </c>
      <c r="B2016" s="12">
        <v>9010111001262</v>
      </c>
      <c r="C2016" s="21" t="s">
        <v>5482</v>
      </c>
      <c r="E2016" s="67">
        <v>101.3</v>
      </c>
      <c r="F2016" s="15">
        <f t="shared" si="185"/>
        <v>101.3</v>
      </c>
      <c r="G2016" s="16">
        <f t="shared" si="186"/>
        <v>3.9725490196078432</v>
      </c>
      <c r="H2016" s="17">
        <f t="shared" si="187"/>
        <v>3.9725490196078432</v>
      </c>
      <c r="I2016" s="18" t="s">
        <v>5225</v>
      </c>
      <c r="J2016" s="74" t="s">
        <v>11905</v>
      </c>
      <c r="K2016" s="18"/>
      <c r="L2016" s="18" t="s">
        <v>3431</v>
      </c>
      <c r="M2016" s="22" t="s">
        <v>5260</v>
      </c>
      <c r="N2016" s="19">
        <v>5.6000000000000001E-2</v>
      </c>
      <c r="O2016" s="19"/>
      <c r="P2016" s="18" t="s">
        <v>26</v>
      </c>
      <c r="Q2016" s="18"/>
      <c r="R2016" s="18"/>
      <c r="S2016" s="18"/>
      <c r="T2016" s="19"/>
      <c r="Z2016" s="18"/>
      <c r="AA2016" s="18"/>
      <c r="AB2016" s="78" t="s">
        <v>9715</v>
      </c>
      <c r="AC2016" s="70">
        <v>0</v>
      </c>
    </row>
    <row r="2017" spans="1:29" ht="12" customHeight="1">
      <c r="A2017" s="11">
        <v>8600012</v>
      </c>
      <c r="B2017" s="12">
        <v>9010111001293</v>
      </c>
      <c r="C2017" s="21" t="s">
        <v>5483</v>
      </c>
      <c r="E2017" s="67">
        <v>65.5</v>
      </c>
      <c r="F2017" s="15">
        <f t="shared" si="185"/>
        <v>65.5</v>
      </c>
      <c r="G2017" s="16">
        <f t="shared" si="186"/>
        <v>2.5686274509803924</v>
      </c>
      <c r="H2017" s="17">
        <f t="shared" si="187"/>
        <v>2.5686274509803924</v>
      </c>
      <c r="I2017" s="18" t="s">
        <v>5225</v>
      </c>
      <c r="J2017" s="74" t="s">
        <v>11905</v>
      </c>
      <c r="K2017" s="18"/>
      <c r="L2017" s="18" t="s">
        <v>3431</v>
      </c>
      <c r="M2017" s="22" t="s">
        <v>5260</v>
      </c>
      <c r="N2017" s="19">
        <v>3.7999999999999999E-2</v>
      </c>
      <c r="O2017" s="19"/>
      <c r="P2017" s="18" t="s">
        <v>26</v>
      </c>
      <c r="Q2017" s="18"/>
      <c r="R2017" s="18"/>
      <c r="S2017" s="18"/>
      <c r="T2017" s="19"/>
      <c r="Z2017" s="18"/>
      <c r="AA2017" s="18"/>
      <c r="AB2017" s="78" t="s">
        <v>9715</v>
      </c>
      <c r="AC2017" s="70">
        <v>0</v>
      </c>
    </row>
    <row r="2018" spans="1:29" ht="12" customHeight="1">
      <c r="A2018" s="11">
        <v>8600013</v>
      </c>
      <c r="B2018" s="12">
        <v>9010111000432</v>
      </c>
      <c r="C2018" s="21" t="s">
        <v>5484</v>
      </c>
      <c r="E2018" s="67">
        <v>67.03</v>
      </c>
      <c r="F2018" s="15">
        <f t="shared" ref="F2018:F2081" si="188">E2018*(1-$E$1)</f>
        <v>67.03</v>
      </c>
      <c r="G2018" s="16">
        <f t="shared" ref="G2018:G2081" si="189">E2018/$E$2</f>
        <v>2.6286274509803924</v>
      </c>
      <c r="H2018" s="17">
        <f t="shared" si="187"/>
        <v>2.6286274509803924</v>
      </c>
      <c r="I2018" s="18" t="s">
        <v>5225</v>
      </c>
      <c r="J2018" s="74" t="s">
        <v>11905</v>
      </c>
      <c r="K2018" s="18"/>
      <c r="L2018" s="18" t="s">
        <v>3431</v>
      </c>
      <c r="M2018" s="22" t="s">
        <v>5260</v>
      </c>
      <c r="N2018" s="19">
        <v>3.7999999999999999E-2</v>
      </c>
      <c r="O2018" s="19"/>
      <c r="P2018" s="18" t="s">
        <v>26</v>
      </c>
      <c r="Q2018" s="18"/>
      <c r="R2018" s="18"/>
      <c r="S2018" s="18"/>
      <c r="T2018" s="19"/>
      <c r="Z2018" s="18"/>
      <c r="AA2018" s="18"/>
      <c r="AB2018" s="78" t="s">
        <v>9715</v>
      </c>
      <c r="AC2018" s="70">
        <v>0</v>
      </c>
    </row>
    <row r="2019" spans="1:29" ht="12" customHeight="1">
      <c r="A2019" s="11">
        <v>8600017</v>
      </c>
      <c r="B2019" s="12">
        <v>9010111001330</v>
      </c>
      <c r="C2019" s="21" t="s">
        <v>5485</v>
      </c>
      <c r="E2019" s="67">
        <v>148.52000000000001</v>
      </c>
      <c r="F2019" s="15">
        <f t="shared" si="188"/>
        <v>148.52000000000001</v>
      </c>
      <c r="G2019" s="16">
        <f t="shared" si="189"/>
        <v>5.8243137254901969</v>
      </c>
      <c r="H2019" s="17">
        <f t="shared" si="187"/>
        <v>5.8243137254901969</v>
      </c>
      <c r="I2019" s="18" t="s">
        <v>5225</v>
      </c>
      <c r="J2019" s="74" t="s">
        <v>11905</v>
      </c>
      <c r="K2019" s="18"/>
      <c r="L2019" s="18" t="s">
        <v>3431</v>
      </c>
      <c r="M2019" s="22" t="s">
        <v>5260</v>
      </c>
      <c r="N2019" s="19">
        <v>8.5999999999999993E-2</v>
      </c>
      <c r="O2019" s="19"/>
      <c r="P2019" s="18" t="s">
        <v>26</v>
      </c>
      <c r="Q2019" s="18"/>
      <c r="R2019" s="18"/>
      <c r="S2019" s="18"/>
      <c r="T2019" s="19"/>
      <c r="Z2019" s="18"/>
      <c r="AA2019" s="18"/>
      <c r="AB2019" s="78" t="s">
        <v>9715</v>
      </c>
      <c r="AC2019" s="70">
        <v>0</v>
      </c>
    </row>
    <row r="2020" spans="1:29" ht="12" customHeight="1">
      <c r="A2020" s="11">
        <v>8600018</v>
      </c>
      <c r="B2020" s="12">
        <v>9010111001347</v>
      </c>
      <c r="C2020" s="21" t="s">
        <v>5486</v>
      </c>
      <c r="E2020" s="67">
        <v>321.42</v>
      </c>
      <c r="F2020" s="15">
        <f t="shared" si="188"/>
        <v>321.42</v>
      </c>
      <c r="G2020" s="16">
        <f t="shared" si="189"/>
        <v>12.604705882352942</v>
      </c>
      <c r="H2020" s="17">
        <f t="shared" si="187"/>
        <v>12.604705882352942</v>
      </c>
      <c r="I2020" s="18" t="s">
        <v>5225</v>
      </c>
      <c r="J2020" s="74" t="s">
        <v>11905</v>
      </c>
      <c r="K2020" s="18"/>
      <c r="L2020" s="18" t="s">
        <v>3431</v>
      </c>
      <c r="M2020" s="22" t="s">
        <v>5260</v>
      </c>
      <c r="N2020" s="19">
        <v>0.17799999999999999</v>
      </c>
      <c r="O2020" s="19"/>
      <c r="P2020" s="18" t="s">
        <v>26</v>
      </c>
      <c r="Q2020" s="18"/>
      <c r="R2020" s="18"/>
      <c r="S2020" s="18"/>
      <c r="T2020" s="19"/>
      <c r="Z2020" s="18"/>
      <c r="AA2020" s="18"/>
      <c r="AB2020" s="78" t="s">
        <v>9715</v>
      </c>
      <c r="AC2020" s="70">
        <v>0</v>
      </c>
    </row>
    <row r="2021" spans="1:29" ht="12" customHeight="1">
      <c r="A2021" s="11">
        <v>8600019</v>
      </c>
      <c r="B2021" s="12">
        <v>9010111001354</v>
      </c>
      <c r="C2021" s="21" t="s">
        <v>5487</v>
      </c>
      <c r="E2021" s="67">
        <v>456.23</v>
      </c>
      <c r="F2021" s="15">
        <f t="shared" si="188"/>
        <v>456.23</v>
      </c>
      <c r="G2021" s="16">
        <f t="shared" si="189"/>
        <v>17.891372549019607</v>
      </c>
      <c r="H2021" s="17">
        <f t="shared" si="187"/>
        <v>17.891372549019607</v>
      </c>
      <c r="I2021" s="18" t="s">
        <v>5225</v>
      </c>
      <c r="J2021" s="74" t="s">
        <v>11905</v>
      </c>
      <c r="K2021" s="18"/>
      <c r="L2021" s="18" t="s">
        <v>3431</v>
      </c>
      <c r="M2021" s="22" t="s">
        <v>5260</v>
      </c>
      <c r="N2021" s="19">
        <v>0.25</v>
      </c>
      <c r="O2021" s="19"/>
      <c r="P2021" s="18" t="s">
        <v>26</v>
      </c>
      <c r="Q2021" s="18"/>
      <c r="R2021" s="18"/>
      <c r="S2021" s="18"/>
      <c r="T2021" s="19"/>
      <c r="Z2021" s="18"/>
      <c r="AA2021" s="18"/>
      <c r="AB2021" s="78" t="s">
        <v>9715</v>
      </c>
      <c r="AC2021" s="70">
        <v>0</v>
      </c>
    </row>
    <row r="2022" spans="1:29" ht="12" customHeight="1">
      <c r="A2022" s="11">
        <v>8600020</v>
      </c>
      <c r="B2022" s="12">
        <v>9010111001361</v>
      </c>
      <c r="C2022" s="21" t="s">
        <v>5488</v>
      </c>
      <c r="E2022" s="67">
        <v>281.81</v>
      </c>
      <c r="F2022" s="15">
        <f t="shared" si="188"/>
        <v>281.81</v>
      </c>
      <c r="G2022" s="16">
        <f t="shared" si="189"/>
        <v>11.051372549019607</v>
      </c>
      <c r="H2022" s="17">
        <f t="shared" si="187"/>
        <v>11.051372549019607</v>
      </c>
      <c r="I2022" s="18" t="s">
        <v>5225</v>
      </c>
      <c r="J2022" s="74" t="s">
        <v>11905</v>
      </c>
      <c r="K2022" s="18"/>
      <c r="L2022" s="18" t="s">
        <v>3431</v>
      </c>
      <c r="M2022" s="22" t="s">
        <v>5260</v>
      </c>
      <c r="N2022" s="19">
        <v>0.152</v>
      </c>
      <c r="O2022" s="19"/>
      <c r="P2022" s="18" t="s">
        <v>26</v>
      </c>
      <c r="Q2022" s="18"/>
      <c r="R2022" s="18"/>
      <c r="S2022" s="18"/>
      <c r="T2022" s="19"/>
      <c r="Z2022" s="18"/>
      <c r="AA2022" s="18"/>
      <c r="AB2022" s="78" t="s">
        <v>9715</v>
      </c>
      <c r="AC2022" s="70">
        <v>0</v>
      </c>
    </row>
    <row r="2023" spans="1:29" ht="12" customHeight="1">
      <c r="A2023" s="11">
        <v>8600022</v>
      </c>
      <c r="B2023" s="12">
        <v>9010111001378</v>
      </c>
      <c r="C2023" s="21" t="s">
        <v>5489</v>
      </c>
      <c r="E2023" s="67">
        <v>395.3</v>
      </c>
      <c r="F2023" s="15">
        <f t="shared" si="188"/>
        <v>395.3</v>
      </c>
      <c r="G2023" s="16">
        <f t="shared" si="189"/>
        <v>15.501960784313725</v>
      </c>
      <c r="H2023" s="17">
        <f t="shared" si="187"/>
        <v>15.501960784313725</v>
      </c>
      <c r="I2023" s="18" t="s">
        <v>5225</v>
      </c>
      <c r="J2023" s="74" t="s">
        <v>11905</v>
      </c>
      <c r="K2023" s="18"/>
      <c r="L2023" s="18" t="s">
        <v>3431</v>
      </c>
      <c r="M2023" s="22" t="s">
        <v>5260</v>
      </c>
      <c r="N2023" s="19">
        <v>0.152</v>
      </c>
      <c r="O2023" s="19"/>
      <c r="P2023" s="18" t="s">
        <v>26</v>
      </c>
      <c r="Q2023" s="18"/>
      <c r="R2023" s="18"/>
      <c r="S2023" s="18"/>
      <c r="T2023" s="19"/>
      <c r="Z2023" s="18"/>
      <c r="AA2023" s="18"/>
      <c r="AB2023" s="78" t="s">
        <v>9715</v>
      </c>
      <c r="AC2023" s="70">
        <v>0</v>
      </c>
    </row>
    <row r="2024" spans="1:29" ht="12" customHeight="1">
      <c r="A2024" s="11">
        <v>8600023</v>
      </c>
      <c r="B2024" s="12">
        <v>9010111001385</v>
      </c>
      <c r="C2024" s="21" t="s">
        <v>5490</v>
      </c>
      <c r="E2024" s="67">
        <v>487.46</v>
      </c>
      <c r="F2024" s="15">
        <f t="shared" si="188"/>
        <v>487.46</v>
      </c>
      <c r="G2024" s="16">
        <f t="shared" si="189"/>
        <v>19.116078431372546</v>
      </c>
      <c r="H2024" s="17">
        <f t="shared" si="187"/>
        <v>19.116078431372546</v>
      </c>
      <c r="I2024" s="18" t="s">
        <v>5225</v>
      </c>
      <c r="J2024" s="74" t="s">
        <v>11905</v>
      </c>
      <c r="K2024" s="18"/>
      <c r="L2024" s="18" t="s">
        <v>3431</v>
      </c>
      <c r="M2024" s="22" t="s">
        <v>5260</v>
      </c>
      <c r="N2024" s="19">
        <v>0.186</v>
      </c>
      <c r="O2024" s="19"/>
      <c r="P2024" s="18" t="s">
        <v>26</v>
      </c>
      <c r="Q2024" s="18"/>
      <c r="R2024" s="18"/>
      <c r="S2024" s="18"/>
      <c r="T2024" s="19"/>
      <c r="Z2024" s="18"/>
      <c r="AA2024" s="18"/>
      <c r="AB2024" s="78" t="s">
        <v>9715</v>
      </c>
      <c r="AC2024" s="70">
        <v>0</v>
      </c>
    </row>
    <row r="2025" spans="1:29" ht="12" customHeight="1">
      <c r="A2025" s="11">
        <v>8600024</v>
      </c>
      <c r="B2025" s="12">
        <v>9010111000234</v>
      </c>
      <c r="C2025" s="21" t="s">
        <v>5491</v>
      </c>
      <c r="E2025" s="67">
        <v>407.48</v>
      </c>
      <c r="F2025" s="15">
        <f t="shared" si="188"/>
        <v>407.48</v>
      </c>
      <c r="G2025" s="16">
        <f t="shared" si="189"/>
        <v>15.979607843137256</v>
      </c>
      <c r="H2025" s="17">
        <f t="shared" si="187"/>
        <v>15.979607843137256</v>
      </c>
      <c r="I2025" s="18" t="s">
        <v>5225</v>
      </c>
      <c r="J2025" s="74" t="s">
        <v>11905</v>
      </c>
      <c r="K2025" s="18"/>
      <c r="L2025" s="18" t="s">
        <v>3431</v>
      </c>
      <c r="M2025" s="22" t="s">
        <v>5260</v>
      </c>
      <c r="N2025" s="19">
        <v>0.218</v>
      </c>
      <c r="O2025" s="19"/>
      <c r="P2025" s="18" t="s">
        <v>26</v>
      </c>
      <c r="Q2025" s="18"/>
      <c r="R2025" s="18"/>
      <c r="S2025" s="18"/>
      <c r="T2025" s="19"/>
      <c r="Z2025" s="18"/>
      <c r="AA2025" s="18"/>
      <c r="AB2025" s="78" t="s">
        <v>9715</v>
      </c>
      <c r="AC2025" s="70">
        <v>0</v>
      </c>
    </row>
    <row r="2026" spans="1:29" ht="12" customHeight="1">
      <c r="A2026" s="11">
        <v>8600026</v>
      </c>
      <c r="B2026" s="12">
        <v>9010111001408</v>
      </c>
      <c r="C2026" s="21" t="s">
        <v>5492</v>
      </c>
      <c r="E2026" s="67">
        <v>82.26</v>
      </c>
      <c r="F2026" s="15">
        <f t="shared" si="188"/>
        <v>82.26</v>
      </c>
      <c r="G2026" s="16">
        <f t="shared" si="189"/>
        <v>3.2258823529411766</v>
      </c>
      <c r="H2026" s="17">
        <f t="shared" si="187"/>
        <v>3.2258823529411766</v>
      </c>
      <c r="I2026" s="18" t="s">
        <v>5225</v>
      </c>
      <c r="J2026" s="74" t="s">
        <v>11905</v>
      </c>
      <c r="K2026" s="18"/>
      <c r="L2026" s="18" t="s">
        <v>3431</v>
      </c>
      <c r="M2026" s="22" t="s">
        <v>5288</v>
      </c>
      <c r="N2026" s="19">
        <v>0.06</v>
      </c>
      <c r="O2026" s="19"/>
      <c r="P2026" s="18" t="s">
        <v>26</v>
      </c>
      <c r="Q2026" s="18"/>
      <c r="R2026" s="18"/>
      <c r="S2026" s="18"/>
      <c r="T2026" s="19"/>
      <c r="Z2026" s="18"/>
      <c r="AA2026" s="18"/>
      <c r="AB2026" s="78" t="s">
        <v>9715</v>
      </c>
      <c r="AC2026" s="70">
        <v>0</v>
      </c>
    </row>
    <row r="2027" spans="1:29" ht="12" customHeight="1">
      <c r="A2027" s="11">
        <v>8600027</v>
      </c>
      <c r="B2027" s="12">
        <v>9010111001415</v>
      </c>
      <c r="C2027" s="21" t="s">
        <v>5493</v>
      </c>
      <c r="E2027" s="67">
        <v>137.1</v>
      </c>
      <c r="F2027" s="15">
        <f t="shared" si="188"/>
        <v>137.1</v>
      </c>
      <c r="G2027" s="16">
        <f t="shared" si="189"/>
        <v>5.3764705882352937</v>
      </c>
      <c r="H2027" s="17">
        <f t="shared" si="187"/>
        <v>5.3764705882352937</v>
      </c>
      <c r="I2027" s="18" t="s">
        <v>5225</v>
      </c>
      <c r="J2027" s="74" t="s">
        <v>11905</v>
      </c>
      <c r="K2027" s="18"/>
      <c r="L2027" s="18" t="s">
        <v>3431</v>
      </c>
      <c r="M2027" s="22" t="s">
        <v>5260</v>
      </c>
      <c r="N2027" s="19">
        <v>7.4999999999999997E-2</v>
      </c>
      <c r="O2027" s="19"/>
      <c r="P2027" s="18" t="s">
        <v>26</v>
      </c>
      <c r="Q2027" s="18"/>
      <c r="R2027" s="18"/>
      <c r="S2027" s="18"/>
      <c r="T2027" s="19"/>
      <c r="Z2027" s="18"/>
      <c r="AA2027" s="18"/>
      <c r="AB2027" s="78" t="s">
        <v>9715</v>
      </c>
      <c r="AC2027" s="70">
        <v>0</v>
      </c>
    </row>
    <row r="2028" spans="1:29" ht="12" customHeight="1">
      <c r="A2028" s="11">
        <v>8600028</v>
      </c>
      <c r="B2028" s="12">
        <v>9010111001422</v>
      </c>
      <c r="C2028" s="21" t="s">
        <v>5494</v>
      </c>
      <c r="E2028" s="67">
        <v>100.54</v>
      </c>
      <c r="F2028" s="15">
        <f t="shared" si="188"/>
        <v>100.54</v>
      </c>
      <c r="G2028" s="16">
        <f t="shared" si="189"/>
        <v>3.9427450980392158</v>
      </c>
      <c r="H2028" s="17">
        <f t="shared" si="187"/>
        <v>3.9427450980392158</v>
      </c>
      <c r="I2028" s="18" t="s">
        <v>5225</v>
      </c>
      <c r="J2028" s="74" t="s">
        <v>11905</v>
      </c>
      <c r="K2028" s="18"/>
      <c r="L2028" s="18" t="s">
        <v>3431</v>
      </c>
      <c r="M2028" s="22" t="s">
        <v>5495</v>
      </c>
      <c r="N2028" s="19">
        <v>5.7000000000000002E-2</v>
      </c>
      <c r="O2028" s="19"/>
      <c r="P2028" s="18" t="s">
        <v>26</v>
      </c>
      <c r="Q2028" s="18"/>
      <c r="R2028" s="18"/>
      <c r="S2028" s="18"/>
      <c r="T2028" s="19"/>
      <c r="Z2028" s="18"/>
      <c r="AA2028" s="18"/>
      <c r="AB2028" s="78" t="s">
        <v>9715</v>
      </c>
      <c r="AC2028" s="70">
        <v>0</v>
      </c>
    </row>
    <row r="2029" spans="1:29" ht="12" customHeight="1">
      <c r="A2029" s="11">
        <v>8600035</v>
      </c>
      <c r="B2029" s="12">
        <v>9010111002801</v>
      </c>
      <c r="C2029" s="21" t="s">
        <v>5496</v>
      </c>
      <c r="E2029" s="67">
        <v>147.76</v>
      </c>
      <c r="F2029" s="15">
        <f t="shared" si="188"/>
        <v>147.76</v>
      </c>
      <c r="G2029" s="16">
        <f t="shared" si="189"/>
        <v>5.7945098039215681</v>
      </c>
      <c r="H2029" s="17">
        <f t="shared" si="187"/>
        <v>5.7945098039215681</v>
      </c>
      <c r="I2029" s="18" t="s">
        <v>5225</v>
      </c>
      <c r="J2029" s="74" t="s">
        <v>11905</v>
      </c>
      <c r="K2029" s="18"/>
      <c r="L2029" s="18" t="s">
        <v>3431</v>
      </c>
      <c r="M2029" s="22" t="s">
        <v>5260</v>
      </c>
      <c r="N2029" s="19">
        <v>8.5999999999999993E-2</v>
      </c>
      <c r="O2029" s="19"/>
      <c r="P2029" s="18" t="s">
        <v>26</v>
      </c>
      <c r="Q2029" s="18"/>
      <c r="R2029" s="18"/>
      <c r="S2029" s="18"/>
      <c r="T2029" s="19"/>
      <c r="Z2029" s="18"/>
      <c r="AA2029" s="18"/>
      <c r="AB2029" s="78" t="s">
        <v>9715</v>
      </c>
      <c r="AC2029" s="70">
        <v>0</v>
      </c>
    </row>
    <row r="2030" spans="1:29" ht="12" customHeight="1">
      <c r="A2030" s="11">
        <v>8600036</v>
      </c>
      <c r="B2030" s="12">
        <v>9010111002818</v>
      </c>
      <c r="C2030" s="21" t="s">
        <v>5497</v>
      </c>
      <c r="E2030" s="67">
        <v>220.12</v>
      </c>
      <c r="F2030" s="15">
        <f t="shared" si="188"/>
        <v>220.12</v>
      </c>
      <c r="G2030" s="16">
        <f t="shared" si="189"/>
        <v>8.6321568627450986</v>
      </c>
      <c r="H2030" s="17">
        <f t="shared" si="187"/>
        <v>8.6321568627450986</v>
      </c>
      <c r="I2030" s="18" t="s">
        <v>5225</v>
      </c>
      <c r="J2030" s="74" t="s">
        <v>11905</v>
      </c>
      <c r="K2030" s="18"/>
      <c r="L2030" s="18" t="s">
        <v>3431</v>
      </c>
      <c r="M2030" s="22" t="s">
        <v>5260</v>
      </c>
      <c r="N2030" s="19">
        <v>8.5999999999999993E-2</v>
      </c>
      <c r="O2030" s="19"/>
      <c r="P2030" s="18" t="s">
        <v>26</v>
      </c>
      <c r="Q2030" s="18"/>
      <c r="R2030" s="18"/>
      <c r="S2030" s="18"/>
      <c r="T2030" s="19"/>
      <c r="Z2030" s="18"/>
      <c r="AA2030" s="18"/>
      <c r="AB2030" s="78" t="s">
        <v>9715</v>
      </c>
      <c r="AC2030" s="70">
        <v>0</v>
      </c>
    </row>
    <row r="2031" spans="1:29" ht="12" customHeight="1">
      <c r="A2031" s="11">
        <v>8600037</v>
      </c>
      <c r="B2031" s="12">
        <v>9010111002825</v>
      </c>
      <c r="C2031" s="21" t="s">
        <v>5498</v>
      </c>
      <c r="E2031" s="67">
        <v>332.84</v>
      </c>
      <c r="F2031" s="15">
        <f t="shared" si="188"/>
        <v>332.84</v>
      </c>
      <c r="G2031" s="16">
        <f t="shared" si="189"/>
        <v>13.052549019607842</v>
      </c>
      <c r="H2031" s="17">
        <f t="shared" si="187"/>
        <v>13.052549019607842</v>
      </c>
      <c r="I2031" s="18" t="s">
        <v>5225</v>
      </c>
      <c r="J2031" s="74" t="s">
        <v>11905</v>
      </c>
      <c r="K2031" s="18"/>
      <c r="L2031" s="18" t="s">
        <v>3431</v>
      </c>
      <c r="M2031" s="22" t="s">
        <v>5284</v>
      </c>
      <c r="N2031" s="19">
        <v>0.105</v>
      </c>
      <c r="O2031" s="19"/>
      <c r="P2031" s="18" t="s">
        <v>26</v>
      </c>
      <c r="Q2031" s="18"/>
      <c r="R2031" s="18"/>
      <c r="S2031" s="18"/>
      <c r="T2031" s="19"/>
      <c r="Z2031" s="18"/>
      <c r="AA2031" s="18"/>
      <c r="AB2031" s="78" t="s">
        <v>9715</v>
      </c>
      <c r="AC2031" s="70">
        <v>0</v>
      </c>
    </row>
    <row r="2032" spans="1:29" ht="12" customHeight="1">
      <c r="A2032" s="11">
        <v>8600038</v>
      </c>
      <c r="B2032" s="12">
        <v>9010111002832</v>
      </c>
      <c r="C2032" s="21" t="s">
        <v>5499</v>
      </c>
      <c r="E2032" s="67">
        <v>431.85</v>
      </c>
      <c r="F2032" s="15">
        <f t="shared" si="188"/>
        <v>431.85</v>
      </c>
      <c r="G2032" s="16">
        <f t="shared" si="189"/>
        <v>16.935294117647061</v>
      </c>
      <c r="H2032" s="17">
        <f t="shared" si="187"/>
        <v>16.935294117647061</v>
      </c>
      <c r="I2032" s="18" t="s">
        <v>5225</v>
      </c>
      <c r="J2032" s="74" t="s">
        <v>11905</v>
      </c>
      <c r="K2032" s="18"/>
      <c r="L2032" s="18" t="s">
        <v>3431</v>
      </c>
      <c r="M2032" s="22" t="s">
        <v>5284</v>
      </c>
      <c r="N2032" s="19">
        <v>0.15</v>
      </c>
      <c r="O2032" s="19"/>
      <c r="P2032" s="18" t="s">
        <v>26</v>
      </c>
      <c r="Q2032" s="18"/>
      <c r="R2032" s="18"/>
      <c r="S2032" s="18"/>
      <c r="T2032" s="19"/>
      <c r="Z2032" s="18"/>
      <c r="AA2032" s="18"/>
      <c r="AB2032" s="78" t="s">
        <v>9715</v>
      </c>
      <c r="AC2032" s="70">
        <v>0</v>
      </c>
    </row>
    <row r="2033" spans="1:29" ht="12" customHeight="1">
      <c r="A2033" s="11">
        <v>8600040</v>
      </c>
      <c r="B2033" s="12">
        <v>9010111002856</v>
      </c>
      <c r="C2033" s="21" t="s">
        <v>5500</v>
      </c>
      <c r="E2033" s="67">
        <v>629.12</v>
      </c>
      <c r="F2033" s="15">
        <f t="shared" si="188"/>
        <v>629.12</v>
      </c>
      <c r="G2033" s="16">
        <f t="shared" si="189"/>
        <v>24.671372549019608</v>
      </c>
      <c r="H2033" s="17">
        <f t="shared" si="187"/>
        <v>24.671372549019608</v>
      </c>
      <c r="I2033" s="18" t="s">
        <v>5225</v>
      </c>
      <c r="J2033" s="74" t="s">
        <v>11905</v>
      </c>
      <c r="K2033" s="18"/>
      <c r="L2033" s="18" t="s">
        <v>3431</v>
      </c>
      <c r="M2033" s="22" t="s">
        <v>5284</v>
      </c>
      <c r="N2033" s="19">
        <v>0.25800000000000001</v>
      </c>
      <c r="O2033" s="19"/>
      <c r="P2033" s="18" t="s">
        <v>26</v>
      </c>
      <c r="Q2033" s="18"/>
      <c r="R2033" s="18"/>
      <c r="S2033" s="18"/>
      <c r="T2033" s="19"/>
      <c r="Z2033" s="18"/>
      <c r="AA2033" s="18"/>
      <c r="AB2033" s="78" t="s">
        <v>9715</v>
      </c>
      <c r="AC2033" s="70">
        <v>0</v>
      </c>
    </row>
    <row r="2034" spans="1:29" ht="12" customHeight="1">
      <c r="A2034" s="11">
        <v>8600043</v>
      </c>
      <c r="B2034" s="12">
        <v>9010111002887</v>
      </c>
      <c r="C2034" s="21" t="s">
        <v>5501</v>
      </c>
      <c r="E2034" s="67">
        <v>392.25</v>
      </c>
      <c r="F2034" s="15">
        <f t="shared" si="188"/>
        <v>392.25</v>
      </c>
      <c r="G2034" s="16">
        <f t="shared" si="189"/>
        <v>15.382352941176471</v>
      </c>
      <c r="H2034" s="17">
        <f t="shared" si="187"/>
        <v>15.382352941176471</v>
      </c>
      <c r="I2034" s="18" t="s">
        <v>5225</v>
      </c>
      <c r="J2034" s="74" t="s">
        <v>11904</v>
      </c>
      <c r="K2034" s="18"/>
      <c r="L2034" s="18" t="s">
        <v>3431</v>
      </c>
      <c r="M2034" s="22" t="s">
        <v>5502</v>
      </c>
      <c r="N2034" s="19">
        <v>0.192</v>
      </c>
      <c r="O2034" s="19"/>
      <c r="P2034" s="18" t="s">
        <v>26</v>
      </c>
      <c r="Q2034" s="18"/>
      <c r="R2034" s="18"/>
      <c r="S2034" s="18"/>
      <c r="T2034" s="19"/>
      <c r="Z2034" s="18"/>
      <c r="AA2034" s="18"/>
      <c r="AB2034" s="78" t="s">
        <v>9715</v>
      </c>
      <c r="AC2034" s="70">
        <v>0</v>
      </c>
    </row>
    <row r="2035" spans="1:29" ht="12" customHeight="1">
      <c r="A2035" s="11">
        <v>8600044</v>
      </c>
      <c r="B2035" s="12">
        <v>9010111002894</v>
      </c>
      <c r="C2035" s="21" t="s">
        <v>5503</v>
      </c>
      <c r="E2035" s="67">
        <v>509.54</v>
      </c>
      <c r="F2035" s="15">
        <f t="shared" si="188"/>
        <v>509.54</v>
      </c>
      <c r="G2035" s="16">
        <f t="shared" si="189"/>
        <v>19.981960784313728</v>
      </c>
      <c r="H2035" s="17">
        <f t="shared" si="187"/>
        <v>19.981960784313728</v>
      </c>
      <c r="I2035" s="18" t="s">
        <v>5225</v>
      </c>
      <c r="J2035" s="74" t="s">
        <v>11904</v>
      </c>
      <c r="K2035" s="18"/>
      <c r="L2035" s="18" t="s">
        <v>3431</v>
      </c>
      <c r="M2035" s="22" t="s">
        <v>5504</v>
      </c>
      <c r="N2035" s="19">
        <v>0.254</v>
      </c>
      <c r="O2035" s="19"/>
      <c r="P2035" s="18" t="s">
        <v>26</v>
      </c>
      <c r="Q2035" s="18"/>
      <c r="R2035" s="18"/>
      <c r="S2035" s="18"/>
      <c r="T2035" s="19"/>
      <c r="Z2035" s="18"/>
      <c r="AA2035" s="18"/>
      <c r="AB2035" s="78" t="s">
        <v>9715</v>
      </c>
      <c r="AC2035" s="70">
        <v>0</v>
      </c>
    </row>
    <row r="2036" spans="1:29" ht="12" customHeight="1">
      <c r="A2036" s="11">
        <v>8600045</v>
      </c>
      <c r="B2036" s="12">
        <v>9010111002931</v>
      </c>
      <c r="C2036" s="21" t="s">
        <v>5505</v>
      </c>
      <c r="E2036" s="67">
        <v>74.64</v>
      </c>
      <c r="F2036" s="15">
        <f t="shared" si="188"/>
        <v>74.64</v>
      </c>
      <c r="G2036" s="16">
        <f t="shared" si="189"/>
        <v>2.9270588235294119</v>
      </c>
      <c r="H2036" s="17">
        <f t="shared" si="187"/>
        <v>2.9270588235294119</v>
      </c>
      <c r="I2036" s="18" t="s">
        <v>5225</v>
      </c>
      <c r="J2036" s="74" t="s">
        <v>11904</v>
      </c>
      <c r="K2036" s="18"/>
      <c r="L2036" s="18" t="s">
        <v>3431</v>
      </c>
      <c r="M2036" s="22" t="s">
        <v>5350</v>
      </c>
      <c r="N2036" s="19">
        <v>3.7999999999999999E-2</v>
      </c>
      <c r="O2036" s="19"/>
      <c r="P2036" s="18" t="s">
        <v>26</v>
      </c>
      <c r="Q2036" s="18"/>
      <c r="R2036" s="18"/>
      <c r="S2036" s="18"/>
      <c r="T2036" s="19"/>
      <c r="Z2036" s="18"/>
      <c r="AA2036" s="18"/>
      <c r="AB2036" s="78" t="s">
        <v>9715</v>
      </c>
      <c r="AC2036" s="70">
        <v>0</v>
      </c>
    </row>
    <row r="2037" spans="1:29" ht="12" customHeight="1">
      <c r="A2037" s="11">
        <v>8600046</v>
      </c>
      <c r="B2037" s="12">
        <v>9010111002948</v>
      </c>
      <c r="C2037" s="21" t="s">
        <v>5506</v>
      </c>
      <c r="E2037" s="67">
        <v>59.41</v>
      </c>
      <c r="F2037" s="15">
        <f t="shared" si="188"/>
        <v>59.41</v>
      </c>
      <c r="G2037" s="16">
        <f t="shared" si="189"/>
        <v>2.3298039215686273</v>
      </c>
      <c r="H2037" s="17">
        <f t="shared" si="187"/>
        <v>2.3298039215686273</v>
      </c>
      <c r="I2037" s="18" t="s">
        <v>5225</v>
      </c>
      <c r="J2037" s="74" t="s">
        <v>11905</v>
      </c>
      <c r="K2037" s="18"/>
      <c r="L2037" s="18" t="s">
        <v>3431</v>
      </c>
      <c r="M2037" s="22" t="s">
        <v>5260</v>
      </c>
      <c r="N2037" s="19">
        <v>0.03</v>
      </c>
      <c r="O2037" s="19"/>
      <c r="P2037" s="18" t="s">
        <v>26</v>
      </c>
      <c r="Q2037" s="18"/>
      <c r="R2037" s="18"/>
      <c r="S2037" s="18"/>
      <c r="T2037" s="19"/>
      <c r="Z2037" s="18"/>
      <c r="AA2037" s="18"/>
      <c r="AB2037" s="78" t="s">
        <v>9715</v>
      </c>
      <c r="AC2037" s="70">
        <v>0</v>
      </c>
    </row>
    <row r="2038" spans="1:29" ht="12" customHeight="1">
      <c r="A2038" s="11">
        <v>8600047</v>
      </c>
      <c r="B2038" s="12">
        <v>9010111002900</v>
      </c>
      <c r="C2038" s="21" t="s">
        <v>5507</v>
      </c>
      <c r="E2038" s="67">
        <v>252.87</v>
      </c>
      <c r="F2038" s="15">
        <f t="shared" si="188"/>
        <v>252.87</v>
      </c>
      <c r="G2038" s="16">
        <f t="shared" si="189"/>
        <v>9.9164705882352937</v>
      </c>
      <c r="H2038" s="17">
        <f t="shared" si="187"/>
        <v>9.9164705882352937</v>
      </c>
      <c r="I2038" s="18" t="s">
        <v>5225</v>
      </c>
      <c r="J2038" s="74" t="s">
        <v>11905</v>
      </c>
      <c r="K2038" s="18"/>
      <c r="L2038" s="18" t="s">
        <v>3431</v>
      </c>
      <c r="M2038" s="22" t="s">
        <v>5284</v>
      </c>
      <c r="N2038" s="19">
        <v>0.09</v>
      </c>
      <c r="O2038" s="19"/>
      <c r="P2038" s="18" t="s">
        <v>26</v>
      </c>
      <c r="Q2038" s="18"/>
      <c r="R2038" s="18"/>
      <c r="S2038" s="18"/>
      <c r="T2038" s="19"/>
      <c r="Z2038" s="18"/>
      <c r="AA2038" s="18"/>
      <c r="AB2038" s="78" t="s">
        <v>9715</v>
      </c>
      <c r="AC2038" s="70">
        <v>0</v>
      </c>
    </row>
    <row r="2039" spans="1:29" ht="12" customHeight="1">
      <c r="A2039" s="11">
        <v>8600048</v>
      </c>
      <c r="B2039" s="12">
        <v>9010111002955</v>
      </c>
      <c r="C2039" s="21" t="s">
        <v>5508</v>
      </c>
      <c r="E2039" s="67">
        <v>104.35</v>
      </c>
      <c r="F2039" s="15">
        <f t="shared" si="188"/>
        <v>104.35</v>
      </c>
      <c r="G2039" s="16">
        <f t="shared" si="189"/>
        <v>4.0921568627450977</v>
      </c>
      <c r="H2039" s="17">
        <f t="shared" si="187"/>
        <v>4.0921568627450977</v>
      </c>
      <c r="I2039" s="18" t="s">
        <v>5225</v>
      </c>
      <c r="J2039" s="74" t="s">
        <v>11905</v>
      </c>
      <c r="K2039" s="18"/>
      <c r="L2039" s="18" t="s">
        <v>3431</v>
      </c>
      <c r="M2039" s="22" t="s">
        <v>5260</v>
      </c>
      <c r="N2039" s="19">
        <v>4.5999999999999999E-2</v>
      </c>
      <c r="O2039" s="19"/>
      <c r="P2039" s="18" t="s">
        <v>26</v>
      </c>
      <c r="Q2039" s="18"/>
      <c r="R2039" s="18"/>
      <c r="S2039" s="18"/>
      <c r="T2039" s="19"/>
      <c r="Z2039" s="18"/>
      <c r="AA2039" s="18"/>
      <c r="AB2039" s="78" t="s">
        <v>9715</v>
      </c>
      <c r="AC2039" s="70">
        <v>0</v>
      </c>
    </row>
    <row r="2040" spans="1:29" ht="12" customHeight="1">
      <c r="A2040" s="11">
        <v>8600049</v>
      </c>
      <c r="B2040" s="12">
        <v>9010111002917</v>
      </c>
      <c r="C2040" s="21" t="s">
        <v>5509</v>
      </c>
      <c r="E2040" s="67">
        <v>503.45</v>
      </c>
      <c r="F2040" s="15">
        <f t="shared" si="188"/>
        <v>503.45</v>
      </c>
      <c r="G2040" s="16">
        <f t="shared" si="189"/>
        <v>19.74313725490196</v>
      </c>
      <c r="H2040" s="17">
        <f t="shared" si="187"/>
        <v>19.74313725490196</v>
      </c>
      <c r="I2040" s="18" t="s">
        <v>5225</v>
      </c>
      <c r="J2040" s="74" t="s">
        <v>11905</v>
      </c>
      <c r="K2040" s="18"/>
      <c r="L2040" s="18" t="s">
        <v>3431</v>
      </c>
      <c r="M2040" s="22" t="s">
        <v>5284</v>
      </c>
      <c r="N2040" s="19">
        <v>0.13800000000000001</v>
      </c>
      <c r="O2040" s="19"/>
      <c r="P2040" s="18" t="s">
        <v>26</v>
      </c>
      <c r="Q2040" s="18"/>
      <c r="R2040" s="18"/>
      <c r="S2040" s="18"/>
      <c r="T2040" s="19"/>
      <c r="Z2040" s="18"/>
      <c r="AA2040" s="18"/>
      <c r="AB2040" s="78" t="s">
        <v>9715</v>
      </c>
      <c r="AC2040" s="70">
        <v>0</v>
      </c>
    </row>
    <row r="2041" spans="1:29" ht="12" customHeight="1">
      <c r="A2041" s="11">
        <v>8600050</v>
      </c>
      <c r="B2041" s="12">
        <v>9010111002962</v>
      </c>
      <c r="C2041" s="21" t="s">
        <v>5510</v>
      </c>
      <c r="E2041" s="67">
        <v>239.16</v>
      </c>
      <c r="F2041" s="15">
        <f t="shared" si="188"/>
        <v>239.16</v>
      </c>
      <c r="G2041" s="16">
        <f t="shared" si="189"/>
        <v>9.3788235294117648</v>
      </c>
      <c r="H2041" s="17">
        <f t="shared" si="187"/>
        <v>9.3788235294117648</v>
      </c>
      <c r="I2041" s="18" t="s">
        <v>5225</v>
      </c>
      <c r="J2041" s="74" t="s">
        <v>11905</v>
      </c>
      <c r="K2041" s="18"/>
      <c r="L2041" s="18" t="s">
        <v>3431</v>
      </c>
      <c r="M2041" s="22" t="s">
        <v>5260</v>
      </c>
      <c r="N2041" s="19">
        <v>0.19400000000000001</v>
      </c>
      <c r="O2041" s="19"/>
      <c r="P2041" s="18" t="s">
        <v>26</v>
      </c>
      <c r="Q2041" s="18"/>
      <c r="R2041" s="18"/>
      <c r="S2041" s="18"/>
      <c r="T2041" s="19"/>
      <c r="Z2041" s="18"/>
      <c r="AA2041" s="18"/>
      <c r="AB2041" s="78" t="s">
        <v>9715</v>
      </c>
      <c r="AC2041" s="70">
        <v>0</v>
      </c>
    </row>
    <row r="2042" spans="1:29" ht="12" customHeight="1">
      <c r="A2042" s="11">
        <v>8600051</v>
      </c>
      <c r="B2042" s="12">
        <v>9010111002993</v>
      </c>
      <c r="C2042" s="21" t="s">
        <v>5511</v>
      </c>
      <c r="E2042" s="67">
        <v>310.75</v>
      </c>
      <c r="F2042" s="15">
        <f t="shared" si="188"/>
        <v>310.75</v>
      </c>
      <c r="G2042" s="16">
        <f t="shared" si="189"/>
        <v>12.186274509803921</v>
      </c>
      <c r="H2042" s="17">
        <f t="shared" si="187"/>
        <v>12.186274509803921</v>
      </c>
      <c r="I2042" s="18" t="s">
        <v>5225</v>
      </c>
      <c r="J2042" s="74" t="s">
        <v>11905</v>
      </c>
      <c r="K2042" s="18"/>
      <c r="L2042" s="18" t="s">
        <v>3431</v>
      </c>
      <c r="M2042" s="22" t="s">
        <v>5512</v>
      </c>
      <c r="N2042" s="19">
        <v>0.17499999999999999</v>
      </c>
      <c r="O2042" s="19"/>
      <c r="P2042" s="18" t="s">
        <v>26</v>
      </c>
      <c r="Q2042" s="18"/>
      <c r="R2042" s="18"/>
      <c r="S2042" s="18"/>
      <c r="T2042" s="19"/>
      <c r="Z2042" s="18"/>
      <c r="AA2042" s="18"/>
      <c r="AB2042" s="78" t="s">
        <v>9715</v>
      </c>
      <c r="AC2042" s="70">
        <v>0</v>
      </c>
    </row>
    <row r="2043" spans="1:29" ht="12" customHeight="1">
      <c r="A2043" s="11">
        <v>8600054</v>
      </c>
      <c r="B2043" s="12">
        <v>9010111002986</v>
      </c>
      <c r="C2043" s="21" t="s">
        <v>5513</v>
      </c>
      <c r="E2043" s="67">
        <v>85.3</v>
      </c>
      <c r="F2043" s="15">
        <f t="shared" si="188"/>
        <v>85.3</v>
      </c>
      <c r="G2043" s="16">
        <f t="shared" si="189"/>
        <v>3.3450980392156864</v>
      </c>
      <c r="H2043" s="17">
        <f t="shared" si="187"/>
        <v>3.3450980392156864</v>
      </c>
      <c r="I2043" s="18" t="s">
        <v>5225</v>
      </c>
      <c r="J2043" s="74" t="s">
        <v>11905</v>
      </c>
      <c r="K2043" s="18"/>
      <c r="L2043" s="18" t="s">
        <v>3431</v>
      </c>
      <c r="M2043" s="22" t="s">
        <v>5260</v>
      </c>
      <c r="N2043" s="19">
        <v>4.7E-2</v>
      </c>
      <c r="O2043" s="19"/>
      <c r="P2043" s="18" t="s">
        <v>26</v>
      </c>
      <c r="Q2043" s="18"/>
      <c r="R2043" s="18"/>
      <c r="S2043" s="18"/>
      <c r="T2043" s="19"/>
      <c r="Z2043" s="18"/>
      <c r="AA2043" s="18"/>
      <c r="AB2043" s="78" t="s">
        <v>9715</v>
      </c>
      <c r="AC2043" s="70">
        <v>0</v>
      </c>
    </row>
    <row r="2044" spans="1:29" ht="12" customHeight="1">
      <c r="A2044" s="11">
        <v>8600055</v>
      </c>
      <c r="B2044" s="12">
        <v>9010111002924</v>
      </c>
      <c r="C2044" s="21" t="s">
        <v>5514</v>
      </c>
      <c r="E2044" s="67">
        <v>477.55</v>
      </c>
      <c r="F2044" s="15">
        <f t="shared" si="188"/>
        <v>477.55</v>
      </c>
      <c r="G2044" s="16">
        <f t="shared" si="189"/>
        <v>18.727450980392156</v>
      </c>
      <c r="H2044" s="17">
        <f t="shared" si="187"/>
        <v>18.727450980392156</v>
      </c>
      <c r="I2044" s="18" t="s">
        <v>5225</v>
      </c>
      <c r="J2044" s="74" t="s">
        <v>11905</v>
      </c>
      <c r="K2044" s="18"/>
      <c r="L2044" s="18" t="s">
        <v>3431</v>
      </c>
      <c r="M2044" s="22" t="s">
        <v>5284</v>
      </c>
      <c r="N2044" s="19">
        <v>0.13800000000000001</v>
      </c>
      <c r="O2044" s="19"/>
      <c r="P2044" s="18" t="s">
        <v>26</v>
      </c>
      <c r="Q2044" s="18"/>
      <c r="R2044" s="18"/>
      <c r="S2044" s="18"/>
      <c r="T2044" s="19"/>
      <c r="Z2044" s="18"/>
      <c r="AA2044" s="18"/>
      <c r="AB2044" s="78" t="s">
        <v>9715</v>
      </c>
      <c r="AC2044" s="70">
        <v>0</v>
      </c>
    </row>
    <row r="2045" spans="1:29" ht="12" customHeight="1">
      <c r="A2045" s="11">
        <v>8600056</v>
      </c>
      <c r="B2045" s="12">
        <v>9010111004164</v>
      </c>
      <c r="C2045" s="21" t="s">
        <v>5515</v>
      </c>
      <c r="E2045" s="67">
        <v>213.26</v>
      </c>
      <c r="F2045" s="15">
        <f t="shared" si="188"/>
        <v>213.26</v>
      </c>
      <c r="G2045" s="16">
        <f t="shared" si="189"/>
        <v>8.3631372549019609</v>
      </c>
      <c r="H2045" s="17">
        <f t="shared" si="187"/>
        <v>8.3631372549019609</v>
      </c>
      <c r="I2045" s="18" t="s">
        <v>5225</v>
      </c>
      <c r="J2045" s="74" t="s">
        <v>11905</v>
      </c>
      <c r="K2045" s="18"/>
      <c r="L2045" s="18" t="s">
        <v>3431</v>
      </c>
      <c r="M2045" s="22" t="s">
        <v>5284</v>
      </c>
      <c r="N2045" s="19">
        <v>0.12</v>
      </c>
      <c r="O2045" s="19"/>
      <c r="P2045" s="18" t="s">
        <v>26</v>
      </c>
      <c r="Q2045" s="18"/>
      <c r="R2045" s="18"/>
      <c r="S2045" s="18"/>
      <c r="T2045" s="19"/>
      <c r="Z2045" s="18"/>
      <c r="AA2045" s="18"/>
      <c r="AB2045" s="78" t="s">
        <v>9715</v>
      </c>
      <c r="AC2045" s="70">
        <v>0</v>
      </c>
    </row>
    <row r="2046" spans="1:29" ht="12" customHeight="1">
      <c r="A2046" s="11">
        <v>8600059</v>
      </c>
      <c r="B2046" s="12">
        <v>9010111004317</v>
      </c>
      <c r="C2046" s="21" t="s">
        <v>5518</v>
      </c>
      <c r="E2046" s="67">
        <v>230.02</v>
      </c>
      <c r="F2046" s="15">
        <f t="shared" si="188"/>
        <v>230.02</v>
      </c>
      <c r="G2046" s="16">
        <f t="shared" si="189"/>
        <v>9.0203921568627461</v>
      </c>
      <c r="H2046" s="17">
        <f t="shared" si="187"/>
        <v>9.0203921568627461</v>
      </c>
      <c r="I2046" s="18" t="s">
        <v>5225</v>
      </c>
      <c r="J2046" s="74" t="s">
        <v>11905</v>
      </c>
      <c r="K2046" s="18"/>
      <c r="L2046" s="18" t="s">
        <v>3431</v>
      </c>
      <c r="M2046" s="22" t="s">
        <v>5260</v>
      </c>
      <c r="N2046" s="19">
        <v>0.126</v>
      </c>
      <c r="O2046" s="19"/>
      <c r="P2046" s="18" t="s">
        <v>26</v>
      </c>
      <c r="Q2046" s="18"/>
      <c r="R2046" s="18"/>
      <c r="S2046" s="18"/>
      <c r="T2046" s="19"/>
      <c r="Z2046" s="18"/>
      <c r="AA2046" s="18"/>
      <c r="AB2046" s="78" t="s">
        <v>9715</v>
      </c>
      <c r="AC2046" s="70">
        <v>0</v>
      </c>
    </row>
    <row r="2047" spans="1:29" ht="12" customHeight="1">
      <c r="A2047" s="11">
        <v>8600063</v>
      </c>
      <c r="B2047" s="12">
        <v>9010111004577</v>
      </c>
      <c r="C2047" s="21" t="s">
        <v>5519</v>
      </c>
      <c r="E2047" s="67">
        <v>316.85000000000002</v>
      </c>
      <c r="F2047" s="15">
        <f t="shared" si="188"/>
        <v>316.85000000000002</v>
      </c>
      <c r="G2047" s="16">
        <f t="shared" si="189"/>
        <v>12.425490196078432</v>
      </c>
      <c r="H2047" s="17">
        <f t="shared" si="187"/>
        <v>12.425490196078432</v>
      </c>
      <c r="I2047" s="18" t="s">
        <v>5225</v>
      </c>
      <c r="J2047" s="74" t="s">
        <v>11905</v>
      </c>
      <c r="K2047" s="18"/>
      <c r="L2047" s="18" t="s">
        <v>3431</v>
      </c>
      <c r="M2047" s="22" t="s">
        <v>5260</v>
      </c>
      <c r="N2047" s="19">
        <v>0.17799999999999999</v>
      </c>
      <c r="O2047" s="19"/>
      <c r="P2047" s="18" t="s">
        <v>26</v>
      </c>
      <c r="Q2047" s="18"/>
      <c r="R2047" s="18"/>
      <c r="S2047" s="18"/>
      <c r="T2047" s="19"/>
      <c r="Z2047" s="18"/>
      <c r="AA2047" s="18"/>
      <c r="AB2047" s="78" t="s">
        <v>9715</v>
      </c>
      <c r="AC2047" s="70">
        <v>0</v>
      </c>
    </row>
    <row r="2048" spans="1:29" ht="12" customHeight="1">
      <c r="A2048" s="11">
        <v>8600065</v>
      </c>
      <c r="B2048" s="12">
        <v>9010111005093</v>
      </c>
      <c r="C2048" s="21" t="s">
        <v>5520</v>
      </c>
      <c r="E2048" s="67">
        <v>312.27999999999997</v>
      </c>
      <c r="F2048" s="15">
        <f t="shared" si="188"/>
        <v>312.27999999999997</v>
      </c>
      <c r="G2048" s="16">
        <f t="shared" si="189"/>
        <v>12.24627450980392</v>
      </c>
      <c r="H2048" s="17">
        <f t="shared" si="187"/>
        <v>12.24627450980392</v>
      </c>
      <c r="I2048" s="18" t="s">
        <v>5225</v>
      </c>
      <c r="J2048" s="74" t="s">
        <v>11905</v>
      </c>
      <c r="K2048" s="18"/>
      <c r="L2048" s="18" t="s">
        <v>3431</v>
      </c>
      <c r="M2048" s="22" t="s">
        <v>5521</v>
      </c>
      <c r="N2048" s="19">
        <v>0.42499999999999999</v>
      </c>
      <c r="O2048" s="19"/>
      <c r="P2048" s="18" t="s">
        <v>26</v>
      </c>
      <c r="Q2048" s="18"/>
      <c r="R2048" s="18"/>
      <c r="S2048" s="18"/>
      <c r="T2048" s="19"/>
      <c r="Z2048" s="18"/>
      <c r="AA2048" s="18"/>
      <c r="AB2048" s="78" t="s">
        <v>9715</v>
      </c>
      <c r="AC2048" s="70">
        <v>0</v>
      </c>
    </row>
    <row r="2049" spans="1:29" ht="12" customHeight="1">
      <c r="A2049" s="11">
        <v>8600066</v>
      </c>
      <c r="B2049" s="12">
        <v>9010111005062</v>
      </c>
      <c r="C2049" s="21" t="s">
        <v>5522</v>
      </c>
      <c r="E2049" s="67">
        <v>484.41</v>
      </c>
      <c r="F2049" s="15">
        <f t="shared" si="188"/>
        <v>484.41</v>
      </c>
      <c r="G2049" s="16">
        <f t="shared" si="189"/>
        <v>18.996470588235294</v>
      </c>
      <c r="H2049" s="17">
        <f t="shared" ref="H2049:H2110" si="190">G2049*(1-$E$1)</f>
        <v>18.996470588235294</v>
      </c>
      <c r="I2049" s="18" t="s">
        <v>5225</v>
      </c>
      <c r="J2049" s="74" t="s">
        <v>11905</v>
      </c>
      <c r="K2049" s="18"/>
      <c r="L2049" s="18" t="s">
        <v>3431</v>
      </c>
      <c r="M2049" s="22" t="s">
        <v>5521</v>
      </c>
      <c r="N2049" s="19">
        <v>0.66</v>
      </c>
      <c r="O2049" s="19"/>
      <c r="P2049" s="18" t="s">
        <v>26</v>
      </c>
      <c r="Q2049" s="18"/>
      <c r="R2049" s="18"/>
      <c r="S2049" s="18"/>
      <c r="T2049" s="19"/>
      <c r="Z2049" s="18"/>
      <c r="AA2049" s="18"/>
      <c r="AB2049" s="78" t="s">
        <v>9715</v>
      </c>
      <c r="AC2049" s="70">
        <v>0</v>
      </c>
    </row>
    <row r="2050" spans="1:29" ht="12" customHeight="1">
      <c r="A2050" s="11">
        <v>8600068</v>
      </c>
      <c r="B2050" s="12">
        <v>9010111005147</v>
      </c>
      <c r="C2050" s="21" t="s">
        <v>5523</v>
      </c>
      <c r="E2050" s="67">
        <v>449.37</v>
      </c>
      <c r="F2050" s="15">
        <f t="shared" si="188"/>
        <v>449.37</v>
      </c>
      <c r="G2050" s="16">
        <f t="shared" si="189"/>
        <v>17.622352941176469</v>
      </c>
      <c r="H2050" s="17">
        <f t="shared" si="190"/>
        <v>17.622352941176469</v>
      </c>
      <c r="I2050" s="18" t="s">
        <v>5225</v>
      </c>
      <c r="J2050" s="74" t="s">
        <v>11905</v>
      </c>
      <c r="K2050" s="18"/>
      <c r="L2050" s="18" t="s">
        <v>3431</v>
      </c>
      <c r="M2050" s="22" t="s">
        <v>5260</v>
      </c>
      <c r="N2050" s="19">
        <v>0.25</v>
      </c>
      <c r="O2050" s="19"/>
      <c r="P2050" s="18" t="s">
        <v>26</v>
      </c>
      <c r="Q2050" s="18"/>
      <c r="R2050" s="18"/>
      <c r="S2050" s="18"/>
      <c r="T2050" s="19"/>
      <c r="Z2050" s="18"/>
      <c r="AA2050" s="18"/>
      <c r="AB2050" s="78" t="s">
        <v>9715</v>
      </c>
      <c r="AC2050" s="70">
        <v>0</v>
      </c>
    </row>
    <row r="2051" spans="1:29" ht="12" customHeight="1">
      <c r="A2051" s="11">
        <v>8600070</v>
      </c>
      <c r="B2051" s="12">
        <v>9010111005291</v>
      </c>
      <c r="C2051" s="21" t="s">
        <v>5524</v>
      </c>
      <c r="E2051" s="67">
        <v>107.39</v>
      </c>
      <c r="F2051" s="15">
        <f t="shared" si="188"/>
        <v>107.39</v>
      </c>
      <c r="G2051" s="16">
        <f t="shared" si="189"/>
        <v>4.2113725490196074</v>
      </c>
      <c r="H2051" s="17">
        <f t="shared" si="190"/>
        <v>4.2113725490196074</v>
      </c>
      <c r="I2051" s="18" t="s">
        <v>5225</v>
      </c>
      <c r="J2051" s="74" t="s">
        <v>11905</v>
      </c>
      <c r="K2051" s="18"/>
      <c r="L2051" s="18" t="s">
        <v>3431</v>
      </c>
      <c r="M2051" s="22" t="s">
        <v>5260</v>
      </c>
      <c r="N2051" s="19">
        <v>0.04</v>
      </c>
      <c r="O2051" s="19"/>
      <c r="P2051" s="18" t="s">
        <v>26</v>
      </c>
      <c r="Q2051" s="18"/>
      <c r="R2051" s="18"/>
      <c r="S2051" s="18"/>
      <c r="T2051" s="19"/>
      <c r="Z2051" s="18"/>
      <c r="AA2051" s="18"/>
      <c r="AB2051" s="78" t="s">
        <v>9715</v>
      </c>
      <c r="AC2051" s="70">
        <v>0</v>
      </c>
    </row>
    <row r="2052" spans="1:29" ht="12" customHeight="1">
      <c r="A2052" s="11">
        <v>8600071</v>
      </c>
      <c r="B2052" s="12">
        <v>9010111005307</v>
      </c>
      <c r="C2052" s="21" t="s">
        <v>5525</v>
      </c>
      <c r="E2052" s="67">
        <v>453.94</v>
      </c>
      <c r="F2052" s="15">
        <f t="shared" si="188"/>
        <v>453.94</v>
      </c>
      <c r="G2052" s="16">
        <f t="shared" si="189"/>
        <v>17.80156862745098</v>
      </c>
      <c r="H2052" s="17">
        <f t="shared" si="190"/>
        <v>17.80156862745098</v>
      </c>
      <c r="I2052" s="18" t="s">
        <v>5225</v>
      </c>
      <c r="J2052" s="74" t="s">
        <v>11905</v>
      </c>
      <c r="K2052" s="18"/>
      <c r="L2052" s="18" t="s">
        <v>3431</v>
      </c>
      <c r="M2052" s="22" t="s">
        <v>5284</v>
      </c>
      <c r="N2052" s="19">
        <v>0.12</v>
      </c>
      <c r="O2052" s="19"/>
      <c r="P2052" s="18" t="s">
        <v>26</v>
      </c>
      <c r="Q2052" s="18"/>
      <c r="R2052" s="18"/>
      <c r="S2052" s="18"/>
      <c r="T2052" s="19"/>
      <c r="Z2052" s="18"/>
      <c r="AA2052" s="18"/>
      <c r="AB2052" s="78" t="s">
        <v>9715</v>
      </c>
      <c r="AC2052" s="70">
        <v>0</v>
      </c>
    </row>
    <row r="2053" spans="1:29" ht="12" customHeight="1">
      <c r="A2053" s="11">
        <v>8600072</v>
      </c>
      <c r="B2053" s="12">
        <v>9010111005314</v>
      </c>
      <c r="C2053" s="21" t="s">
        <v>5526</v>
      </c>
      <c r="E2053" s="67">
        <v>239.92</v>
      </c>
      <c r="F2053" s="15">
        <f t="shared" si="188"/>
        <v>239.92</v>
      </c>
      <c r="G2053" s="16">
        <f t="shared" si="189"/>
        <v>9.4086274509803918</v>
      </c>
      <c r="H2053" s="17">
        <f t="shared" si="190"/>
        <v>9.4086274509803918</v>
      </c>
      <c r="I2053" s="18" t="s">
        <v>5225</v>
      </c>
      <c r="J2053" s="74" t="s">
        <v>11905</v>
      </c>
      <c r="K2053" s="18"/>
      <c r="L2053" s="18" t="s">
        <v>3431</v>
      </c>
      <c r="M2053" s="22" t="s">
        <v>5260</v>
      </c>
      <c r="N2053" s="19">
        <v>8.5999999999999993E-2</v>
      </c>
      <c r="O2053" s="19"/>
      <c r="P2053" s="18" t="s">
        <v>26</v>
      </c>
      <c r="Q2053" s="18"/>
      <c r="R2053" s="18"/>
      <c r="S2053" s="18"/>
      <c r="T2053" s="19"/>
      <c r="Z2053" s="18"/>
      <c r="AA2053" s="18"/>
      <c r="AB2053" s="78" t="s">
        <v>9715</v>
      </c>
      <c r="AC2053" s="70">
        <v>0</v>
      </c>
    </row>
    <row r="2054" spans="1:29" ht="12" customHeight="1">
      <c r="A2054" s="11">
        <v>8600073</v>
      </c>
      <c r="B2054" s="12">
        <v>9010111005321</v>
      </c>
      <c r="C2054" s="21" t="s">
        <v>5527</v>
      </c>
      <c r="E2054" s="67">
        <v>901.03</v>
      </c>
      <c r="F2054" s="15">
        <f t="shared" si="188"/>
        <v>901.03</v>
      </c>
      <c r="G2054" s="16">
        <f t="shared" si="189"/>
        <v>35.33450980392157</v>
      </c>
      <c r="H2054" s="17">
        <f t="shared" si="190"/>
        <v>35.33450980392157</v>
      </c>
      <c r="I2054" s="18" t="s">
        <v>5225</v>
      </c>
      <c r="J2054" s="74" t="s">
        <v>11905</v>
      </c>
      <c r="K2054" s="18"/>
      <c r="L2054" s="18" t="s">
        <v>3431</v>
      </c>
      <c r="M2054" s="22" t="s">
        <v>5260</v>
      </c>
      <c r="N2054" s="19">
        <v>8.5999999999999993E-2</v>
      </c>
      <c r="O2054" s="19"/>
      <c r="P2054" s="18" t="s">
        <v>26</v>
      </c>
      <c r="Q2054" s="18"/>
      <c r="R2054" s="18"/>
      <c r="S2054" s="18"/>
      <c r="T2054" s="19"/>
      <c r="Z2054" s="18"/>
      <c r="AA2054" s="18"/>
      <c r="AB2054" s="78" t="s">
        <v>9715</v>
      </c>
      <c r="AC2054" s="70">
        <v>0</v>
      </c>
    </row>
    <row r="2055" spans="1:29" ht="12" customHeight="1">
      <c r="A2055" s="11">
        <v>8600074</v>
      </c>
      <c r="B2055" s="12">
        <v>9010111005338</v>
      </c>
      <c r="C2055" s="21" t="s">
        <v>5528</v>
      </c>
      <c r="E2055" s="67">
        <v>84.54</v>
      </c>
      <c r="F2055" s="15">
        <f t="shared" si="188"/>
        <v>84.54</v>
      </c>
      <c r="G2055" s="16">
        <f t="shared" si="189"/>
        <v>3.3152941176470589</v>
      </c>
      <c r="H2055" s="17">
        <f t="shared" si="190"/>
        <v>3.3152941176470589</v>
      </c>
      <c r="I2055" s="18" t="s">
        <v>5225</v>
      </c>
      <c r="J2055" s="74" t="s">
        <v>11905</v>
      </c>
      <c r="K2055" s="18"/>
      <c r="L2055" s="18" t="s">
        <v>3431</v>
      </c>
      <c r="M2055" s="22" t="s">
        <v>5260</v>
      </c>
      <c r="N2055" s="19">
        <v>0.03</v>
      </c>
      <c r="O2055" s="19"/>
      <c r="P2055" s="18" t="s">
        <v>26</v>
      </c>
      <c r="Q2055" s="18"/>
      <c r="R2055" s="18"/>
      <c r="S2055" s="18"/>
      <c r="T2055" s="19"/>
      <c r="Z2055" s="18"/>
      <c r="AA2055" s="18"/>
      <c r="AB2055" s="78" t="s">
        <v>9715</v>
      </c>
      <c r="AC2055" s="70">
        <v>0</v>
      </c>
    </row>
    <row r="2056" spans="1:29" ht="12" customHeight="1">
      <c r="A2056" s="11">
        <v>8600075</v>
      </c>
      <c r="B2056" s="12">
        <v>9010111005345</v>
      </c>
      <c r="C2056" s="21" t="s">
        <v>5529</v>
      </c>
      <c r="E2056" s="67">
        <v>327.51</v>
      </c>
      <c r="F2056" s="15">
        <f t="shared" si="188"/>
        <v>327.51</v>
      </c>
      <c r="G2056" s="16">
        <f t="shared" si="189"/>
        <v>12.843529411764706</v>
      </c>
      <c r="H2056" s="17">
        <f t="shared" si="190"/>
        <v>12.843529411764706</v>
      </c>
      <c r="I2056" s="18" t="s">
        <v>5225</v>
      </c>
      <c r="J2056" s="74" t="s">
        <v>11905</v>
      </c>
      <c r="K2056" s="18"/>
      <c r="L2056" s="18" t="s">
        <v>3431</v>
      </c>
      <c r="M2056" s="22" t="s">
        <v>5260</v>
      </c>
      <c r="N2056" s="19">
        <v>0.03</v>
      </c>
      <c r="O2056" s="19"/>
      <c r="P2056" s="18" t="s">
        <v>26</v>
      </c>
      <c r="Q2056" s="18"/>
      <c r="R2056" s="18"/>
      <c r="S2056" s="18"/>
      <c r="T2056" s="19"/>
      <c r="Z2056" s="18"/>
      <c r="AA2056" s="18"/>
      <c r="AB2056" s="78" t="s">
        <v>9715</v>
      </c>
      <c r="AC2056" s="70">
        <v>0</v>
      </c>
    </row>
    <row r="2057" spans="1:29" ht="12" customHeight="1">
      <c r="A2057" s="11">
        <v>8600077</v>
      </c>
      <c r="B2057" s="12">
        <v>9010111005437</v>
      </c>
      <c r="C2057" s="21" t="s">
        <v>5530</v>
      </c>
      <c r="E2057" s="67">
        <v>142.43</v>
      </c>
      <c r="F2057" s="15">
        <f t="shared" si="188"/>
        <v>142.43</v>
      </c>
      <c r="G2057" s="16">
        <f t="shared" si="189"/>
        <v>5.5854901960784318</v>
      </c>
      <c r="H2057" s="17">
        <f t="shared" si="190"/>
        <v>5.5854901960784318</v>
      </c>
      <c r="I2057" s="18" t="s">
        <v>5225</v>
      </c>
      <c r="J2057" s="74" t="s">
        <v>11905</v>
      </c>
      <c r="K2057" s="18"/>
      <c r="L2057" s="18" t="s">
        <v>3431</v>
      </c>
      <c r="M2057" s="22" t="s">
        <v>5531</v>
      </c>
      <c r="N2057" s="19">
        <v>7.1999999999999995E-2</v>
      </c>
      <c r="O2057" s="19"/>
      <c r="P2057" s="18" t="s">
        <v>26</v>
      </c>
      <c r="Q2057" s="18"/>
      <c r="R2057" s="18"/>
      <c r="S2057" s="18"/>
      <c r="T2057" s="19"/>
      <c r="Z2057" s="18"/>
      <c r="AA2057" s="18"/>
      <c r="AB2057" s="78" t="s">
        <v>9715</v>
      </c>
      <c r="AC2057" s="70">
        <v>0</v>
      </c>
    </row>
    <row r="2058" spans="1:29" ht="12" customHeight="1">
      <c r="A2058" s="11">
        <v>8600078</v>
      </c>
      <c r="B2058" s="12">
        <v>9010111005505</v>
      </c>
      <c r="C2058" s="21" t="s">
        <v>5532</v>
      </c>
      <c r="E2058" s="67">
        <v>246.77</v>
      </c>
      <c r="F2058" s="15">
        <f t="shared" si="188"/>
        <v>246.77</v>
      </c>
      <c r="G2058" s="16">
        <f t="shared" si="189"/>
        <v>9.6772549019607847</v>
      </c>
      <c r="H2058" s="17">
        <f t="shared" si="190"/>
        <v>9.6772549019607847</v>
      </c>
      <c r="I2058" s="18" t="s">
        <v>5225</v>
      </c>
      <c r="J2058" s="74" t="s">
        <v>11905</v>
      </c>
      <c r="K2058" s="18"/>
      <c r="L2058" s="18" t="s">
        <v>3431</v>
      </c>
      <c r="M2058" s="22" t="s">
        <v>5260</v>
      </c>
      <c r="N2058" s="19">
        <v>7.1999999999999995E-2</v>
      </c>
      <c r="O2058" s="19"/>
      <c r="P2058" s="18" t="s">
        <v>26</v>
      </c>
      <c r="Q2058" s="18"/>
      <c r="R2058" s="18"/>
      <c r="S2058" s="18"/>
      <c r="T2058" s="19"/>
      <c r="Z2058" s="18"/>
      <c r="AA2058" s="18"/>
      <c r="AB2058" s="78" t="s">
        <v>9715</v>
      </c>
      <c r="AC2058" s="70">
        <v>0</v>
      </c>
    </row>
    <row r="2059" spans="1:29" ht="12" customHeight="1">
      <c r="A2059" s="11">
        <v>8101004</v>
      </c>
      <c r="B2059" s="12">
        <v>9010111005994</v>
      </c>
      <c r="C2059" s="12" t="s">
        <v>10163</v>
      </c>
      <c r="D2059"/>
      <c r="E2059" s="67">
        <v>1124.96</v>
      </c>
      <c r="F2059" s="15">
        <f t="shared" si="188"/>
        <v>1124.96</v>
      </c>
      <c r="G2059" s="16">
        <f t="shared" si="189"/>
        <v>44.11607843137255</v>
      </c>
      <c r="H2059" s="17">
        <f t="shared" si="190"/>
        <v>44.11607843137255</v>
      </c>
      <c r="I2059" s="18" t="s">
        <v>5225</v>
      </c>
      <c r="J2059" s="74" t="s">
        <v>11904</v>
      </c>
      <c r="K2059" s="18"/>
      <c r="L2059" s="18" t="s">
        <v>3431</v>
      </c>
      <c r="M2059" s="22"/>
      <c r="N2059" s="19">
        <v>1.1599999999999999</v>
      </c>
      <c r="O2059" s="19"/>
      <c r="P2059" s="18" t="s">
        <v>26</v>
      </c>
      <c r="Q2059" s="18"/>
      <c r="R2059" s="18"/>
      <c r="S2059" s="18"/>
      <c r="T2059" s="19"/>
      <c r="Z2059" s="18"/>
      <c r="AA2059" s="18"/>
      <c r="AB2059" s="78" t="s">
        <v>9715</v>
      </c>
      <c r="AC2059" s="70">
        <v>0</v>
      </c>
    </row>
    <row r="2060" spans="1:29" ht="12" customHeight="1">
      <c r="A2060" s="11">
        <v>8101008</v>
      </c>
      <c r="B2060" s="12">
        <v>9010111006014</v>
      </c>
      <c r="C2060" s="12" t="s">
        <v>10164</v>
      </c>
      <c r="D2060"/>
      <c r="E2060" s="67">
        <v>126.43</v>
      </c>
      <c r="F2060" s="15">
        <f t="shared" si="188"/>
        <v>126.43</v>
      </c>
      <c r="G2060" s="16">
        <f t="shared" si="189"/>
        <v>4.9580392156862745</v>
      </c>
      <c r="H2060" s="17">
        <f t="shared" si="190"/>
        <v>4.9580392156862745</v>
      </c>
      <c r="I2060" s="18" t="s">
        <v>5225</v>
      </c>
      <c r="J2060" s="74" t="s">
        <v>11905</v>
      </c>
      <c r="K2060" s="18"/>
      <c r="L2060" s="18" t="s">
        <v>3431</v>
      </c>
      <c r="M2060" s="22"/>
      <c r="N2060" s="19">
        <v>2E-3</v>
      </c>
      <c r="O2060" s="19"/>
      <c r="P2060" s="18" t="s">
        <v>26</v>
      </c>
      <c r="Q2060" s="18"/>
      <c r="R2060" s="18"/>
      <c r="S2060" s="18"/>
      <c r="T2060" s="19"/>
      <c r="Z2060" s="18"/>
      <c r="AA2060" s="18"/>
      <c r="AB2060" s="78" t="s">
        <v>9715</v>
      </c>
      <c r="AC2060" s="70">
        <v>0</v>
      </c>
    </row>
    <row r="2061" spans="1:29" ht="12" customHeight="1">
      <c r="A2061" s="11">
        <v>8101010</v>
      </c>
      <c r="B2061" s="12">
        <v>9010111006885</v>
      </c>
      <c r="C2061" s="12" t="s">
        <v>10165</v>
      </c>
      <c r="D2061"/>
      <c r="E2061" s="67">
        <v>6.85</v>
      </c>
      <c r="F2061" s="15">
        <f t="shared" si="188"/>
        <v>6.85</v>
      </c>
      <c r="G2061" s="16">
        <f t="shared" si="189"/>
        <v>0.26862745098039215</v>
      </c>
      <c r="H2061" s="17">
        <f t="shared" si="190"/>
        <v>0.26862745098039215</v>
      </c>
      <c r="I2061" s="18" t="s">
        <v>5225</v>
      </c>
      <c r="J2061" s="74" t="s">
        <v>11905</v>
      </c>
      <c r="K2061" s="18"/>
      <c r="L2061" s="18" t="s">
        <v>3431</v>
      </c>
      <c r="M2061" s="22"/>
      <c r="N2061" s="19">
        <v>6.0000000000000001E-3</v>
      </c>
      <c r="O2061" s="19"/>
      <c r="P2061" s="18" t="s">
        <v>26</v>
      </c>
      <c r="Q2061" s="18"/>
      <c r="R2061" s="18"/>
      <c r="S2061" s="18"/>
      <c r="T2061" s="19"/>
      <c r="Z2061" s="18"/>
      <c r="AA2061" s="18"/>
      <c r="AB2061" s="78" t="s">
        <v>9715</v>
      </c>
      <c r="AC2061" s="70">
        <v>0</v>
      </c>
    </row>
    <row r="2062" spans="1:29" ht="12" customHeight="1">
      <c r="A2062" s="11">
        <v>8101037</v>
      </c>
      <c r="B2062" s="12">
        <v>9010111003501</v>
      </c>
      <c r="C2062" s="12" t="s">
        <v>10166</v>
      </c>
      <c r="D2062"/>
      <c r="E2062" s="67">
        <v>6.09</v>
      </c>
      <c r="F2062" s="15">
        <f t="shared" si="188"/>
        <v>6.09</v>
      </c>
      <c r="G2062" s="16">
        <f t="shared" si="189"/>
        <v>0.23882352941176471</v>
      </c>
      <c r="H2062" s="17">
        <f t="shared" si="190"/>
        <v>0.23882352941176471</v>
      </c>
      <c r="I2062" s="18" t="s">
        <v>5225</v>
      </c>
      <c r="J2062" s="74" t="s">
        <v>11905</v>
      </c>
      <c r="K2062" s="18"/>
      <c r="L2062" s="18" t="s">
        <v>3431</v>
      </c>
      <c r="M2062" s="22"/>
      <c r="N2062" s="19">
        <v>5.0000000000000001E-3</v>
      </c>
      <c r="O2062" s="19"/>
      <c r="P2062" s="18" t="s">
        <v>26</v>
      </c>
      <c r="Q2062" s="18"/>
      <c r="R2062" s="18"/>
      <c r="S2062" s="18"/>
      <c r="T2062" s="19"/>
      <c r="Z2062" s="18"/>
      <c r="AA2062" s="18"/>
      <c r="AB2062" s="78" t="s">
        <v>9715</v>
      </c>
      <c r="AC2062" s="70">
        <v>0</v>
      </c>
    </row>
    <row r="2063" spans="1:29" ht="12" customHeight="1">
      <c r="A2063" s="11">
        <v>8101054</v>
      </c>
      <c r="B2063" s="12">
        <v>9010111005161</v>
      </c>
      <c r="C2063" s="12" t="s">
        <v>10167</v>
      </c>
      <c r="D2063"/>
      <c r="E2063" s="67">
        <v>265.82</v>
      </c>
      <c r="F2063" s="15">
        <f t="shared" si="188"/>
        <v>265.82</v>
      </c>
      <c r="G2063" s="16">
        <f t="shared" si="189"/>
        <v>10.424313725490196</v>
      </c>
      <c r="H2063" s="17">
        <f t="shared" si="190"/>
        <v>10.424313725490196</v>
      </c>
      <c r="I2063" s="18" t="s">
        <v>5225</v>
      </c>
      <c r="J2063" s="74" t="s">
        <v>11904</v>
      </c>
      <c r="K2063" s="18"/>
      <c r="L2063" s="18" t="s">
        <v>3431</v>
      </c>
      <c r="M2063" s="22"/>
      <c r="N2063" s="19">
        <v>0.19800000000000001</v>
      </c>
      <c r="O2063" s="19"/>
      <c r="P2063" s="18" t="s">
        <v>26</v>
      </c>
      <c r="Q2063" s="18"/>
      <c r="R2063" s="18"/>
      <c r="S2063" s="18"/>
      <c r="T2063" s="19"/>
      <c r="Z2063" s="18"/>
      <c r="AA2063" s="18"/>
      <c r="AB2063" s="78" t="s">
        <v>9715</v>
      </c>
      <c r="AC2063" s="70">
        <v>0</v>
      </c>
    </row>
    <row r="2064" spans="1:29" ht="12" customHeight="1">
      <c r="A2064" s="11">
        <v>8101062</v>
      </c>
      <c r="B2064" s="12">
        <v>9010111006007</v>
      </c>
      <c r="C2064" s="12" t="s">
        <v>10168</v>
      </c>
      <c r="D2064"/>
      <c r="E2064" s="67">
        <v>143.94999999999999</v>
      </c>
      <c r="F2064" s="15">
        <f t="shared" si="188"/>
        <v>143.94999999999999</v>
      </c>
      <c r="G2064" s="16">
        <f t="shared" si="189"/>
        <v>5.6450980392156858</v>
      </c>
      <c r="H2064" s="17">
        <f t="shared" si="190"/>
        <v>5.6450980392156858</v>
      </c>
      <c r="I2064" s="18" t="s">
        <v>5225</v>
      </c>
      <c r="J2064" s="74" t="s">
        <v>11904</v>
      </c>
      <c r="K2064" s="18"/>
      <c r="L2064" s="18" t="s">
        <v>3431</v>
      </c>
      <c r="M2064" s="22"/>
      <c r="N2064" s="19">
        <v>0.1</v>
      </c>
      <c r="O2064" s="19"/>
      <c r="P2064" s="18" t="s">
        <v>26</v>
      </c>
      <c r="Q2064" s="18"/>
      <c r="R2064" s="18"/>
      <c r="S2064" s="18"/>
      <c r="T2064" s="19"/>
      <c r="Z2064" s="18"/>
      <c r="AA2064" s="18"/>
      <c r="AB2064" s="78" t="s">
        <v>9715</v>
      </c>
      <c r="AC2064" s="70">
        <v>0</v>
      </c>
    </row>
    <row r="2065" spans="1:29" ht="12" customHeight="1">
      <c r="A2065" s="11">
        <v>8102015</v>
      </c>
      <c r="B2065" s="12">
        <v>9010111006373</v>
      </c>
      <c r="C2065" s="12" t="s">
        <v>10169</v>
      </c>
      <c r="D2065"/>
      <c r="E2065" s="67">
        <v>9.9</v>
      </c>
      <c r="F2065" s="15">
        <f t="shared" si="188"/>
        <v>9.9</v>
      </c>
      <c r="G2065" s="16">
        <f t="shared" si="189"/>
        <v>0.38823529411764707</v>
      </c>
      <c r="H2065" s="17">
        <f t="shared" si="190"/>
        <v>0.38823529411764707</v>
      </c>
      <c r="I2065" s="18" t="s">
        <v>5225</v>
      </c>
      <c r="J2065" s="74" t="s">
        <v>11905</v>
      </c>
      <c r="K2065" s="18"/>
      <c r="L2065" s="18" t="s">
        <v>3431</v>
      </c>
      <c r="M2065" s="22"/>
      <c r="N2065" s="19">
        <v>1E-3</v>
      </c>
      <c r="O2065" s="19"/>
      <c r="P2065" s="18" t="s">
        <v>26</v>
      </c>
      <c r="Q2065" s="18"/>
      <c r="R2065" s="18"/>
      <c r="S2065" s="18"/>
      <c r="T2065" s="19"/>
      <c r="Z2065" s="18"/>
      <c r="AA2065" s="18"/>
      <c r="AB2065" s="78" t="s">
        <v>9715</v>
      </c>
      <c r="AC2065" s="70">
        <v>0</v>
      </c>
    </row>
    <row r="2066" spans="1:29" ht="12" customHeight="1">
      <c r="A2066" s="11">
        <v>8102027</v>
      </c>
      <c r="B2066" s="12">
        <v>9010111005529</v>
      </c>
      <c r="C2066" s="12" t="s">
        <v>10170</v>
      </c>
      <c r="D2066"/>
      <c r="E2066" s="67">
        <v>116.53</v>
      </c>
      <c r="F2066" s="15">
        <f t="shared" si="188"/>
        <v>116.53</v>
      </c>
      <c r="G2066" s="16">
        <f t="shared" si="189"/>
        <v>4.5698039215686279</v>
      </c>
      <c r="H2066" s="17">
        <f t="shared" si="190"/>
        <v>4.5698039215686279</v>
      </c>
      <c r="I2066" s="18" t="s">
        <v>5225</v>
      </c>
      <c r="J2066" s="74" t="s">
        <v>11905</v>
      </c>
      <c r="K2066" s="18"/>
      <c r="L2066" s="18" t="s">
        <v>3431</v>
      </c>
      <c r="M2066" s="22"/>
      <c r="N2066" s="19">
        <v>1E-3</v>
      </c>
      <c r="O2066" s="19"/>
      <c r="P2066" s="18" t="s">
        <v>26</v>
      </c>
      <c r="Q2066" s="18"/>
      <c r="R2066" s="18"/>
      <c r="S2066" s="18"/>
      <c r="T2066" s="19"/>
      <c r="Z2066" s="18"/>
      <c r="AA2066" s="18"/>
      <c r="AB2066" s="78" t="s">
        <v>9715</v>
      </c>
      <c r="AC2066" s="70">
        <v>0</v>
      </c>
    </row>
    <row r="2067" spans="1:29" ht="12" customHeight="1">
      <c r="A2067" s="11">
        <v>8102132</v>
      </c>
      <c r="B2067" s="12">
        <v>9010111005666</v>
      </c>
      <c r="C2067" s="12" t="s">
        <v>10171</v>
      </c>
      <c r="D2067"/>
      <c r="E2067" s="67">
        <v>818.77</v>
      </c>
      <c r="F2067" s="15">
        <f t="shared" si="188"/>
        <v>818.77</v>
      </c>
      <c r="G2067" s="16">
        <f t="shared" si="189"/>
        <v>32.108627450980393</v>
      </c>
      <c r="H2067" s="17">
        <f t="shared" si="190"/>
        <v>32.108627450980393</v>
      </c>
      <c r="I2067" s="18" t="s">
        <v>5225</v>
      </c>
      <c r="J2067" s="74" t="s">
        <v>11904</v>
      </c>
      <c r="K2067" s="18"/>
      <c r="L2067" s="18" t="s">
        <v>3431</v>
      </c>
      <c r="M2067" s="22"/>
      <c r="N2067" s="19">
        <v>0.67500000000000004</v>
      </c>
      <c r="O2067" s="19"/>
      <c r="P2067" s="18" t="s">
        <v>26</v>
      </c>
      <c r="Q2067" s="18"/>
      <c r="R2067" s="18"/>
      <c r="S2067" s="18"/>
      <c r="T2067" s="19"/>
      <c r="Z2067" s="18"/>
      <c r="AA2067" s="18"/>
      <c r="AB2067" s="78" t="s">
        <v>9715</v>
      </c>
      <c r="AC2067" s="70">
        <v>0</v>
      </c>
    </row>
    <row r="2068" spans="1:29" ht="12" customHeight="1">
      <c r="A2068" s="11">
        <v>8102134</v>
      </c>
      <c r="B2068" s="12">
        <v>9010111005673</v>
      </c>
      <c r="C2068" s="12" t="s">
        <v>10172</v>
      </c>
      <c r="D2068"/>
      <c r="E2068" s="67">
        <v>594.09</v>
      </c>
      <c r="F2068" s="15">
        <f t="shared" si="188"/>
        <v>594.09</v>
      </c>
      <c r="G2068" s="16">
        <f t="shared" si="189"/>
        <v>23.297647058823532</v>
      </c>
      <c r="H2068" s="17">
        <f t="shared" si="190"/>
        <v>23.297647058823532</v>
      </c>
      <c r="I2068" s="18" t="s">
        <v>5225</v>
      </c>
      <c r="J2068" s="74" t="s">
        <v>11904</v>
      </c>
      <c r="K2068" s="18"/>
      <c r="L2068" s="18" t="s">
        <v>3431</v>
      </c>
      <c r="M2068" s="22"/>
      <c r="N2068" s="19">
        <v>0.48899999999999999</v>
      </c>
      <c r="O2068" s="19"/>
      <c r="P2068" s="18" t="s">
        <v>26</v>
      </c>
      <c r="Q2068" s="18"/>
      <c r="R2068" s="18"/>
      <c r="S2068" s="18"/>
      <c r="T2068" s="19"/>
      <c r="Z2068" s="18"/>
      <c r="AA2068" s="18"/>
      <c r="AB2068" s="78" t="s">
        <v>9715</v>
      </c>
      <c r="AC2068" s="70">
        <v>0</v>
      </c>
    </row>
    <row r="2069" spans="1:29" ht="12" customHeight="1">
      <c r="A2069" s="11">
        <v>8102136</v>
      </c>
      <c r="B2069" s="12">
        <v>9010111005680</v>
      </c>
      <c r="C2069" s="12" t="s">
        <v>10173</v>
      </c>
      <c r="D2069"/>
      <c r="E2069" s="67">
        <v>1039.6500000000001</v>
      </c>
      <c r="F2069" s="15">
        <f t="shared" si="188"/>
        <v>1039.6500000000001</v>
      </c>
      <c r="G2069" s="16">
        <f t="shared" si="189"/>
        <v>40.77058823529412</v>
      </c>
      <c r="H2069" s="17">
        <f t="shared" si="190"/>
        <v>40.77058823529412</v>
      </c>
      <c r="I2069" s="18" t="s">
        <v>5225</v>
      </c>
      <c r="J2069" s="74" t="s">
        <v>11904</v>
      </c>
      <c r="K2069" s="18"/>
      <c r="L2069" s="18" t="s">
        <v>3431</v>
      </c>
      <c r="M2069" s="22"/>
      <c r="N2069" s="19">
        <v>0.9</v>
      </c>
      <c r="O2069" s="19"/>
      <c r="P2069" s="18" t="s">
        <v>26</v>
      </c>
      <c r="Q2069" s="18"/>
      <c r="R2069" s="18"/>
      <c r="S2069" s="18"/>
      <c r="T2069" s="19"/>
      <c r="Z2069" s="18"/>
      <c r="AA2069" s="18"/>
      <c r="AB2069" s="78" t="s">
        <v>9715</v>
      </c>
      <c r="AC2069" s="70">
        <v>0</v>
      </c>
    </row>
    <row r="2070" spans="1:29" ht="12" customHeight="1">
      <c r="A2070" s="11">
        <v>8102140</v>
      </c>
      <c r="B2070" s="12">
        <v>9010111007899</v>
      </c>
      <c r="C2070" s="12" t="s">
        <v>10174</v>
      </c>
      <c r="D2070"/>
      <c r="E2070" s="67">
        <v>1386.2</v>
      </c>
      <c r="F2070" s="15">
        <f t="shared" si="188"/>
        <v>1386.2</v>
      </c>
      <c r="G2070" s="16">
        <f t="shared" si="189"/>
        <v>54.360784313725489</v>
      </c>
      <c r="H2070" s="17">
        <f t="shared" si="190"/>
        <v>54.360784313725489</v>
      </c>
      <c r="I2070" s="18" t="s">
        <v>5225</v>
      </c>
      <c r="J2070" s="74" t="s">
        <v>11904</v>
      </c>
      <c r="K2070" s="18"/>
      <c r="L2070" s="18" t="s">
        <v>3431</v>
      </c>
      <c r="M2070" s="22"/>
      <c r="N2070" s="19">
        <v>1.0529999999999999</v>
      </c>
      <c r="O2070" s="19"/>
      <c r="P2070" s="18" t="s">
        <v>26</v>
      </c>
      <c r="Q2070" s="18"/>
      <c r="R2070" s="18"/>
      <c r="S2070" s="18"/>
      <c r="T2070" s="19"/>
      <c r="Z2070" s="18"/>
      <c r="AA2070" s="18"/>
      <c r="AB2070" s="78" t="s">
        <v>9715</v>
      </c>
      <c r="AC2070" s="70">
        <v>0</v>
      </c>
    </row>
    <row r="2071" spans="1:29" ht="12" customHeight="1">
      <c r="A2071" s="11">
        <v>8102142</v>
      </c>
      <c r="B2071" s="12">
        <v>9010111005697</v>
      </c>
      <c r="C2071" s="12" t="s">
        <v>10175</v>
      </c>
      <c r="D2071"/>
      <c r="E2071" s="67">
        <v>735.75</v>
      </c>
      <c r="F2071" s="15">
        <f t="shared" si="188"/>
        <v>735.75</v>
      </c>
      <c r="G2071" s="16">
        <f t="shared" si="189"/>
        <v>28.852941176470587</v>
      </c>
      <c r="H2071" s="17">
        <f t="shared" si="190"/>
        <v>28.852941176470587</v>
      </c>
      <c r="I2071" s="18" t="s">
        <v>5225</v>
      </c>
      <c r="J2071" s="74" t="s">
        <v>11904</v>
      </c>
      <c r="K2071" s="18"/>
      <c r="L2071" s="18" t="s">
        <v>3431</v>
      </c>
      <c r="M2071" s="22"/>
      <c r="N2071" s="19">
        <v>0.65400000000000003</v>
      </c>
      <c r="O2071" s="19"/>
      <c r="P2071" s="18" t="s">
        <v>26</v>
      </c>
      <c r="Q2071" s="18"/>
      <c r="R2071" s="18"/>
      <c r="S2071" s="18"/>
      <c r="T2071" s="19"/>
      <c r="Z2071" s="18"/>
      <c r="AA2071" s="18"/>
      <c r="AB2071" s="78" t="s">
        <v>9715</v>
      </c>
      <c r="AC2071" s="70">
        <v>0</v>
      </c>
    </row>
    <row r="2072" spans="1:29" ht="12" customHeight="1">
      <c r="A2072" s="11">
        <v>8102143</v>
      </c>
      <c r="B2072" s="12">
        <v>9010111005703</v>
      </c>
      <c r="C2072" s="12" t="s">
        <v>10176</v>
      </c>
      <c r="D2072"/>
      <c r="E2072" s="67">
        <v>1390.77</v>
      </c>
      <c r="F2072" s="15">
        <f t="shared" si="188"/>
        <v>1390.77</v>
      </c>
      <c r="G2072" s="16">
        <f t="shared" si="189"/>
        <v>54.54</v>
      </c>
      <c r="H2072" s="17">
        <f t="shared" si="190"/>
        <v>54.54</v>
      </c>
      <c r="I2072" s="18" t="s">
        <v>5225</v>
      </c>
      <c r="J2072" s="74" t="s">
        <v>11904</v>
      </c>
      <c r="K2072" s="18"/>
      <c r="L2072" s="18" t="s">
        <v>3431</v>
      </c>
      <c r="M2072" s="22"/>
      <c r="N2072" s="19">
        <v>1.089</v>
      </c>
      <c r="O2072" s="19"/>
      <c r="P2072" s="18" t="s">
        <v>26</v>
      </c>
      <c r="Q2072" s="18"/>
      <c r="R2072" s="18"/>
      <c r="S2072" s="18"/>
      <c r="T2072" s="19"/>
      <c r="Z2072" s="18"/>
      <c r="AA2072" s="18"/>
      <c r="AB2072" s="78" t="s">
        <v>9715</v>
      </c>
      <c r="AC2072" s="70">
        <v>0</v>
      </c>
    </row>
    <row r="2073" spans="1:29" ht="12" customHeight="1">
      <c r="A2073" s="11">
        <v>8102144</v>
      </c>
      <c r="B2073" s="12">
        <v>9010111005710</v>
      </c>
      <c r="C2073" s="12" t="s">
        <v>10177</v>
      </c>
      <c r="D2073"/>
      <c r="E2073" s="67">
        <v>1893.46</v>
      </c>
      <c r="F2073" s="15">
        <f t="shared" si="188"/>
        <v>1893.46</v>
      </c>
      <c r="G2073" s="16">
        <f t="shared" si="189"/>
        <v>74.25333333333333</v>
      </c>
      <c r="H2073" s="17">
        <f t="shared" si="190"/>
        <v>74.25333333333333</v>
      </c>
      <c r="I2073" s="18" t="s">
        <v>5225</v>
      </c>
      <c r="J2073" s="74" t="s">
        <v>11904</v>
      </c>
      <c r="K2073" s="18"/>
      <c r="L2073" s="18" t="s">
        <v>3431</v>
      </c>
      <c r="M2073" s="22"/>
      <c r="N2073" s="19">
        <v>1.25</v>
      </c>
      <c r="O2073" s="19"/>
      <c r="P2073" s="18" t="s">
        <v>26</v>
      </c>
      <c r="Q2073" s="18"/>
      <c r="R2073" s="18"/>
      <c r="S2073" s="18"/>
      <c r="T2073" s="19"/>
      <c r="Z2073" s="18"/>
      <c r="AA2073" s="18"/>
      <c r="AB2073" s="78" t="s">
        <v>9715</v>
      </c>
      <c r="AC2073" s="70">
        <v>0</v>
      </c>
    </row>
    <row r="2074" spans="1:29" ht="12" customHeight="1">
      <c r="A2074" s="11">
        <v>8102151</v>
      </c>
      <c r="B2074" s="12">
        <v>9010111005734</v>
      </c>
      <c r="C2074" s="12" t="s">
        <v>10178</v>
      </c>
      <c r="D2074"/>
      <c r="E2074" s="67">
        <v>1139.43</v>
      </c>
      <c r="F2074" s="15">
        <f t="shared" si="188"/>
        <v>1139.43</v>
      </c>
      <c r="G2074" s="16">
        <f t="shared" si="189"/>
        <v>44.683529411764709</v>
      </c>
      <c r="H2074" s="17">
        <f t="shared" si="190"/>
        <v>44.683529411764709</v>
      </c>
      <c r="I2074" s="18" t="s">
        <v>5225</v>
      </c>
      <c r="J2074" s="74" t="s">
        <v>11904</v>
      </c>
      <c r="K2074" s="18"/>
      <c r="L2074" s="18" t="s">
        <v>3431</v>
      </c>
      <c r="M2074" s="22"/>
      <c r="N2074" s="19">
        <v>1.0169999999999999</v>
      </c>
      <c r="O2074" s="19"/>
      <c r="P2074" s="18" t="s">
        <v>26</v>
      </c>
      <c r="Q2074" s="18"/>
      <c r="R2074" s="18"/>
      <c r="S2074" s="18"/>
      <c r="T2074" s="19"/>
      <c r="Z2074" s="18"/>
      <c r="AA2074" s="18"/>
      <c r="AB2074" s="78" t="s">
        <v>9715</v>
      </c>
      <c r="AC2074" s="70">
        <v>0</v>
      </c>
    </row>
    <row r="2075" spans="1:29" ht="12" customHeight="1">
      <c r="A2075" s="11">
        <v>8102162</v>
      </c>
      <c r="B2075" s="12">
        <v>9010111007868</v>
      </c>
      <c r="C2075" s="12" t="s">
        <v>10179</v>
      </c>
      <c r="D2075"/>
      <c r="E2075" s="67">
        <v>262.01</v>
      </c>
      <c r="F2075" s="15">
        <f t="shared" si="188"/>
        <v>262.01</v>
      </c>
      <c r="G2075" s="16">
        <f t="shared" si="189"/>
        <v>10.274901960784314</v>
      </c>
      <c r="H2075" s="17">
        <f t="shared" si="190"/>
        <v>10.274901960784314</v>
      </c>
      <c r="I2075" s="18" t="s">
        <v>5225</v>
      </c>
      <c r="J2075" s="74" t="s">
        <v>11904</v>
      </c>
      <c r="K2075" s="18"/>
      <c r="L2075" s="18" t="s">
        <v>3431</v>
      </c>
      <c r="M2075" s="22"/>
      <c r="N2075" s="19">
        <v>0.20399999999999999</v>
      </c>
      <c r="O2075" s="19"/>
      <c r="P2075" s="18" t="s">
        <v>26</v>
      </c>
      <c r="Q2075" s="18"/>
      <c r="R2075" s="18"/>
      <c r="S2075" s="18"/>
      <c r="T2075" s="19"/>
      <c r="Z2075" s="18"/>
      <c r="AA2075" s="18"/>
      <c r="AB2075" s="78" t="s">
        <v>9715</v>
      </c>
      <c r="AC2075" s="70">
        <v>0</v>
      </c>
    </row>
    <row r="2076" spans="1:29" ht="12" customHeight="1">
      <c r="A2076" s="11">
        <v>8102210</v>
      </c>
      <c r="B2076" s="12">
        <v>9010111005963</v>
      </c>
      <c r="C2076" s="12" t="s">
        <v>10180</v>
      </c>
      <c r="D2076"/>
      <c r="E2076" s="67">
        <v>472.98</v>
      </c>
      <c r="F2076" s="15">
        <f t="shared" si="188"/>
        <v>472.98</v>
      </c>
      <c r="G2076" s="16">
        <f t="shared" si="189"/>
        <v>18.548235294117649</v>
      </c>
      <c r="H2076" s="17">
        <f t="shared" si="190"/>
        <v>18.548235294117649</v>
      </c>
      <c r="I2076" s="18" t="s">
        <v>5225</v>
      </c>
      <c r="J2076" s="74" t="s">
        <v>11904</v>
      </c>
      <c r="K2076" s="18"/>
      <c r="L2076" s="18" t="s">
        <v>3431</v>
      </c>
      <c r="M2076" s="22"/>
      <c r="N2076" s="19">
        <v>0.46</v>
      </c>
      <c r="O2076" s="19"/>
      <c r="P2076" s="18" t="s">
        <v>26</v>
      </c>
      <c r="Q2076" s="18"/>
      <c r="R2076" s="18"/>
      <c r="S2076" s="18"/>
      <c r="T2076" s="19"/>
      <c r="Z2076" s="18"/>
      <c r="AA2076" s="18"/>
      <c r="AB2076" s="78" t="s">
        <v>9715</v>
      </c>
      <c r="AC2076" s="70">
        <v>0</v>
      </c>
    </row>
    <row r="2077" spans="1:29" ht="12" customHeight="1">
      <c r="A2077" s="11">
        <v>8102211</v>
      </c>
      <c r="B2077" s="12">
        <v>9010111007677</v>
      </c>
      <c r="C2077" s="12" t="s">
        <v>10181</v>
      </c>
      <c r="D2077"/>
      <c r="E2077" s="67">
        <v>602.46</v>
      </c>
      <c r="F2077" s="15">
        <f t="shared" si="188"/>
        <v>602.46</v>
      </c>
      <c r="G2077" s="16">
        <f t="shared" si="189"/>
        <v>23.625882352941179</v>
      </c>
      <c r="H2077" s="17">
        <f t="shared" si="190"/>
        <v>23.625882352941179</v>
      </c>
      <c r="I2077" s="18" t="s">
        <v>5225</v>
      </c>
      <c r="J2077" s="74" t="s">
        <v>11904</v>
      </c>
      <c r="K2077" s="18"/>
      <c r="L2077" s="18" t="s">
        <v>3431</v>
      </c>
      <c r="M2077" s="22"/>
      <c r="N2077" s="19">
        <v>0.59599999999999997</v>
      </c>
      <c r="O2077" s="19"/>
      <c r="P2077" s="18" t="s">
        <v>26</v>
      </c>
      <c r="Q2077" s="18"/>
      <c r="R2077" s="18"/>
      <c r="S2077" s="18"/>
      <c r="T2077" s="19"/>
      <c r="Z2077" s="18"/>
      <c r="AA2077" s="18"/>
      <c r="AB2077" s="78" t="s">
        <v>9715</v>
      </c>
      <c r="AC2077" s="70">
        <v>0</v>
      </c>
    </row>
    <row r="2078" spans="1:29" ht="12" customHeight="1">
      <c r="A2078" s="11">
        <v>8102230</v>
      </c>
      <c r="B2078" s="12">
        <v>9010111007752</v>
      </c>
      <c r="C2078" s="12" t="s">
        <v>10182</v>
      </c>
      <c r="D2078"/>
      <c r="E2078" s="67">
        <v>959.68</v>
      </c>
      <c r="F2078" s="15">
        <f t="shared" si="188"/>
        <v>959.68</v>
      </c>
      <c r="G2078" s="16">
        <f t="shared" si="189"/>
        <v>37.634509803921567</v>
      </c>
      <c r="H2078" s="17">
        <f t="shared" si="190"/>
        <v>37.634509803921567</v>
      </c>
      <c r="I2078" s="18" t="s">
        <v>5225</v>
      </c>
      <c r="J2078" s="74" t="s">
        <v>11904</v>
      </c>
      <c r="K2078" s="18"/>
      <c r="L2078" s="18" t="s">
        <v>3431</v>
      </c>
      <c r="M2078" s="22"/>
      <c r="N2078" s="19">
        <v>0.90400000000000003</v>
      </c>
      <c r="O2078" s="19"/>
      <c r="P2078" s="18" t="s">
        <v>26</v>
      </c>
      <c r="Q2078" s="18"/>
      <c r="R2078" s="18"/>
      <c r="S2078" s="18"/>
      <c r="T2078" s="19"/>
      <c r="Z2078" s="18"/>
      <c r="AA2078" s="18"/>
      <c r="AB2078" s="78" t="s">
        <v>9715</v>
      </c>
      <c r="AC2078" s="70">
        <v>0</v>
      </c>
    </row>
    <row r="2079" spans="1:29" ht="12" customHeight="1">
      <c r="A2079" s="11">
        <v>8102231</v>
      </c>
      <c r="B2079" s="12">
        <v>9010111007769</v>
      </c>
      <c r="C2079" s="12" t="s">
        <v>10183</v>
      </c>
      <c r="D2079"/>
      <c r="E2079" s="67">
        <v>1194.27</v>
      </c>
      <c r="F2079" s="15">
        <f t="shared" si="188"/>
        <v>1194.27</v>
      </c>
      <c r="G2079" s="16">
        <f t="shared" si="189"/>
        <v>46.834117647058825</v>
      </c>
      <c r="H2079" s="17">
        <f t="shared" si="190"/>
        <v>46.834117647058825</v>
      </c>
      <c r="I2079" s="18" t="s">
        <v>5225</v>
      </c>
      <c r="J2079" s="74" t="s">
        <v>11904</v>
      </c>
      <c r="K2079" s="18"/>
      <c r="L2079" s="18" t="s">
        <v>3431</v>
      </c>
      <c r="M2079" s="22"/>
      <c r="N2079" s="19">
        <v>1.1299999999999999</v>
      </c>
      <c r="O2079" s="19"/>
      <c r="P2079" s="18" t="s">
        <v>26</v>
      </c>
      <c r="Q2079" s="18"/>
      <c r="R2079" s="18"/>
      <c r="S2079" s="18"/>
      <c r="T2079" s="19"/>
      <c r="Z2079" s="18"/>
      <c r="AA2079" s="18"/>
      <c r="AB2079" s="78" t="s">
        <v>9715</v>
      </c>
      <c r="AC2079" s="70">
        <v>0</v>
      </c>
    </row>
    <row r="2080" spans="1:29" ht="12" customHeight="1">
      <c r="A2080" s="11">
        <v>8102232</v>
      </c>
      <c r="B2080" s="12">
        <v>9010111007776</v>
      </c>
      <c r="C2080" s="12" t="s">
        <v>10184</v>
      </c>
      <c r="D2080"/>
      <c r="E2080" s="67">
        <v>1428.85</v>
      </c>
      <c r="F2080" s="15">
        <f t="shared" si="188"/>
        <v>1428.85</v>
      </c>
      <c r="G2080" s="16">
        <f t="shared" si="189"/>
        <v>56.033333333333331</v>
      </c>
      <c r="H2080" s="17">
        <f t="shared" si="190"/>
        <v>56.033333333333331</v>
      </c>
      <c r="I2080" s="18" t="s">
        <v>5225</v>
      </c>
      <c r="J2080" s="74" t="s">
        <v>11904</v>
      </c>
      <c r="K2080" s="18"/>
      <c r="L2080" s="18" t="s">
        <v>3431</v>
      </c>
      <c r="M2080" s="22"/>
      <c r="N2080" s="19">
        <v>1.3560000000000001</v>
      </c>
      <c r="O2080" s="19"/>
      <c r="P2080" s="18" t="s">
        <v>26</v>
      </c>
      <c r="Q2080" s="18"/>
      <c r="R2080" s="18"/>
      <c r="S2080" s="18"/>
      <c r="T2080" s="19"/>
      <c r="Z2080" s="18"/>
      <c r="AA2080" s="18"/>
      <c r="AB2080" s="78" t="s">
        <v>9715</v>
      </c>
      <c r="AC2080" s="70">
        <v>0</v>
      </c>
    </row>
    <row r="2081" spans="1:29" ht="12" customHeight="1">
      <c r="A2081" s="11">
        <v>8102240</v>
      </c>
      <c r="B2081" s="12">
        <v>9010111007936</v>
      </c>
      <c r="C2081" s="12" t="s">
        <v>10185</v>
      </c>
      <c r="D2081"/>
      <c r="E2081" s="67">
        <v>185.84</v>
      </c>
      <c r="F2081" s="15">
        <f t="shared" si="188"/>
        <v>185.84</v>
      </c>
      <c r="G2081" s="16">
        <f t="shared" si="189"/>
        <v>7.2878431372549022</v>
      </c>
      <c r="H2081" s="17">
        <f t="shared" si="190"/>
        <v>7.2878431372549022</v>
      </c>
      <c r="I2081" s="18" t="s">
        <v>5225</v>
      </c>
      <c r="J2081" s="74" t="s">
        <v>11904</v>
      </c>
      <c r="K2081" s="18"/>
      <c r="L2081" s="18" t="s">
        <v>3431</v>
      </c>
      <c r="M2081" s="22"/>
      <c r="N2081" s="19">
        <v>0.188</v>
      </c>
      <c r="O2081" s="19"/>
      <c r="P2081" s="18" t="s">
        <v>26</v>
      </c>
      <c r="Q2081" s="18"/>
      <c r="R2081" s="18"/>
      <c r="S2081" s="18"/>
      <c r="T2081" s="19"/>
      <c r="Z2081" s="18"/>
      <c r="AA2081" s="18"/>
      <c r="AB2081" s="78" t="s">
        <v>9715</v>
      </c>
      <c r="AC2081" s="70">
        <v>0</v>
      </c>
    </row>
    <row r="2082" spans="1:29" ht="12" customHeight="1">
      <c r="A2082" s="11">
        <v>8102242</v>
      </c>
      <c r="B2082" s="12">
        <v>9010111007943</v>
      </c>
      <c r="C2082" s="12" t="s">
        <v>10186</v>
      </c>
      <c r="D2082"/>
      <c r="E2082" s="67">
        <v>270.39</v>
      </c>
      <c r="F2082" s="15">
        <f t="shared" ref="F2082:F2145" si="191">E2082*(1-$E$1)</f>
        <v>270.39</v>
      </c>
      <c r="G2082" s="16">
        <f t="shared" ref="G2082:G2145" si="192">E2082/$E$2</f>
        <v>10.603529411764706</v>
      </c>
      <c r="H2082" s="17">
        <f t="shared" si="190"/>
        <v>10.603529411764706</v>
      </c>
      <c r="I2082" s="18" t="s">
        <v>5225</v>
      </c>
      <c r="J2082" s="74" t="s">
        <v>11904</v>
      </c>
      <c r="K2082" s="18"/>
      <c r="L2082" s="18" t="s">
        <v>3431</v>
      </c>
      <c r="M2082" s="22"/>
      <c r="N2082" s="19">
        <v>0.28199999999999997</v>
      </c>
      <c r="O2082" s="19"/>
      <c r="P2082" s="18" t="s">
        <v>26</v>
      </c>
      <c r="Q2082" s="18"/>
      <c r="R2082" s="18"/>
      <c r="S2082" s="18"/>
      <c r="T2082" s="19"/>
      <c r="Z2082" s="18"/>
      <c r="AA2082" s="18"/>
      <c r="AB2082" s="78" t="s">
        <v>9715</v>
      </c>
      <c r="AC2082" s="70">
        <v>0</v>
      </c>
    </row>
    <row r="2083" spans="1:29" ht="12" customHeight="1">
      <c r="A2083" s="11">
        <v>8103140</v>
      </c>
      <c r="B2083" s="12">
        <v>9010111007905</v>
      </c>
      <c r="C2083" s="12" t="s">
        <v>10187</v>
      </c>
      <c r="D2083"/>
      <c r="E2083" s="67">
        <v>1386.2</v>
      </c>
      <c r="F2083" s="15">
        <f t="shared" si="191"/>
        <v>1386.2</v>
      </c>
      <c r="G2083" s="16">
        <f t="shared" si="192"/>
        <v>54.360784313725489</v>
      </c>
      <c r="H2083" s="17">
        <f t="shared" si="190"/>
        <v>54.360784313725489</v>
      </c>
      <c r="I2083" s="18" t="s">
        <v>5225</v>
      </c>
      <c r="J2083" s="74" t="s">
        <v>11904</v>
      </c>
      <c r="K2083" s="18"/>
      <c r="L2083" s="18" t="s">
        <v>3431</v>
      </c>
      <c r="M2083" s="22"/>
      <c r="N2083" s="19">
        <v>1.0529999999999999</v>
      </c>
      <c r="O2083" s="19"/>
      <c r="P2083" s="18" t="s">
        <v>26</v>
      </c>
      <c r="Q2083" s="18"/>
      <c r="R2083" s="18"/>
      <c r="S2083" s="18"/>
      <c r="T2083" s="19"/>
      <c r="Z2083" s="18"/>
      <c r="AA2083" s="18"/>
      <c r="AB2083" s="78" t="s">
        <v>9715</v>
      </c>
      <c r="AC2083" s="70">
        <v>0</v>
      </c>
    </row>
    <row r="2084" spans="1:29" ht="12" customHeight="1">
      <c r="A2084" s="11">
        <v>8103182</v>
      </c>
      <c r="B2084" s="12">
        <v>9010111007875</v>
      </c>
      <c r="C2084" s="12" t="s">
        <v>10188</v>
      </c>
      <c r="D2084"/>
      <c r="E2084" s="67">
        <v>357.21</v>
      </c>
      <c r="F2084" s="15">
        <f t="shared" si="191"/>
        <v>357.21</v>
      </c>
      <c r="G2084" s="16">
        <f t="shared" si="192"/>
        <v>14.008235294117647</v>
      </c>
      <c r="H2084" s="17">
        <f t="shared" si="190"/>
        <v>14.008235294117647</v>
      </c>
      <c r="I2084" s="18" t="s">
        <v>5225</v>
      </c>
      <c r="J2084" s="74" t="s">
        <v>11904</v>
      </c>
      <c r="K2084" s="18"/>
      <c r="L2084" s="18" t="s">
        <v>3431</v>
      </c>
      <c r="M2084" s="22"/>
      <c r="N2084" s="19">
        <v>0.36</v>
      </c>
      <c r="O2084" s="19"/>
      <c r="P2084" s="18" t="s">
        <v>26</v>
      </c>
      <c r="Q2084" s="18"/>
      <c r="R2084" s="18"/>
      <c r="S2084" s="18"/>
      <c r="T2084" s="19"/>
      <c r="Z2084" s="18"/>
      <c r="AA2084" s="18"/>
      <c r="AB2084" s="78" t="s">
        <v>9715</v>
      </c>
      <c r="AC2084" s="70">
        <v>0</v>
      </c>
    </row>
    <row r="2085" spans="1:29" ht="12" customHeight="1">
      <c r="A2085" s="11">
        <v>8103190</v>
      </c>
      <c r="B2085" s="12">
        <v>9010111007912</v>
      </c>
      <c r="C2085" s="12" t="s">
        <v>10189</v>
      </c>
      <c r="D2085"/>
      <c r="E2085" s="67">
        <v>1784.54</v>
      </c>
      <c r="F2085" s="15">
        <f t="shared" si="191"/>
        <v>1784.54</v>
      </c>
      <c r="G2085" s="16">
        <f t="shared" si="192"/>
        <v>69.981960784313728</v>
      </c>
      <c r="H2085" s="17">
        <f t="shared" si="190"/>
        <v>69.981960784313728</v>
      </c>
      <c r="I2085" s="18" t="s">
        <v>5225</v>
      </c>
      <c r="J2085" s="74" t="s">
        <v>11904</v>
      </c>
      <c r="K2085" s="18"/>
      <c r="L2085" s="18" t="s">
        <v>3431</v>
      </c>
      <c r="M2085" s="22"/>
      <c r="N2085" s="19">
        <v>1.752</v>
      </c>
      <c r="O2085" s="19"/>
      <c r="P2085" s="18" t="s">
        <v>26</v>
      </c>
      <c r="Q2085" s="18"/>
      <c r="R2085" s="18"/>
      <c r="S2085" s="18"/>
      <c r="T2085" s="19"/>
      <c r="Z2085" s="18"/>
      <c r="AA2085" s="18"/>
      <c r="AB2085" s="78" t="s">
        <v>9715</v>
      </c>
      <c r="AC2085" s="70">
        <v>0</v>
      </c>
    </row>
    <row r="2086" spans="1:29" ht="12" customHeight="1">
      <c r="A2086" s="11">
        <v>8104060</v>
      </c>
      <c r="B2086" s="12">
        <v>9010111008551</v>
      </c>
      <c r="C2086" s="12" t="s">
        <v>10190</v>
      </c>
      <c r="D2086"/>
      <c r="E2086" s="67">
        <v>270.39</v>
      </c>
      <c r="F2086" s="15">
        <f t="shared" si="191"/>
        <v>270.39</v>
      </c>
      <c r="G2086" s="16">
        <f t="shared" si="192"/>
        <v>10.603529411764706</v>
      </c>
      <c r="H2086" s="17">
        <f t="shared" si="190"/>
        <v>10.603529411764706</v>
      </c>
      <c r="I2086" s="18" t="s">
        <v>5225</v>
      </c>
      <c r="J2086" s="74" t="s">
        <v>11904</v>
      </c>
      <c r="K2086" s="18"/>
      <c r="L2086" s="18" t="s">
        <v>3431</v>
      </c>
      <c r="M2086" s="22"/>
      <c r="N2086" s="19">
        <v>0.25800000000000001</v>
      </c>
      <c r="O2086" s="19"/>
      <c r="P2086" s="18" t="s">
        <v>26</v>
      </c>
      <c r="Q2086" s="18"/>
      <c r="R2086" s="18"/>
      <c r="S2086" s="18"/>
      <c r="T2086" s="19"/>
      <c r="Z2086" s="18"/>
      <c r="AA2086" s="18"/>
      <c r="AB2086" s="78" t="s">
        <v>9715</v>
      </c>
      <c r="AC2086" s="70">
        <v>0</v>
      </c>
    </row>
    <row r="2087" spans="1:29" ht="12" customHeight="1">
      <c r="A2087" s="11">
        <v>8104061</v>
      </c>
      <c r="B2087" s="12">
        <v>9010111008674</v>
      </c>
      <c r="C2087" s="12" t="s">
        <v>10191</v>
      </c>
      <c r="D2087"/>
      <c r="E2087" s="67">
        <v>396.06</v>
      </c>
      <c r="F2087" s="15">
        <f t="shared" si="191"/>
        <v>396.06</v>
      </c>
      <c r="G2087" s="16">
        <f t="shared" si="192"/>
        <v>15.531764705882352</v>
      </c>
      <c r="H2087" s="17">
        <f t="shared" si="190"/>
        <v>15.531764705882352</v>
      </c>
      <c r="I2087" s="18" t="s">
        <v>5225</v>
      </c>
      <c r="J2087" s="74" t="s">
        <v>11904</v>
      </c>
      <c r="K2087" s="18"/>
      <c r="L2087" s="18" t="s">
        <v>3431</v>
      </c>
      <c r="M2087" s="22"/>
      <c r="N2087" s="19">
        <v>0.38700000000000001</v>
      </c>
      <c r="O2087" s="19"/>
      <c r="P2087" s="18" t="s">
        <v>26</v>
      </c>
      <c r="Q2087" s="18"/>
      <c r="R2087" s="18"/>
      <c r="S2087" s="18"/>
      <c r="T2087" s="19"/>
      <c r="Z2087" s="18"/>
      <c r="AA2087" s="18"/>
      <c r="AB2087" s="78" t="s">
        <v>9715</v>
      </c>
      <c r="AC2087" s="70">
        <v>0</v>
      </c>
    </row>
    <row r="2088" spans="1:29" ht="12" customHeight="1">
      <c r="A2088" s="11">
        <v>8104064</v>
      </c>
      <c r="B2088" s="12">
        <v>9010111008575</v>
      </c>
      <c r="C2088" s="12" t="s">
        <v>10192</v>
      </c>
      <c r="D2088"/>
      <c r="E2088" s="67">
        <v>252.11</v>
      </c>
      <c r="F2088" s="15">
        <f t="shared" si="191"/>
        <v>252.11</v>
      </c>
      <c r="G2088" s="16">
        <f t="shared" si="192"/>
        <v>9.8866666666666667</v>
      </c>
      <c r="H2088" s="17">
        <f t="shared" si="190"/>
        <v>9.8866666666666667</v>
      </c>
      <c r="I2088" s="18" t="s">
        <v>5225</v>
      </c>
      <c r="J2088" s="74" t="s">
        <v>11904</v>
      </c>
      <c r="K2088" s="18"/>
      <c r="L2088" s="18" t="s">
        <v>3431</v>
      </c>
      <c r="M2088" s="22"/>
      <c r="N2088" s="19">
        <v>0.25800000000000001</v>
      </c>
      <c r="O2088" s="19"/>
      <c r="P2088" s="18" t="s">
        <v>26</v>
      </c>
      <c r="Q2088" s="18"/>
      <c r="R2088" s="18"/>
      <c r="S2088" s="18"/>
      <c r="T2088" s="19"/>
      <c r="Z2088" s="18"/>
      <c r="AA2088" s="18"/>
      <c r="AB2088" s="78" t="s">
        <v>9715</v>
      </c>
      <c r="AC2088" s="70">
        <v>0</v>
      </c>
    </row>
    <row r="2089" spans="1:29" ht="12" customHeight="1">
      <c r="A2089" s="11">
        <v>8104070</v>
      </c>
      <c r="B2089" s="12">
        <v>9010111008605</v>
      </c>
      <c r="C2089" s="12" t="s">
        <v>10193</v>
      </c>
      <c r="D2089"/>
      <c r="E2089" s="67">
        <v>12.19</v>
      </c>
      <c r="F2089" s="15">
        <f t="shared" si="191"/>
        <v>12.19</v>
      </c>
      <c r="G2089" s="16">
        <f t="shared" si="192"/>
        <v>0.4780392156862745</v>
      </c>
      <c r="H2089" s="17">
        <f t="shared" si="190"/>
        <v>0.4780392156862745</v>
      </c>
      <c r="I2089" s="18" t="s">
        <v>5225</v>
      </c>
      <c r="J2089" s="74" t="s">
        <v>11905</v>
      </c>
      <c r="K2089" s="18"/>
      <c r="L2089" s="18" t="s">
        <v>3431</v>
      </c>
      <c r="M2089" s="22"/>
      <c r="N2089" s="19">
        <v>1E-3</v>
      </c>
      <c r="O2089" s="19"/>
      <c r="P2089" s="18" t="s">
        <v>26</v>
      </c>
      <c r="Q2089" s="18"/>
      <c r="R2089" s="18"/>
      <c r="S2089" s="18"/>
      <c r="T2089" s="19"/>
      <c r="Z2089" s="18"/>
      <c r="AA2089" s="18"/>
      <c r="AB2089" s="78" t="s">
        <v>9715</v>
      </c>
      <c r="AC2089" s="70">
        <v>0</v>
      </c>
    </row>
    <row r="2090" spans="1:29" ht="12" customHeight="1">
      <c r="A2090" s="11">
        <v>8104071</v>
      </c>
      <c r="B2090" s="12">
        <v>9010111008612</v>
      </c>
      <c r="C2090" s="12" t="s">
        <v>10194</v>
      </c>
      <c r="D2090"/>
      <c r="E2090" s="67">
        <v>12.19</v>
      </c>
      <c r="F2090" s="15">
        <f t="shared" si="191"/>
        <v>12.19</v>
      </c>
      <c r="G2090" s="16">
        <f t="shared" si="192"/>
        <v>0.4780392156862745</v>
      </c>
      <c r="H2090" s="17">
        <f t="shared" si="190"/>
        <v>0.4780392156862745</v>
      </c>
      <c r="I2090" s="18" t="s">
        <v>5225</v>
      </c>
      <c r="J2090" s="74" t="s">
        <v>11905</v>
      </c>
      <c r="K2090" s="18"/>
      <c r="L2090" s="18" t="s">
        <v>3431</v>
      </c>
      <c r="M2090" s="22"/>
      <c r="N2090" s="19">
        <v>1E-3</v>
      </c>
      <c r="O2090" s="19"/>
      <c r="P2090" s="18" t="s">
        <v>26</v>
      </c>
      <c r="Q2090" s="18"/>
      <c r="R2090" s="18"/>
      <c r="S2090" s="18"/>
      <c r="T2090" s="19"/>
      <c r="Z2090" s="18"/>
      <c r="AA2090" s="18"/>
      <c r="AB2090" s="78" t="s">
        <v>9715</v>
      </c>
      <c r="AC2090" s="70">
        <v>0</v>
      </c>
    </row>
    <row r="2091" spans="1:29" ht="12" customHeight="1">
      <c r="A2091" s="11">
        <v>8104072</v>
      </c>
      <c r="B2091" s="12">
        <v>9010111008629</v>
      </c>
      <c r="C2091" s="12" t="s">
        <v>10195</v>
      </c>
      <c r="D2091"/>
      <c r="E2091" s="67">
        <v>12.19</v>
      </c>
      <c r="F2091" s="15">
        <f t="shared" si="191"/>
        <v>12.19</v>
      </c>
      <c r="G2091" s="16">
        <f t="shared" si="192"/>
        <v>0.4780392156862745</v>
      </c>
      <c r="H2091" s="17">
        <f t="shared" si="190"/>
        <v>0.4780392156862745</v>
      </c>
      <c r="I2091" s="18" t="s">
        <v>5225</v>
      </c>
      <c r="J2091" s="74" t="s">
        <v>11905</v>
      </c>
      <c r="K2091" s="18"/>
      <c r="L2091" s="18" t="s">
        <v>3431</v>
      </c>
      <c r="M2091" s="22"/>
      <c r="N2091" s="19">
        <v>1E-3</v>
      </c>
      <c r="O2091" s="19"/>
      <c r="P2091" s="18" t="s">
        <v>26</v>
      </c>
      <c r="Q2091" s="18"/>
      <c r="R2091" s="18"/>
      <c r="S2091" s="18"/>
      <c r="T2091" s="19"/>
      <c r="Z2091" s="18"/>
      <c r="AA2091" s="18"/>
      <c r="AB2091" s="78" t="s">
        <v>9715</v>
      </c>
      <c r="AC2091" s="70">
        <v>0</v>
      </c>
    </row>
    <row r="2092" spans="1:29" ht="12" customHeight="1">
      <c r="A2092" s="11">
        <v>8104073</v>
      </c>
      <c r="B2092" s="12">
        <v>9010111008643</v>
      </c>
      <c r="C2092" s="12" t="s">
        <v>10196</v>
      </c>
      <c r="D2092"/>
      <c r="E2092" s="67">
        <v>12.19</v>
      </c>
      <c r="F2092" s="15">
        <f t="shared" si="191"/>
        <v>12.19</v>
      </c>
      <c r="G2092" s="16">
        <f t="shared" si="192"/>
        <v>0.4780392156862745</v>
      </c>
      <c r="H2092" s="17">
        <f t="shared" si="190"/>
        <v>0.4780392156862745</v>
      </c>
      <c r="I2092" s="18" t="s">
        <v>5225</v>
      </c>
      <c r="J2092" s="74" t="s">
        <v>11905</v>
      </c>
      <c r="K2092" s="18"/>
      <c r="L2092" s="18" t="s">
        <v>3431</v>
      </c>
      <c r="M2092" s="22"/>
      <c r="N2092" s="19">
        <v>1E-3</v>
      </c>
      <c r="O2092" s="19"/>
      <c r="P2092" s="18" t="s">
        <v>26</v>
      </c>
      <c r="Q2092" s="18"/>
      <c r="R2092" s="18"/>
      <c r="S2092" s="18"/>
      <c r="T2092" s="19"/>
      <c r="Z2092" s="18"/>
      <c r="AA2092" s="18"/>
      <c r="AB2092" s="78" t="s">
        <v>9715</v>
      </c>
      <c r="AC2092" s="70">
        <v>0</v>
      </c>
    </row>
    <row r="2093" spans="1:29" ht="12" customHeight="1">
      <c r="A2093" s="11">
        <v>8104074</v>
      </c>
      <c r="B2093" s="12">
        <v>9010111008636</v>
      </c>
      <c r="C2093" s="12" t="s">
        <v>10197</v>
      </c>
      <c r="D2093"/>
      <c r="E2093" s="67">
        <v>12.19</v>
      </c>
      <c r="F2093" s="15">
        <f t="shared" si="191"/>
        <v>12.19</v>
      </c>
      <c r="G2093" s="16">
        <f t="shared" si="192"/>
        <v>0.4780392156862745</v>
      </c>
      <c r="H2093" s="17">
        <f t="shared" si="190"/>
        <v>0.4780392156862745</v>
      </c>
      <c r="I2093" s="18" t="s">
        <v>5225</v>
      </c>
      <c r="J2093" s="74" t="s">
        <v>11905</v>
      </c>
      <c r="K2093" s="18"/>
      <c r="L2093" s="18" t="s">
        <v>3431</v>
      </c>
      <c r="M2093" s="22"/>
      <c r="N2093" s="19">
        <v>1E-3</v>
      </c>
      <c r="O2093" s="19"/>
      <c r="P2093" s="18" t="s">
        <v>26</v>
      </c>
      <c r="Q2093" s="18"/>
      <c r="R2093" s="18"/>
      <c r="S2093" s="18"/>
      <c r="T2093" s="19"/>
      <c r="Z2093" s="18"/>
      <c r="AA2093" s="18"/>
      <c r="AB2093" s="78" t="s">
        <v>9715</v>
      </c>
      <c r="AC2093" s="70">
        <v>0</v>
      </c>
    </row>
    <row r="2094" spans="1:29" ht="12" customHeight="1">
      <c r="A2094" s="11">
        <v>8105046</v>
      </c>
      <c r="B2094" s="12">
        <v>9010111009091</v>
      </c>
      <c r="C2094" s="12" t="s">
        <v>10198</v>
      </c>
      <c r="D2094"/>
      <c r="E2094" s="67">
        <v>1025.18</v>
      </c>
      <c r="F2094" s="15">
        <f t="shared" si="191"/>
        <v>1025.18</v>
      </c>
      <c r="G2094" s="16">
        <f t="shared" si="192"/>
        <v>40.203137254901961</v>
      </c>
      <c r="H2094" s="17">
        <f t="shared" si="190"/>
        <v>40.203137254901961</v>
      </c>
      <c r="I2094" s="18" t="s">
        <v>5225</v>
      </c>
      <c r="J2094" s="74" t="s">
        <v>11904</v>
      </c>
      <c r="K2094" s="18"/>
      <c r="L2094" s="18" t="s">
        <v>3431</v>
      </c>
      <c r="M2094" s="22"/>
      <c r="N2094" s="19">
        <v>0.87</v>
      </c>
      <c r="O2094" s="19"/>
      <c r="P2094" s="18" t="s">
        <v>26</v>
      </c>
      <c r="Q2094" s="18"/>
      <c r="R2094" s="18"/>
      <c r="S2094" s="18"/>
      <c r="T2094" s="19"/>
      <c r="Z2094" s="18"/>
      <c r="AA2094" s="18"/>
      <c r="AB2094" s="78" t="s">
        <v>9715</v>
      </c>
      <c r="AC2094" s="70">
        <v>0</v>
      </c>
    </row>
    <row r="2095" spans="1:29" ht="12" customHeight="1">
      <c r="A2095" s="11">
        <v>8105205</v>
      </c>
      <c r="B2095" s="12">
        <v>9010111008858</v>
      </c>
      <c r="C2095" s="12" t="s">
        <v>10199</v>
      </c>
      <c r="D2095"/>
      <c r="E2095" s="67">
        <v>136.34</v>
      </c>
      <c r="F2095" s="15">
        <f t="shared" si="191"/>
        <v>136.34</v>
      </c>
      <c r="G2095" s="16">
        <f t="shared" si="192"/>
        <v>5.3466666666666667</v>
      </c>
      <c r="H2095" s="17">
        <f t="shared" si="190"/>
        <v>5.3466666666666667</v>
      </c>
      <c r="I2095" s="18" t="s">
        <v>5225</v>
      </c>
      <c r="J2095" s="74" t="s">
        <v>11904</v>
      </c>
      <c r="K2095" s="18"/>
      <c r="L2095" s="18" t="s">
        <v>3431</v>
      </c>
      <c r="M2095" s="22"/>
      <c r="N2095" s="19">
        <v>0.123</v>
      </c>
      <c r="O2095" s="19"/>
      <c r="P2095" s="18" t="s">
        <v>26</v>
      </c>
      <c r="Q2095" s="18"/>
      <c r="R2095" s="18"/>
      <c r="S2095" s="18"/>
      <c r="T2095" s="19"/>
      <c r="Z2095" s="18"/>
      <c r="AA2095" s="18"/>
      <c r="AB2095" s="78" t="s">
        <v>9715</v>
      </c>
      <c r="AC2095" s="70">
        <v>0</v>
      </c>
    </row>
    <row r="2096" spans="1:29" ht="12" customHeight="1">
      <c r="A2096" s="11">
        <v>8105206</v>
      </c>
      <c r="B2096" s="12">
        <v>9010111008865</v>
      </c>
      <c r="C2096" s="12" t="s">
        <v>10200</v>
      </c>
      <c r="D2096"/>
      <c r="E2096" s="67">
        <v>127.96</v>
      </c>
      <c r="F2096" s="15">
        <f t="shared" si="191"/>
        <v>127.96</v>
      </c>
      <c r="G2096" s="16">
        <f t="shared" si="192"/>
        <v>5.0180392156862741</v>
      </c>
      <c r="H2096" s="17">
        <f t="shared" si="190"/>
        <v>5.0180392156862741</v>
      </c>
      <c r="I2096" s="18" t="s">
        <v>5225</v>
      </c>
      <c r="J2096" s="74" t="s">
        <v>11904</v>
      </c>
      <c r="K2096" s="18"/>
      <c r="L2096" s="18" t="s">
        <v>3431</v>
      </c>
      <c r="M2096" s="22"/>
      <c r="N2096" s="19">
        <v>0.123</v>
      </c>
      <c r="O2096" s="19"/>
      <c r="P2096" s="18" t="s">
        <v>26</v>
      </c>
      <c r="Q2096" s="18"/>
      <c r="R2096" s="18"/>
      <c r="S2096" s="18"/>
      <c r="T2096" s="19"/>
      <c r="Z2096" s="18"/>
      <c r="AA2096" s="18"/>
      <c r="AB2096" s="78" t="s">
        <v>9715</v>
      </c>
      <c r="AC2096" s="70">
        <v>0</v>
      </c>
    </row>
    <row r="2097" spans="1:29" ht="12" customHeight="1">
      <c r="A2097" s="11">
        <v>8105207</v>
      </c>
      <c r="B2097" s="12">
        <v>9010111008872</v>
      </c>
      <c r="C2097" s="12" t="s">
        <v>10201</v>
      </c>
      <c r="D2097"/>
      <c r="E2097" s="67">
        <v>127.96</v>
      </c>
      <c r="F2097" s="15">
        <f t="shared" si="191"/>
        <v>127.96</v>
      </c>
      <c r="G2097" s="16">
        <f t="shared" si="192"/>
        <v>5.0180392156862741</v>
      </c>
      <c r="H2097" s="17">
        <f t="shared" si="190"/>
        <v>5.0180392156862741</v>
      </c>
      <c r="I2097" s="18" t="s">
        <v>5225</v>
      </c>
      <c r="J2097" s="74" t="s">
        <v>11904</v>
      </c>
      <c r="K2097" s="18"/>
      <c r="L2097" s="18" t="s">
        <v>3431</v>
      </c>
      <c r="M2097" s="22"/>
      <c r="N2097" s="19">
        <v>0.123</v>
      </c>
      <c r="O2097" s="19"/>
      <c r="P2097" s="18" t="s">
        <v>26</v>
      </c>
      <c r="Q2097" s="18"/>
      <c r="R2097" s="18"/>
      <c r="S2097" s="18"/>
      <c r="T2097" s="19"/>
      <c r="Z2097" s="18"/>
      <c r="AA2097" s="18"/>
      <c r="AB2097" s="78" t="s">
        <v>9715</v>
      </c>
      <c r="AC2097" s="70">
        <v>0</v>
      </c>
    </row>
    <row r="2098" spans="1:29" ht="12" customHeight="1">
      <c r="A2098" s="11">
        <v>8106016</v>
      </c>
      <c r="B2098" s="12">
        <v>9010111000654</v>
      </c>
      <c r="C2098" s="12" t="s">
        <v>10202</v>
      </c>
      <c r="D2098"/>
      <c r="E2098" s="67">
        <v>428.05</v>
      </c>
      <c r="F2098" s="15">
        <f t="shared" si="191"/>
        <v>428.05</v>
      </c>
      <c r="G2098" s="16">
        <f t="shared" si="192"/>
        <v>16.786274509803921</v>
      </c>
      <c r="H2098" s="17">
        <f t="shared" si="190"/>
        <v>16.786274509803921</v>
      </c>
      <c r="I2098" s="18" t="s">
        <v>5225</v>
      </c>
      <c r="J2098" s="74" t="s">
        <v>11904</v>
      </c>
      <c r="K2098" s="18"/>
      <c r="L2098" s="18" t="s">
        <v>3431</v>
      </c>
      <c r="M2098" s="22"/>
      <c r="N2098" s="19">
        <v>0.47399999999999998</v>
      </c>
      <c r="O2098" s="19"/>
      <c r="P2098" s="18" t="s">
        <v>26</v>
      </c>
      <c r="Q2098" s="18"/>
      <c r="R2098" s="18"/>
      <c r="S2098" s="18"/>
      <c r="T2098" s="19"/>
      <c r="Z2098" s="18"/>
      <c r="AA2098" s="18"/>
      <c r="AB2098" s="78" t="s">
        <v>9715</v>
      </c>
      <c r="AC2098" s="70">
        <v>0</v>
      </c>
    </row>
    <row r="2099" spans="1:29" ht="12" customHeight="1">
      <c r="A2099" s="11">
        <v>8106019</v>
      </c>
      <c r="B2099" s="12">
        <v>9010111004652</v>
      </c>
      <c r="C2099" s="12" t="s">
        <v>10203</v>
      </c>
      <c r="D2099"/>
      <c r="E2099" s="67">
        <v>235.35</v>
      </c>
      <c r="F2099" s="15">
        <f t="shared" si="191"/>
        <v>235.35</v>
      </c>
      <c r="G2099" s="16">
        <f t="shared" si="192"/>
        <v>9.2294117647058815</v>
      </c>
      <c r="H2099" s="17">
        <f t="shared" si="190"/>
        <v>9.2294117647058815</v>
      </c>
      <c r="I2099" s="18" t="s">
        <v>5225</v>
      </c>
      <c r="J2099" s="74" t="s">
        <v>11904</v>
      </c>
      <c r="K2099" s="18"/>
      <c r="L2099" s="18" t="s">
        <v>3431</v>
      </c>
      <c r="M2099" s="22"/>
      <c r="N2099" s="19">
        <v>0.23699999999999999</v>
      </c>
      <c r="O2099" s="19"/>
      <c r="P2099" s="18" t="s">
        <v>26</v>
      </c>
      <c r="Q2099" s="18"/>
      <c r="R2099" s="18"/>
      <c r="S2099" s="18"/>
      <c r="T2099" s="19"/>
      <c r="Z2099" s="18"/>
      <c r="AA2099" s="18"/>
      <c r="AB2099" s="78" t="s">
        <v>9715</v>
      </c>
      <c r="AC2099" s="70">
        <v>0</v>
      </c>
    </row>
    <row r="2100" spans="1:29" ht="12" customHeight="1">
      <c r="A2100" s="11">
        <v>8106026</v>
      </c>
      <c r="B2100" s="12">
        <v>9010111000692</v>
      </c>
      <c r="C2100" s="12" t="s">
        <v>10204</v>
      </c>
      <c r="D2100"/>
      <c r="E2100" s="67">
        <v>730.42</v>
      </c>
      <c r="F2100" s="15">
        <f t="shared" si="191"/>
        <v>730.42</v>
      </c>
      <c r="G2100" s="16">
        <f t="shared" si="192"/>
        <v>28.643921568627448</v>
      </c>
      <c r="H2100" s="17">
        <f t="shared" si="190"/>
        <v>28.643921568627448</v>
      </c>
      <c r="I2100" s="18" t="s">
        <v>5225</v>
      </c>
      <c r="J2100" s="74" t="s">
        <v>11904</v>
      </c>
      <c r="K2100" s="18"/>
      <c r="L2100" s="18" t="s">
        <v>3431</v>
      </c>
      <c r="M2100" s="22"/>
      <c r="N2100" s="19">
        <v>0.77600000000000002</v>
      </c>
      <c r="O2100" s="19"/>
      <c r="P2100" s="18" t="s">
        <v>26</v>
      </c>
      <c r="Q2100" s="18"/>
      <c r="R2100" s="18"/>
      <c r="S2100" s="18"/>
      <c r="T2100" s="19"/>
      <c r="Z2100" s="18"/>
      <c r="AA2100" s="18"/>
      <c r="AB2100" s="78" t="s">
        <v>9715</v>
      </c>
      <c r="AC2100" s="70">
        <v>0</v>
      </c>
    </row>
    <row r="2101" spans="1:29" ht="12" customHeight="1">
      <c r="A2101" s="11">
        <v>8106029</v>
      </c>
      <c r="B2101" s="12">
        <v>9010111004966</v>
      </c>
      <c r="C2101" s="12" t="s">
        <v>10205</v>
      </c>
      <c r="D2101"/>
      <c r="E2101" s="67">
        <v>410.53</v>
      </c>
      <c r="F2101" s="15">
        <f t="shared" si="191"/>
        <v>410.53</v>
      </c>
      <c r="G2101" s="16">
        <f t="shared" si="192"/>
        <v>16.099215686274508</v>
      </c>
      <c r="H2101" s="17">
        <f t="shared" si="190"/>
        <v>16.099215686274508</v>
      </c>
      <c r="I2101" s="18" t="s">
        <v>5225</v>
      </c>
      <c r="J2101" s="74" t="s">
        <v>11904</v>
      </c>
      <c r="K2101" s="18"/>
      <c r="L2101" s="18" t="s">
        <v>3431</v>
      </c>
      <c r="M2101" s="22"/>
      <c r="N2101" s="19">
        <v>0.41</v>
      </c>
      <c r="O2101" s="19"/>
      <c r="P2101" s="18" t="s">
        <v>26</v>
      </c>
      <c r="Q2101" s="18"/>
      <c r="R2101" s="18"/>
      <c r="S2101" s="18"/>
      <c r="T2101" s="19"/>
      <c r="Z2101" s="18"/>
      <c r="AA2101" s="18"/>
      <c r="AB2101" s="78" t="s">
        <v>9715</v>
      </c>
      <c r="AC2101" s="70">
        <v>0</v>
      </c>
    </row>
    <row r="2102" spans="1:29" ht="12" customHeight="1">
      <c r="A2102" s="11">
        <v>8106034</v>
      </c>
      <c r="B2102" s="12">
        <v>9010111006144</v>
      </c>
      <c r="C2102" s="12" t="s">
        <v>10206</v>
      </c>
      <c r="D2102"/>
      <c r="E2102" s="67">
        <v>309.99</v>
      </c>
      <c r="F2102" s="15">
        <f t="shared" si="191"/>
        <v>309.99</v>
      </c>
      <c r="G2102" s="16">
        <f t="shared" si="192"/>
        <v>12.156470588235294</v>
      </c>
      <c r="H2102" s="17">
        <f t="shared" si="190"/>
        <v>12.156470588235294</v>
      </c>
      <c r="I2102" s="18" t="s">
        <v>5225</v>
      </c>
      <c r="J2102" s="74" t="s">
        <v>11904</v>
      </c>
      <c r="K2102" s="18"/>
      <c r="L2102" s="18" t="s">
        <v>3431</v>
      </c>
      <c r="M2102" s="22"/>
      <c r="N2102" s="19">
        <v>0.28999999999999998</v>
      </c>
      <c r="O2102" s="19"/>
      <c r="P2102" s="18" t="s">
        <v>26</v>
      </c>
      <c r="Q2102" s="18"/>
      <c r="R2102" s="18"/>
      <c r="S2102" s="18"/>
      <c r="T2102" s="19"/>
      <c r="Z2102" s="18"/>
      <c r="AA2102" s="18"/>
      <c r="AB2102" s="78" t="s">
        <v>9715</v>
      </c>
      <c r="AC2102" s="70">
        <v>0</v>
      </c>
    </row>
    <row r="2103" spans="1:29" ht="12" customHeight="1">
      <c r="A2103" s="11">
        <v>8106171</v>
      </c>
      <c r="B2103" s="12">
        <v>9010111005987</v>
      </c>
      <c r="C2103" s="12" t="s">
        <v>10207</v>
      </c>
      <c r="D2103"/>
      <c r="E2103" s="67">
        <v>169.09</v>
      </c>
      <c r="F2103" s="15">
        <f t="shared" si="191"/>
        <v>169.09</v>
      </c>
      <c r="G2103" s="16">
        <f t="shared" si="192"/>
        <v>6.6309803921568626</v>
      </c>
      <c r="H2103" s="17">
        <f t="shared" si="190"/>
        <v>6.6309803921568626</v>
      </c>
      <c r="I2103" s="18" t="s">
        <v>5225</v>
      </c>
      <c r="J2103" s="74" t="s">
        <v>11905</v>
      </c>
      <c r="K2103" s="18"/>
      <c r="L2103" s="18" t="s">
        <v>3431</v>
      </c>
      <c r="M2103" s="22"/>
      <c r="N2103" s="19">
        <v>1.4E-2</v>
      </c>
      <c r="O2103" s="19"/>
      <c r="P2103" s="18" t="s">
        <v>26</v>
      </c>
      <c r="Q2103" s="18"/>
      <c r="R2103" s="18"/>
      <c r="S2103" s="18"/>
      <c r="T2103" s="19"/>
      <c r="Z2103" s="18"/>
      <c r="AA2103" s="18"/>
      <c r="AB2103" s="78" t="s">
        <v>9715</v>
      </c>
      <c r="AC2103" s="70">
        <v>0</v>
      </c>
    </row>
    <row r="2104" spans="1:29" ht="12" customHeight="1">
      <c r="A2104" s="11">
        <v>8106182</v>
      </c>
      <c r="B2104" s="12">
        <v>9010111007882</v>
      </c>
      <c r="C2104" s="12" t="s">
        <v>10208</v>
      </c>
      <c r="D2104"/>
      <c r="E2104" s="67">
        <v>269.62</v>
      </c>
      <c r="F2104" s="15">
        <f t="shared" si="191"/>
        <v>269.62</v>
      </c>
      <c r="G2104" s="16">
        <f t="shared" si="192"/>
        <v>10.573333333333334</v>
      </c>
      <c r="H2104" s="17">
        <f t="shared" si="190"/>
        <v>10.573333333333334</v>
      </c>
      <c r="I2104" s="18" t="s">
        <v>5225</v>
      </c>
      <c r="J2104" s="74" t="s">
        <v>11904</v>
      </c>
      <c r="K2104" s="18"/>
      <c r="L2104" s="18" t="s">
        <v>3431</v>
      </c>
      <c r="M2104" s="22"/>
      <c r="N2104" s="19">
        <v>0.246</v>
      </c>
      <c r="O2104" s="19"/>
      <c r="P2104" s="18" t="s">
        <v>26</v>
      </c>
      <c r="Q2104" s="18"/>
      <c r="R2104" s="18"/>
      <c r="S2104" s="18"/>
      <c r="T2104" s="19"/>
      <c r="Z2104" s="18"/>
      <c r="AA2104" s="18"/>
      <c r="AB2104" s="78" t="s">
        <v>9715</v>
      </c>
      <c r="AC2104" s="70">
        <v>0</v>
      </c>
    </row>
    <row r="2105" spans="1:29" ht="12" customHeight="1">
      <c r="A2105" s="11">
        <v>8106188</v>
      </c>
      <c r="B2105" s="12">
        <v>9010111007851</v>
      </c>
      <c r="C2105" s="12" t="s">
        <v>10209</v>
      </c>
      <c r="D2105"/>
      <c r="E2105" s="67">
        <v>251.34</v>
      </c>
      <c r="F2105" s="15">
        <f t="shared" si="191"/>
        <v>251.34</v>
      </c>
      <c r="G2105" s="16">
        <f t="shared" si="192"/>
        <v>9.856470588235295</v>
      </c>
      <c r="H2105" s="17">
        <f t="shared" si="190"/>
        <v>9.856470588235295</v>
      </c>
      <c r="I2105" s="18" t="s">
        <v>5225</v>
      </c>
      <c r="J2105" s="74" t="s">
        <v>11904</v>
      </c>
      <c r="K2105" s="18"/>
      <c r="L2105" s="18" t="s">
        <v>3431</v>
      </c>
      <c r="M2105" s="22"/>
      <c r="N2105" s="19">
        <v>0.246</v>
      </c>
      <c r="O2105" s="19"/>
      <c r="P2105" s="18" t="s">
        <v>26</v>
      </c>
      <c r="Q2105" s="18"/>
      <c r="R2105" s="18"/>
      <c r="S2105" s="18"/>
      <c r="T2105" s="19"/>
      <c r="Z2105" s="18"/>
      <c r="AA2105" s="18"/>
      <c r="AB2105" s="78" t="s">
        <v>9715</v>
      </c>
      <c r="AC2105" s="70">
        <v>0</v>
      </c>
    </row>
    <row r="2106" spans="1:29" ht="12" customHeight="1">
      <c r="A2106" s="11">
        <v>8106189</v>
      </c>
      <c r="B2106" s="12">
        <v>9010111007844</v>
      </c>
      <c r="C2106" s="12" t="s">
        <v>10210</v>
      </c>
      <c r="D2106"/>
      <c r="E2106" s="67">
        <v>251.34</v>
      </c>
      <c r="F2106" s="15">
        <f t="shared" si="191"/>
        <v>251.34</v>
      </c>
      <c r="G2106" s="16">
        <f t="shared" si="192"/>
        <v>9.856470588235295</v>
      </c>
      <c r="H2106" s="17">
        <f t="shared" si="190"/>
        <v>9.856470588235295</v>
      </c>
      <c r="I2106" s="18" t="s">
        <v>5225</v>
      </c>
      <c r="J2106" s="74" t="s">
        <v>11904</v>
      </c>
      <c r="K2106" s="18"/>
      <c r="L2106" s="18" t="s">
        <v>3431</v>
      </c>
      <c r="M2106" s="22"/>
      <c r="N2106" s="19">
        <v>0.246</v>
      </c>
      <c r="O2106" s="19"/>
      <c r="P2106" s="18" t="s">
        <v>26</v>
      </c>
      <c r="Q2106" s="18"/>
      <c r="R2106" s="18"/>
      <c r="S2106" s="18"/>
      <c r="T2106" s="19"/>
      <c r="Z2106" s="18"/>
      <c r="AA2106" s="18"/>
      <c r="AB2106" s="78" t="s">
        <v>9715</v>
      </c>
      <c r="AC2106" s="70">
        <v>0</v>
      </c>
    </row>
    <row r="2107" spans="1:29" ht="12" customHeight="1">
      <c r="A2107" s="11">
        <v>8106211</v>
      </c>
      <c r="B2107" s="12">
        <v>9010111006359</v>
      </c>
      <c r="C2107" s="12" t="s">
        <v>10211</v>
      </c>
      <c r="D2107"/>
      <c r="E2107" s="67">
        <v>18.28</v>
      </c>
      <c r="F2107" s="15">
        <f t="shared" si="191"/>
        <v>18.28</v>
      </c>
      <c r="G2107" s="16">
        <f t="shared" si="192"/>
        <v>0.71686274509803927</v>
      </c>
      <c r="H2107" s="17">
        <f t="shared" si="190"/>
        <v>0.71686274509803927</v>
      </c>
      <c r="I2107" s="18" t="s">
        <v>5225</v>
      </c>
      <c r="J2107" s="74" t="s">
        <v>11905</v>
      </c>
      <c r="K2107" s="18"/>
      <c r="L2107" s="18" t="s">
        <v>3431</v>
      </c>
      <c r="M2107" s="22"/>
      <c r="N2107" s="19">
        <v>5.0000000000000001E-3</v>
      </c>
      <c r="O2107" s="19"/>
      <c r="P2107" s="18" t="s">
        <v>26</v>
      </c>
      <c r="Q2107" s="18"/>
      <c r="R2107" s="18"/>
      <c r="S2107" s="18"/>
      <c r="T2107" s="19"/>
      <c r="Z2107" s="18"/>
      <c r="AA2107" s="18"/>
      <c r="AB2107" s="78" t="s">
        <v>9715</v>
      </c>
      <c r="AC2107" s="70">
        <v>0</v>
      </c>
    </row>
    <row r="2108" spans="1:29" ht="12" customHeight="1">
      <c r="A2108" s="11">
        <v>8106212</v>
      </c>
      <c r="B2108" s="12">
        <v>9010111007707</v>
      </c>
      <c r="C2108" s="12" t="s">
        <v>10212</v>
      </c>
      <c r="D2108"/>
      <c r="E2108" s="67">
        <v>18.28</v>
      </c>
      <c r="F2108" s="15">
        <f t="shared" si="191"/>
        <v>18.28</v>
      </c>
      <c r="G2108" s="16">
        <f t="shared" si="192"/>
        <v>0.71686274509803927</v>
      </c>
      <c r="H2108" s="17">
        <f t="shared" si="190"/>
        <v>0.71686274509803927</v>
      </c>
      <c r="I2108" s="18" t="s">
        <v>5225</v>
      </c>
      <c r="J2108" s="74" t="s">
        <v>11905</v>
      </c>
      <c r="K2108" s="18"/>
      <c r="L2108" s="18" t="s">
        <v>3431</v>
      </c>
      <c r="M2108" s="22"/>
      <c r="N2108" s="19">
        <v>5.0000000000000001E-3</v>
      </c>
      <c r="O2108" s="19"/>
      <c r="P2108" s="18" t="s">
        <v>26</v>
      </c>
      <c r="Q2108" s="18"/>
      <c r="R2108" s="18"/>
      <c r="S2108" s="18"/>
      <c r="T2108" s="19"/>
      <c r="Z2108" s="18"/>
      <c r="AA2108" s="18"/>
      <c r="AB2108" s="78" t="s">
        <v>9715</v>
      </c>
      <c r="AC2108" s="70">
        <v>0</v>
      </c>
    </row>
    <row r="2109" spans="1:29" ht="12" customHeight="1">
      <c r="A2109" s="11">
        <v>8106501</v>
      </c>
      <c r="B2109" s="12">
        <v>9010111005185</v>
      </c>
      <c r="C2109" s="12" t="s">
        <v>10213</v>
      </c>
      <c r="D2109"/>
      <c r="E2109" s="67">
        <v>776.88</v>
      </c>
      <c r="F2109" s="15">
        <f t="shared" si="191"/>
        <v>776.88</v>
      </c>
      <c r="G2109" s="16">
        <f t="shared" si="192"/>
        <v>30.465882352941176</v>
      </c>
      <c r="H2109" s="17">
        <f t="shared" si="190"/>
        <v>30.465882352941176</v>
      </c>
      <c r="I2109" s="18" t="s">
        <v>5225</v>
      </c>
      <c r="J2109" s="74" t="s">
        <v>11904</v>
      </c>
      <c r="K2109" s="18"/>
      <c r="L2109" s="18" t="s">
        <v>3431</v>
      </c>
      <c r="M2109" s="22"/>
      <c r="N2109" s="19">
        <v>0.73</v>
      </c>
      <c r="O2109" s="19"/>
      <c r="P2109" s="18" t="s">
        <v>26</v>
      </c>
      <c r="Q2109" s="18"/>
      <c r="R2109" s="18"/>
      <c r="S2109" s="18"/>
      <c r="T2109" s="19"/>
      <c r="Z2109" s="18"/>
      <c r="AA2109" s="18"/>
      <c r="AB2109" s="78" t="s">
        <v>9715</v>
      </c>
      <c r="AC2109" s="70">
        <v>0</v>
      </c>
    </row>
    <row r="2110" spans="1:29" ht="12" customHeight="1">
      <c r="A2110" s="11">
        <v>8106503</v>
      </c>
      <c r="B2110" s="12">
        <v>9010111005192</v>
      </c>
      <c r="C2110" s="12" t="s">
        <v>10214</v>
      </c>
      <c r="D2110"/>
      <c r="E2110" s="67">
        <v>4299.51</v>
      </c>
      <c r="F2110" s="15">
        <f t="shared" si="191"/>
        <v>4299.51</v>
      </c>
      <c r="G2110" s="16">
        <f t="shared" si="192"/>
        <v>168.60823529411766</v>
      </c>
      <c r="H2110" s="17">
        <f t="shared" si="190"/>
        <v>168.60823529411766</v>
      </c>
      <c r="I2110" s="18" t="s">
        <v>5225</v>
      </c>
      <c r="J2110" s="74" t="s">
        <v>11904</v>
      </c>
      <c r="K2110" s="18"/>
      <c r="L2110" s="18" t="s">
        <v>3431</v>
      </c>
      <c r="M2110" s="22"/>
      <c r="N2110" s="19">
        <v>3.65</v>
      </c>
      <c r="O2110" s="19"/>
      <c r="P2110" s="18" t="s">
        <v>26</v>
      </c>
      <c r="Q2110" s="18"/>
      <c r="R2110" s="18"/>
      <c r="S2110" s="18"/>
      <c r="T2110" s="19"/>
      <c r="Z2110" s="18"/>
      <c r="AA2110" s="18"/>
      <c r="AB2110" s="78" t="s">
        <v>9715</v>
      </c>
      <c r="AC2110" s="70">
        <v>0</v>
      </c>
    </row>
    <row r="2111" spans="1:29" ht="12" customHeight="1">
      <c r="A2111" s="11">
        <v>8107110</v>
      </c>
      <c r="B2111" s="12">
        <v>9010111005581</v>
      </c>
      <c r="C2111" s="12" t="s">
        <v>10215</v>
      </c>
      <c r="D2111"/>
      <c r="E2111" s="67">
        <v>2863.8</v>
      </c>
      <c r="F2111" s="15">
        <f t="shared" si="191"/>
        <v>2863.8</v>
      </c>
      <c r="G2111" s="16">
        <f t="shared" si="192"/>
        <v>112.30588235294118</v>
      </c>
      <c r="H2111" s="17">
        <f t="shared" ref="H2111:H2174" si="193">G2111*(1-$E$1)</f>
        <v>112.30588235294118</v>
      </c>
      <c r="I2111" s="18" t="s">
        <v>5225</v>
      </c>
      <c r="J2111" s="74" t="s">
        <v>11904</v>
      </c>
      <c r="K2111" s="18"/>
      <c r="L2111" s="18" t="s">
        <v>3431</v>
      </c>
      <c r="M2111" s="22"/>
      <c r="N2111" s="19">
        <v>3.03</v>
      </c>
      <c r="O2111" s="19"/>
      <c r="P2111" s="18" t="s">
        <v>26</v>
      </c>
      <c r="Q2111" s="18"/>
      <c r="R2111" s="18"/>
      <c r="S2111" s="18"/>
      <c r="T2111" s="19"/>
      <c r="Z2111" s="18"/>
      <c r="AA2111" s="18"/>
      <c r="AB2111" s="78" t="s">
        <v>9715</v>
      </c>
      <c r="AC2111" s="70">
        <v>0</v>
      </c>
    </row>
    <row r="2112" spans="1:29" ht="12" customHeight="1">
      <c r="A2112" s="11">
        <v>8107111</v>
      </c>
      <c r="B2112" s="12">
        <v>9010111005598</v>
      </c>
      <c r="C2112" s="12" t="s">
        <v>10216</v>
      </c>
      <c r="D2112"/>
      <c r="E2112" s="67">
        <v>2863.8</v>
      </c>
      <c r="F2112" s="15">
        <f t="shared" si="191"/>
        <v>2863.8</v>
      </c>
      <c r="G2112" s="16">
        <f t="shared" si="192"/>
        <v>112.30588235294118</v>
      </c>
      <c r="H2112" s="17">
        <f t="shared" si="193"/>
        <v>112.30588235294118</v>
      </c>
      <c r="I2112" s="18" t="s">
        <v>5225</v>
      </c>
      <c r="J2112" s="74" t="s">
        <v>11904</v>
      </c>
      <c r="K2112" s="18"/>
      <c r="L2112" s="18" t="s">
        <v>3431</v>
      </c>
      <c r="M2112" s="22"/>
      <c r="N2112" s="19">
        <v>3.03</v>
      </c>
      <c r="O2112" s="19"/>
      <c r="P2112" s="18" t="s">
        <v>26</v>
      </c>
      <c r="Q2112" s="18"/>
      <c r="R2112" s="18"/>
      <c r="S2112" s="18"/>
      <c r="T2112" s="19"/>
      <c r="Z2112" s="18"/>
      <c r="AA2112" s="18"/>
      <c r="AB2112" s="78" t="s">
        <v>9715</v>
      </c>
      <c r="AC2112" s="70">
        <v>0</v>
      </c>
    </row>
    <row r="2113" spans="1:29" ht="12" customHeight="1">
      <c r="A2113" s="11">
        <v>8107112</v>
      </c>
      <c r="B2113" s="12">
        <v>9010111005604</v>
      </c>
      <c r="C2113" s="12" t="s">
        <v>10217</v>
      </c>
      <c r="D2113"/>
      <c r="E2113" s="67">
        <v>2863.8</v>
      </c>
      <c r="F2113" s="15">
        <f t="shared" si="191"/>
        <v>2863.8</v>
      </c>
      <c r="G2113" s="16">
        <f t="shared" si="192"/>
        <v>112.30588235294118</v>
      </c>
      <c r="H2113" s="17">
        <f t="shared" si="193"/>
        <v>112.30588235294118</v>
      </c>
      <c r="I2113" s="18" t="s">
        <v>5225</v>
      </c>
      <c r="J2113" s="74" t="s">
        <v>11904</v>
      </c>
      <c r="K2113" s="18"/>
      <c r="L2113" s="18" t="s">
        <v>3431</v>
      </c>
      <c r="M2113" s="22"/>
      <c r="N2113" s="19">
        <v>3.03</v>
      </c>
      <c r="O2113" s="19"/>
      <c r="P2113" s="18" t="s">
        <v>26</v>
      </c>
      <c r="Q2113" s="18"/>
      <c r="R2113" s="18"/>
      <c r="S2113" s="18"/>
      <c r="T2113" s="19"/>
      <c r="Z2113" s="18"/>
      <c r="AA2113" s="18"/>
      <c r="AB2113" s="78" t="s">
        <v>9715</v>
      </c>
      <c r="AC2113" s="70">
        <v>0</v>
      </c>
    </row>
    <row r="2114" spans="1:29" ht="12" customHeight="1">
      <c r="A2114" s="11">
        <v>8107120</v>
      </c>
      <c r="B2114" s="12">
        <v>9010111005611</v>
      </c>
      <c r="C2114" s="12" t="s">
        <v>10218</v>
      </c>
      <c r="D2114"/>
      <c r="E2114" s="67">
        <v>977.2</v>
      </c>
      <c r="F2114" s="15">
        <f t="shared" si="191"/>
        <v>977.2</v>
      </c>
      <c r="G2114" s="16">
        <f t="shared" si="192"/>
        <v>38.321568627450979</v>
      </c>
      <c r="H2114" s="17">
        <f t="shared" si="193"/>
        <v>38.321568627450979</v>
      </c>
      <c r="I2114" s="18" t="s">
        <v>5225</v>
      </c>
      <c r="J2114" s="74" t="s">
        <v>11905</v>
      </c>
      <c r="K2114" s="18"/>
      <c r="L2114" s="18" t="s">
        <v>3431</v>
      </c>
      <c r="M2114" s="22"/>
      <c r="N2114" s="19">
        <v>1.23</v>
      </c>
      <c r="O2114" s="19"/>
      <c r="P2114" s="18" t="s">
        <v>26</v>
      </c>
      <c r="Q2114" s="18"/>
      <c r="R2114" s="18"/>
      <c r="S2114" s="18"/>
      <c r="T2114" s="19"/>
      <c r="Z2114" s="18"/>
      <c r="AA2114" s="18"/>
      <c r="AB2114" s="78" t="s">
        <v>9715</v>
      </c>
      <c r="AC2114" s="70">
        <v>0</v>
      </c>
    </row>
    <row r="2115" spans="1:29" ht="12" customHeight="1">
      <c r="A2115" s="11">
        <v>8107123</v>
      </c>
      <c r="B2115" s="12">
        <v>9010111006496</v>
      </c>
      <c r="C2115" s="12" t="s">
        <v>10219</v>
      </c>
      <c r="D2115"/>
      <c r="E2115" s="67">
        <v>1047.27</v>
      </c>
      <c r="F2115" s="15">
        <f t="shared" si="191"/>
        <v>1047.27</v>
      </c>
      <c r="G2115" s="16">
        <f t="shared" si="192"/>
        <v>41.069411764705883</v>
      </c>
      <c r="H2115" s="17">
        <f t="shared" si="193"/>
        <v>41.069411764705883</v>
      </c>
      <c r="I2115" s="18" t="s">
        <v>5225</v>
      </c>
      <c r="J2115" s="74" t="s">
        <v>11905</v>
      </c>
      <c r="K2115" s="18"/>
      <c r="L2115" s="18" t="s">
        <v>3431</v>
      </c>
      <c r="M2115" s="22"/>
      <c r="N2115" s="19">
        <v>1.23</v>
      </c>
      <c r="O2115" s="19"/>
      <c r="P2115" s="18" t="s">
        <v>26</v>
      </c>
      <c r="Q2115" s="18"/>
      <c r="R2115" s="18"/>
      <c r="S2115" s="18"/>
      <c r="T2115" s="19"/>
      <c r="Z2115" s="18"/>
      <c r="AA2115" s="18"/>
      <c r="AB2115" s="78" t="s">
        <v>9715</v>
      </c>
      <c r="AC2115" s="70">
        <v>0</v>
      </c>
    </row>
    <row r="2116" spans="1:29" ht="12" customHeight="1">
      <c r="A2116" s="11">
        <v>8107210</v>
      </c>
      <c r="B2116" s="12">
        <v>9010111006021</v>
      </c>
      <c r="C2116" s="12" t="s">
        <v>10220</v>
      </c>
      <c r="D2116"/>
      <c r="E2116" s="67">
        <v>241.44</v>
      </c>
      <c r="F2116" s="15">
        <f t="shared" si="191"/>
        <v>241.44</v>
      </c>
      <c r="G2116" s="16">
        <f t="shared" si="192"/>
        <v>9.4682352941176475</v>
      </c>
      <c r="H2116" s="17">
        <f t="shared" si="193"/>
        <v>9.4682352941176475</v>
      </c>
      <c r="I2116" s="18" t="s">
        <v>5225</v>
      </c>
      <c r="J2116" s="74" t="s">
        <v>11905</v>
      </c>
      <c r="K2116" s="18"/>
      <c r="L2116" s="18" t="s">
        <v>3431</v>
      </c>
      <c r="M2116" s="22"/>
      <c r="N2116" s="19">
        <v>5.0000000000000001E-3</v>
      </c>
      <c r="O2116" s="19"/>
      <c r="P2116" s="18" t="s">
        <v>26</v>
      </c>
      <c r="Q2116" s="18"/>
      <c r="R2116" s="18"/>
      <c r="S2116" s="18"/>
      <c r="T2116" s="19"/>
      <c r="Z2116" s="18"/>
      <c r="AA2116" s="18"/>
      <c r="AB2116" s="78" t="s">
        <v>9715</v>
      </c>
      <c r="AC2116" s="70">
        <v>0</v>
      </c>
    </row>
    <row r="2117" spans="1:29" ht="12" customHeight="1">
      <c r="A2117" s="11">
        <v>8107211</v>
      </c>
      <c r="B2117" s="12">
        <v>9010111006038</v>
      </c>
      <c r="C2117" s="12" t="s">
        <v>10221</v>
      </c>
      <c r="D2117"/>
      <c r="E2117" s="67">
        <v>241.44</v>
      </c>
      <c r="F2117" s="15">
        <f t="shared" si="191"/>
        <v>241.44</v>
      </c>
      <c r="G2117" s="16">
        <f t="shared" si="192"/>
        <v>9.4682352941176475</v>
      </c>
      <c r="H2117" s="17">
        <f t="shared" si="193"/>
        <v>9.4682352941176475</v>
      </c>
      <c r="I2117" s="18" t="s">
        <v>5225</v>
      </c>
      <c r="J2117" s="74" t="s">
        <v>11905</v>
      </c>
      <c r="K2117" s="18"/>
      <c r="L2117" s="18" t="s">
        <v>3431</v>
      </c>
      <c r="M2117" s="22"/>
      <c r="N2117" s="19">
        <v>5.0000000000000001E-3</v>
      </c>
      <c r="O2117" s="19"/>
      <c r="P2117" s="18" t="s">
        <v>26</v>
      </c>
      <c r="Q2117" s="18"/>
      <c r="R2117" s="18"/>
      <c r="S2117" s="18"/>
      <c r="T2117" s="19"/>
      <c r="Z2117" s="18"/>
      <c r="AA2117" s="18"/>
      <c r="AB2117" s="78" t="s">
        <v>9715</v>
      </c>
      <c r="AC2117" s="70">
        <v>0</v>
      </c>
    </row>
    <row r="2118" spans="1:29" ht="12" customHeight="1">
      <c r="A2118" s="11">
        <v>8107212</v>
      </c>
      <c r="B2118" s="12">
        <v>9010111006045</v>
      </c>
      <c r="C2118" s="12" t="s">
        <v>10222</v>
      </c>
      <c r="D2118"/>
      <c r="E2118" s="67">
        <v>241.44</v>
      </c>
      <c r="F2118" s="15">
        <f t="shared" si="191"/>
        <v>241.44</v>
      </c>
      <c r="G2118" s="16">
        <f t="shared" si="192"/>
        <v>9.4682352941176475</v>
      </c>
      <c r="H2118" s="17">
        <f t="shared" si="193"/>
        <v>9.4682352941176475</v>
      </c>
      <c r="I2118" s="18" t="s">
        <v>5225</v>
      </c>
      <c r="J2118" s="74" t="s">
        <v>11905</v>
      </c>
      <c r="K2118" s="18"/>
      <c r="L2118" s="18" t="s">
        <v>3431</v>
      </c>
      <c r="M2118" s="22"/>
      <c r="N2118" s="19">
        <v>5.0000000000000001E-3</v>
      </c>
      <c r="O2118" s="19"/>
      <c r="P2118" s="18" t="s">
        <v>26</v>
      </c>
      <c r="Q2118" s="18"/>
      <c r="R2118" s="18"/>
      <c r="S2118" s="18"/>
      <c r="T2118" s="19"/>
      <c r="Z2118" s="18"/>
      <c r="AA2118" s="18"/>
      <c r="AB2118" s="78" t="s">
        <v>9715</v>
      </c>
      <c r="AC2118" s="70">
        <v>0</v>
      </c>
    </row>
    <row r="2119" spans="1:29" ht="12" customHeight="1">
      <c r="A2119" s="11">
        <v>8107214</v>
      </c>
      <c r="B2119" s="12">
        <v>9010111006236</v>
      </c>
      <c r="C2119" s="12" t="s">
        <v>10223</v>
      </c>
      <c r="D2119"/>
      <c r="E2119" s="67">
        <v>30.47</v>
      </c>
      <c r="F2119" s="15">
        <f t="shared" si="191"/>
        <v>30.47</v>
      </c>
      <c r="G2119" s="16">
        <f t="shared" si="192"/>
        <v>1.1949019607843137</v>
      </c>
      <c r="H2119" s="17">
        <f t="shared" si="193"/>
        <v>1.1949019607843137</v>
      </c>
      <c r="I2119" s="18" t="s">
        <v>5225</v>
      </c>
      <c r="J2119" s="74" t="s">
        <v>11905</v>
      </c>
      <c r="K2119" s="18"/>
      <c r="L2119" s="18" t="s">
        <v>3431</v>
      </c>
      <c r="M2119" s="22"/>
      <c r="N2119" s="19">
        <v>0.01</v>
      </c>
      <c r="O2119" s="19"/>
      <c r="P2119" s="18" t="s">
        <v>26</v>
      </c>
      <c r="Q2119" s="18"/>
      <c r="R2119" s="18"/>
      <c r="S2119" s="18"/>
      <c r="T2119" s="19"/>
      <c r="Z2119" s="18"/>
      <c r="AA2119" s="18"/>
      <c r="AB2119" s="78" t="s">
        <v>9715</v>
      </c>
      <c r="AC2119" s="70">
        <v>0</v>
      </c>
    </row>
    <row r="2120" spans="1:29" ht="12" customHeight="1">
      <c r="A2120" s="11">
        <v>8107215</v>
      </c>
      <c r="B2120" s="12">
        <v>9010111006243</v>
      </c>
      <c r="C2120" s="12" t="s">
        <v>10224</v>
      </c>
      <c r="D2120"/>
      <c r="E2120" s="67">
        <v>9.9</v>
      </c>
      <c r="F2120" s="15">
        <f t="shared" si="191"/>
        <v>9.9</v>
      </c>
      <c r="G2120" s="16">
        <f t="shared" si="192"/>
        <v>0.38823529411764707</v>
      </c>
      <c r="H2120" s="17">
        <f t="shared" si="193"/>
        <v>0.38823529411764707</v>
      </c>
      <c r="I2120" s="18" t="s">
        <v>5225</v>
      </c>
      <c r="J2120" s="74" t="s">
        <v>11905</v>
      </c>
      <c r="K2120" s="18"/>
      <c r="L2120" s="18" t="s">
        <v>3431</v>
      </c>
      <c r="M2120" s="22"/>
      <c r="N2120" s="19">
        <v>4.0000000000000001E-3</v>
      </c>
      <c r="O2120" s="19"/>
      <c r="P2120" s="18" t="s">
        <v>26</v>
      </c>
      <c r="Q2120" s="18"/>
      <c r="R2120" s="18"/>
      <c r="S2120" s="18"/>
      <c r="T2120" s="19"/>
      <c r="Z2120" s="18"/>
      <c r="AA2120" s="18"/>
      <c r="AB2120" s="78" t="s">
        <v>9715</v>
      </c>
      <c r="AC2120" s="70">
        <v>0</v>
      </c>
    </row>
    <row r="2121" spans="1:29" ht="12" customHeight="1">
      <c r="A2121" s="11">
        <v>8108001</v>
      </c>
      <c r="B2121" s="12">
        <v>9010111009053</v>
      </c>
      <c r="C2121" s="12" t="s">
        <v>10225</v>
      </c>
      <c r="D2121"/>
      <c r="E2121" s="67">
        <v>843.91</v>
      </c>
      <c r="F2121" s="15">
        <f t="shared" si="191"/>
        <v>843.91</v>
      </c>
      <c r="G2121" s="16">
        <f t="shared" si="192"/>
        <v>33.094509803921568</v>
      </c>
      <c r="H2121" s="17">
        <f t="shared" si="193"/>
        <v>33.094509803921568</v>
      </c>
      <c r="I2121" s="18" t="s">
        <v>5225</v>
      </c>
      <c r="J2121" s="74" t="s">
        <v>11904</v>
      </c>
      <c r="K2121" s="18"/>
      <c r="L2121" s="18" t="s">
        <v>3431</v>
      </c>
      <c r="M2121" s="22"/>
      <c r="N2121" s="19">
        <v>0.46</v>
      </c>
      <c r="O2121" s="19"/>
      <c r="P2121" s="18" t="s">
        <v>26</v>
      </c>
      <c r="Q2121" s="18"/>
      <c r="R2121" s="18"/>
      <c r="S2121" s="18"/>
      <c r="T2121" s="19"/>
      <c r="Z2121" s="18"/>
      <c r="AA2121" s="18"/>
      <c r="AB2121" s="78" t="s">
        <v>9715</v>
      </c>
      <c r="AC2121" s="70">
        <v>0</v>
      </c>
    </row>
    <row r="2122" spans="1:29" ht="12" customHeight="1">
      <c r="A2122" s="11">
        <v>8109013</v>
      </c>
      <c r="B2122" s="12">
        <v>9010111005628</v>
      </c>
      <c r="C2122" s="12" t="s">
        <v>10226</v>
      </c>
      <c r="D2122"/>
      <c r="E2122" s="67">
        <v>744.89</v>
      </c>
      <c r="F2122" s="15">
        <f t="shared" si="191"/>
        <v>744.89</v>
      </c>
      <c r="G2122" s="16">
        <f t="shared" si="192"/>
        <v>29.211372549019607</v>
      </c>
      <c r="H2122" s="17">
        <f t="shared" si="193"/>
        <v>29.211372549019607</v>
      </c>
      <c r="I2122" s="18" t="s">
        <v>5225</v>
      </c>
      <c r="J2122" s="74" t="s">
        <v>11904</v>
      </c>
      <c r="K2122" s="18"/>
      <c r="L2122" s="18" t="s">
        <v>3431</v>
      </c>
      <c r="M2122" s="22"/>
      <c r="N2122" s="19">
        <v>1.1599999999999999</v>
      </c>
      <c r="O2122" s="19"/>
      <c r="P2122" s="18" t="s">
        <v>26</v>
      </c>
      <c r="Q2122" s="18"/>
      <c r="R2122" s="18"/>
      <c r="S2122" s="18"/>
      <c r="T2122" s="19"/>
      <c r="Z2122" s="18"/>
      <c r="AA2122" s="18"/>
      <c r="AB2122" s="78" t="s">
        <v>9715</v>
      </c>
      <c r="AC2122" s="70">
        <v>0</v>
      </c>
    </row>
    <row r="2123" spans="1:29" ht="12" customHeight="1">
      <c r="A2123" s="11">
        <v>8111020</v>
      </c>
      <c r="B2123" s="12">
        <v>9010111008889</v>
      </c>
      <c r="C2123" s="12" t="s">
        <v>10227</v>
      </c>
      <c r="D2123"/>
      <c r="E2123" s="67">
        <v>224.69</v>
      </c>
      <c r="F2123" s="15">
        <f t="shared" si="191"/>
        <v>224.69</v>
      </c>
      <c r="G2123" s="16">
        <f t="shared" si="192"/>
        <v>8.8113725490196071</v>
      </c>
      <c r="H2123" s="17">
        <f t="shared" si="193"/>
        <v>8.8113725490196071</v>
      </c>
      <c r="I2123" s="18" t="s">
        <v>5225</v>
      </c>
      <c r="J2123" s="74" t="s">
        <v>11904</v>
      </c>
      <c r="K2123" s="18"/>
      <c r="L2123" s="18" t="s">
        <v>3431</v>
      </c>
      <c r="M2123" s="22"/>
      <c r="N2123" s="19">
        <v>0.246</v>
      </c>
      <c r="O2123" s="19"/>
      <c r="P2123" s="18" t="s">
        <v>26</v>
      </c>
      <c r="Q2123" s="18"/>
      <c r="R2123" s="18"/>
      <c r="S2123" s="18"/>
      <c r="T2123" s="19"/>
      <c r="Z2123" s="18"/>
      <c r="AA2123" s="18"/>
      <c r="AB2123" s="78" t="s">
        <v>9715</v>
      </c>
      <c r="AC2123" s="70">
        <v>0</v>
      </c>
    </row>
    <row r="2124" spans="1:29" ht="12" customHeight="1">
      <c r="A2124" s="11">
        <v>8111021</v>
      </c>
      <c r="B2124" s="12">
        <v>9010111008896</v>
      </c>
      <c r="C2124" s="12" t="s">
        <v>10228</v>
      </c>
      <c r="D2124"/>
      <c r="E2124" s="67">
        <v>210.98</v>
      </c>
      <c r="F2124" s="15">
        <f t="shared" si="191"/>
        <v>210.98</v>
      </c>
      <c r="G2124" s="16">
        <f t="shared" si="192"/>
        <v>8.2737254901960782</v>
      </c>
      <c r="H2124" s="17">
        <f t="shared" si="193"/>
        <v>8.2737254901960782</v>
      </c>
      <c r="I2124" s="18" t="s">
        <v>5225</v>
      </c>
      <c r="J2124" s="74" t="s">
        <v>11904</v>
      </c>
      <c r="K2124" s="18"/>
      <c r="L2124" s="18" t="s">
        <v>3431</v>
      </c>
      <c r="M2124" s="22"/>
      <c r="N2124" s="19">
        <v>0.246</v>
      </c>
      <c r="O2124" s="19"/>
      <c r="P2124" s="18" t="s">
        <v>26</v>
      </c>
      <c r="Q2124" s="18"/>
      <c r="R2124" s="18"/>
      <c r="S2124" s="18"/>
      <c r="T2124" s="19"/>
      <c r="Z2124" s="18"/>
      <c r="AA2124" s="18"/>
      <c r="AB2124" s="78" t="s">
        <v>9715</v>
      </c>
      <c r="AC2124" s="70">
        <v>0</v>
      </c>
    </row>
    <row r="2125" spans="1:29" ht="12" customHeight="1">
      <c r="A2125" s="11">
        <v>8111022</v>
      </c>
      <c r="B2125" s="12">
        <v>9010111008902</v>
      </c>
      <c r="C2125" s="12" t="s">
        <v>10229</v>
      </c>
      <c r="D2125"/>
      <c r="E2125" s="67">
        <v>210.98</v>
      </c>
      <c r="F2125" s="15">
        <f t="shared" si="191"/>
        <v>210.98</v>
      </c>
      <c r="G2125" s="16">
        <f t="shared" si="192"/>
        <v>8.2737254901960782</v>
      </c>
      <c r="H2125" s="17">
        <f t="shared" si="193"/>
        <v>8.2737254901960782</v>
      </c>
      <c r="I2125" s="18" t="s">
        <v>5225</v>
      </c>
      <c r="J2125" s="74" t="s">
        <v>11904</v>
      </c>
      <c r="K2125" s="18"/>
      <c r="L2125" s="18" t="s">
        <v>3431</v>
      </c>
      <c r="M2125" s="22"/>
      <c r="N2125" s="19">
        <v>0.246</v>
      </c>
      <c r="O2125" s="19"/>
      <c r="P2125" s="18" t="s">
        <v>26</v>
      </c>
      <c r="Q2125" s="18"/>
      <c r="R2125" s="18"/>
      <c r="S2125" s="18"/>
      <c r="T2125" s="19"/>
      <c r="Z2125" s="18"/>
      <c r="AA2125" s="18"/>
      <c r="AB2125" s="78" t="s">
        <v>9715</v>
      </c>
      <c r="AC2125" s="70">
        <v>0</v>
      </c>
    </row>
    <row r="2126" spans="1:29" ht="12" customHeight="1">
      <c r="A2126" s="11">
        <v>8121000</v>
      </c>
      <c r="B2126" s="12">
        <v>9010111005833</v>
      </c>
      <c r="C2126" s="12" t="s">
        <v>10230</v>
      </c>
      <c r="D2126"/>
      <c r="E2126" s="67">
        <v>182.8</v>
      </c>
      <c r="F2126" s="15">
        <f t="shared" si="191"/>
        <v>182.8</v>
      </c>
      <c r="G2126" s="16">
        <f t="shared" si="192"/>
        <v>7.1686274509803924</v>
      </c>
      <c r="H2126" s="17">
        <f t="shared" si="193"/>
        <v>7.1686274509803924</v>
      </c>
      <c r="I2126" s="18" t="s">
        <v>5225</v>
      </c>
      <c r="J2126" s="74" t="s">
        <v>11904</v>
      </c>
      <c r="K2126" s="18"/>
      <c r="L2126" s="18" t="s">
        <v>3431</v>
      </c>
      <c r="M2126" s="22"/>
      <c r="N2126" s="19">
        <v>0.14399999999999999</v>
      </c>
      <c r="O2126" s="19"/>
      <c r="P2126" s="18" t="s">
        <v>26</v>
      </c>
      <c r="Q2126" s="18"/>
      <c r="R2126" s="18"/>
      <c r="S2126" s="18"/>
      <c r="T2126" s="19"/>
      <c r="Z2126" s="18"/>
      <c r="AA2126" s="18"/>
      <c r="AB2126" s="78" t="s">
        <v>9715</v>
      </c>
      <c r="AC2126" s="70">
        <v>0</v>
      </c>
    </row>
    <row r="2127" spans="1:29" ht="12" customHeight="1">
      <c r="A2127" s="11">
        <v>8121001</v>
      </c>
      <c r="B2127" s="12">
        <v>9010111005840</v>
      </c>
      <c r="C2127" s="12" t="s">
        <v>10231</v>
      </c>
      <c r="D2127"/>
      <c r="E2127" s="67">
        <v>223.92</v>
      </c>
      <c r="F2127" s="15">
        <f t="shared" si="191"/>
        <v>223.92</v>
      </c>
      <c r="G2127" s="16">
        <f t="shared" si="192"/>
        <v>8.7811764705882354</v>
      </c>
      <c r="H2127" s="17">
        <f t="shared" si="193"/>
        <v>8.7811764705882354</v>
      </c>
      <c r="I2127" s="18" t="s">
        <v>5225</v>
      </c>
      <c r="J2127" s="74" t="s">
        <v>11904</v>
      </c>
      <c r="K2127" s="18"/>
      <c r="L2127" s="18" t="s">
        <v>3431</v>
      </c>
      <c r="M2127" s="22"/>
      <c r="N2127" s="19">
        <v>0.18</v>
      </c>
      <c r="O2127" s="19"/>
      <c r="P2127" s="18" t="s">
        <v>26</v>
      </c>
      <c r="Q2127" s="18"/>
      <c r="R2127" s="18"/>
      <c r="S2127" s="18"/>
      <c r="T2127" s="19"/>
      <c r="Z2127" s="18"/>
      <c r="AA2127" s="18"/>
      <c r="AB2127" s="78" t="s">
        <v>9715</v>
      </c>
      <c r="AC2127" s="70">
        <v>0</v>
      </c>
    </row>
    <row r="2128" spans="1:29" ht="12" customHeight="1">
      <c r="A2128" s="11">
        <v>8121002</v>
      </c>
      <c r="B2128" s="12">
        <v>9010111005857</v>
      </c>
      <c r="C2128" s="12" t="s">
        <v>10232</v>
      </c>
      <c r="D2128"/>
      <c r="E2128" s="67">
        <v>269.62</v>
      </c>
      <c r="F2128" s="15">
        <f t="shared" si="191"/>
        <v>269.62</v>
      </c>
      <c r="G2128" s="16">
        <f t="shared" si="192"/>
        <v>10.573333333333334</v>
      </c>
      <c r="H2128" s="17">
        <f t="shared" si="193"/>
        <v>10.573333333333334</v>
      </c>
      <c r="I2128" s="18" t="s">
        <v>5225</v>
      </c>
      <c r="J2128" s="74" t="s">
        <v>11904</v>
      </c>
      <c r="K2128" s="18"/>
      <c r="L2128" s="18" t="s">
        <v>3431</v>
      </c>
      <c r="M2128" s="22"/>
      <c r="N2128" s="19">
        <v>0.216</v>
      </c>
      <c r="O2128" s="19"/>
      <c r="P2128" s="18" t="s">
        <v>26</v>
      </c>
      <c r="Q2128" s="18"/>
      <c r="R2128" s="18"/>
      <c r="S2128" s="18"/>
      <c r="T2128" s="19"/>
      <c r="Z2128" s="18"/>
      <c r="AA2128" s="18"/>
      <c r="AB2128" s="78" t="s">
        <v>9715</v>
      </c>
      <c r="AC2128" s="70">
        <v>0</v>
      </c>
    </row>
    <row r="2129" spans="1:29" ht="12" customHeight="1">
      <c r="A2129" s="11">
        <v>8121010</v>
      </c>
      <c r="B2129" s="12">
        <v>9010111005864</v>
      </c>
      <c r="C2129" s="12" t="s">
        <v>10233</v>
      </c>
      <c r="D2129"/>
      <c r="E2129" s="67">
        <v>170.61</v>
      </c>
      <c r="F2129" s="15">
        <f t="shared" si="191"/>
        <v>170.61</v>
      </c>
      <c r="G2129" s="16">
        <f t="shared" si="192"/>
        <v>6.6905882352941184</v>
      </c>
      <c r="H2129" s="17">
        <f t="shared" si="193"/>
        <v>6.6905882352941184</v>
      </c>
      <c r="I2129" s="18" t="s">
        <v>5225</v>
      </c>
      <c r="J2129" s="74" t="s">
        <v>11904</v>
      </c>
      <c r="K2129" s="18"/>
      <c r="L2129" s="18" t="s">
        <v>3431</v>
      </c>
      <c r="M2129" s="22"/>
      <c r="N2129" s="19">
        <v>0.14399999999999999</v>
      </c>
      <c r="O2129" s="19"/>
      <c r="P2129" s="18" t="s">
        <v>26</v>
      </c>
      <c r="Q2129" s="18"/>
      <c r="R2129" s="18"/>
      <c r="S2129" s="18"/>
      <c r="T2129" s="19"/>
      <c r="Z2129" s="18"/>
      <c r="AA2129" s="18"/>
      <c r="AB2129" s="78" t="s">
        <v>9715</v>
      </c>
      <c r="AC2129" s="70">
        <v>0</v>
      </c>
    </row>
    <row r="2130" spans="1:29" ht="12" customHeight="1">
      <c r="A2130" s="11">
        <v>8121012</v>
      </c>
      <c r="B2130" s="12">
        <v>9010111005871</v>
      </c>
      <c r="C2130" s="12" t="s">
        <v>10234</v>
      </c>
      <c r="D2130"/>
      <c r="E2130" s="67">
        <v>251.34</v>
      </c>
      <c r="F2130" s="15">
        <f t="shared" si="191"/>
        <v>251.34</v>
      </c>
      <c r="G2130" s="16">
        <f t="shared" si="192"/>
        <v>9.856470588235295</v>
      </c>
      <c r="H2130" s="17">
        <f t="shared" si="193"/>
        <v>9.856470588235295</v>
      </c>
      <c r="I2130" s="18" t="s">
        <v>5225</v>
      </c>
      <c r="J2130" s="74" t="s">
        <v>11904</v>
      </c>
      <c r="K2130" s="18"/>
      <c r="L2130" s="18" t="s">
        <v>3431</v>
      </c>
      <c r="M2130" s="22"/>
      <c r="N2130" s="19">
        <v>0.216</v>
      </c>
      <c r="O2130" s="19"/>
      <c r="P2130" s="18" t="s">
        <v>26</v>
      </c>
      <c r="Q2130" s="18"/>
      <c r="R2130" s="18"/>
      <c r="S2130" s="18"/>
      <c r="T2130" s="19"/>
      <c r="Z2130" s="18"/>
      <c r="AA2130" s="18"/>
      <c r="AB2130" s="78" t="s">
        <v>9715</v>
      </c>
      <c r="AC2130" s="70">
        <v>0</v>
      </c>
    </row>
    <row r="2131" spans="1:29" ht="12" customHeight="1">
      <c r="A2131" s="11">
        <v>8121020</v>
      </c>
      <c r="B2131" s="12">
        <v>9010111005888</v>
      </c>
      <c r="C2131" s="12" t="s">
        <v>10235</v>
      </c>
      <c r="D2131"/>
      <c r="E2131" s="67">
        <v>170.61</v>
      </c>
      <c r="F2131" s="15">
        <f t="shared" si="191"/>
        <v>170.61</v>
      </c>
      <c r="G2131" s="16">
        <f t="shared" si="192"/>
        <v>6.6905882352941184</v>
      </c>
      <c r="H2131" s="17">
        <f t="shared" si="193"/>
        <v>6.6905882352941184</v>
      </c>
      <c r="I2131" s="18" t="s">
        <v>5225</v>
      </c>
      <c r="J2131" s="74" t="s">
        <v>11904</v>
      </c>
      <c r="K2131" s="18"/>
      <c r="L2131" s="18" t="s">
        <v>3431</v>
      </c>
      <c r="M2131" s="22"/>
      <c r="N2131" s="19">
        <v>0.14399999999999999</v>
      </c>
      <c r="O2131" s="19"/>
      <c r="P2131" s="18" t="s">
        <v>26</v>
      </c>
      <c r="Q2131" s="18"/>
      <c r="R2131" s="18"/>
      <c r="S2131" s="18"/>
      <c r="T2131" s="19"/>
      <c r="Z2131" s="18"/>
      <c r="AA2131" s="18"/>
      <c r="AB2131" s="78" t="s">
        <v>9715</v>
      </c>
      <c r="AC2131" s="70">
        <v>0</v>
      </c>
    </row>
    <row r="2132" spans="1:29" ht="12" customHeight="1">
      <c r="A2132" s="11">
        <v>8121022</v>
      </c>
      <c r="B2132" s="12">
        <v>9010111005895</v>
      </c>
      <c r="C2132" s="12" t="s">
        <v>10236</v>
      </c>
      <c r="D2132"/>
      <c r="E2132" s="67">
        <v>251.34</v>
      </c>
      <c r="F2132" s="15">
        <f t="shared" si="191"/>
        <v>251.34</v>
      </c>
      <c r="G2132" s="16">
        <f t="shared" si="192"/>
        <v>9.856470588235295</v>
      </c>
      <c r="H2132" s="17">
        <f t="shared" si="193"/>
        <v>9.856470588235295</v>
      </c>
      <c r="I2132" s="18" t="s">
        <v>5225</v>
      </c>
      <c r="J2132" s="74" t="s">
        <v>11904</v>
      </c>
      <c r="K2132" s="18"/>
      <c r="L2132" s="18" t="s">
        <v>3431</v>
      </c>
      <c r="M2132" s="22"/>
      <c r="N2132" s="19">
        <v>0.216</v>
      </c>
      <c r="O2132" s="19"/>
      <c r="P2132" s="18" t="s">
        <v>26</v>
      </c>
      <c r="Q2132" s="18"/>
      <c r="R2132" s="18"/>
      <c r="S2132" s="18"/>
      <c r="T2132" s="19"/>
      <c r="Z2132" s="18"/>
      <c r="AA2132" s="18"/>
      <c r="AB2132" s="78" t="s">
        <v>9715</v>
      </c>
      <c r="AC2132" s="70">
        <v>0</v>
      </c>
    </row>
    <row r="2133" spans="1:29" ht="12" customHeight="1">
      <c r="A2133" s="11">
        <v>8121040</v>
      </c>
      <c r="B2133" s="12">
        <v>9010111006380</v>
      </c>
      <c r="C2133" s="12" t="s">
        <v>10237</v>
      </c>
      <c r="D2133"/>
      <c r="E2133" s="67">
        <v>6.09</v>
      </c>
      <c r="F2133" s="15">
        <f t="shared" si="191"/>
        <v>6.09</v>
      </c>
      <c r="G2133" s="16">
        <f t="shared" si="192"/>
        <v>0.23882352941176471</v>
      </c>
      <c r="H2133" s="17">
        <f t="shared" si="193"/>
        <v>0.23882352941176471</v>
      </c>
      <c r="I2133" s="18" t="s">
        <v>5225</v>
      </c>
      <c r="J2133" s="74" t="s">
        <v>11905</v>
      </c>
      <c r="K2133" s="18"/>
      <c r="L2133" s="18" t="s">
        <v>3431</v>
      </c>
      <c r="M2133" s="22"/>
      <c r="N2133" s="19">
        <v>1E-3</v>
      </c>
      <c r="O2133" s="19"/>
      <c r="P2133" s="18" t="s">
        <v>26</v>
      </c>
      <c r="Q2133" s="18"/>
      <c r="R2133" s="18"/>
      <c r="S2133" s="18"/>
      <c r="T2133" s="19"/>
      <c r="Z2133" s="18"/>
      <c r="AA2133" s="18"/>
      <c r="AB2133" s="78" t="s">
        <v>9715</v>
      </c>
      <c r="AC2133" s="70">
        <v>0</v>
      </c>
    </row>
    <row r="2134" spans="1:29" ht="12" customHeight="1">
      <c r="A2134" s="11">
        <v>8121050</v>
      </c>
      <c r="B2134" s="12">
        <v>9010111006410</v>
      </c>
      <c r="C2134" s="12" t="s">
        <v>10238</v>
      </c>
      <c r="D2134"/>
      <c r="E2134" s="67">
        <v>15.23</v>
      </c>
      <c r="F2134" s="15">
        <f t="shared" si="191"/>
        <v>15.23</v>
      </c>
      <c r="G2134" s="16">
        <f t="shared" si="192"/>
        <v>0.59725490196078435</v>
      </c>
      <c r="H2134" s="17">
        <f t="shared" si="193"/>
        <v>0.59725490196078435</v>
      </c>
      <c r="I2134" s="18" t="s">
        <v>5225</v>
      </c>
      <c r="J2134" s="74" t="s">
        <v>11905</v>
      </c>
      <c r="K2134" s="18"/>
      <c r="L2134" s="18" t="s">
        <v>3431</v>
      </c>
      <c r="M2134" s="22"/>
      <c r="N2134" s="19">
        <v>1E-3</v>
      </c>
      <c r="O2134" s="19"/>
      <c r="P2134" s="18" t="s">
        <v>26</v>
      </c>
      <c r="Q2134" s="18"/>
      <c r="R2134" s="18"/>
      <c r="S2134" s="18"/>
      <c r="T2134" s="19"/>
      <c r="Z2134" s="18"/>
      <c r="AA2134" s="18"/>
      <c r="AB2134" s="78" t="s">
        <v>9715</v>
      </c>
      <c r="AC2134" s="70">
        <v>0</v>
      </c>
    </row>
    <row r="2135" spans="1:29" ht="12" customHeight="1">
      <c r="A2135" s="11">
        <v>8121051</v>
      </c>
      <c r="B2135" s="12">
        <v>9010111006427</v>
      </c>
      <c r="C2135" s="12" t="s">
        <v>10239</v>
      </c>
      <c r="D2135"/>
      <c r="E2135" s="67">
        <v>15.23</v>
      </c>
      <c r="F2135" s="15">
        <f t="shared" si="191"/>
        <v>15.23</v>
      </c>
      <c r="G2135" s="16">
        <f t="shared" si="192"/>
        <v>0.59725490196078435</v>
      </c>
      <c r="H2135" s="17">
        <f t="shared" si="193"/>
        <v>0.59725490196078435</v>
      </c>
      <c r="I2135" s="18" t="s">
        <v>5225</v>
      </c>
      <c r="J2135" s="74" t="s">
        <v>11905</v>
      </c>
      <c r="K2135" s="18"/>
      <c r="L2135" s="18" t="s">
        <v>3431</v>
      </c>
      <c r="M2135" s="22"/>
      <c r="N2135" s="19">
        <v>1E-3</v>
      </c>
      <c r="O2135" s="19"/>
      <c r="P2135" s="18" t="s">
        <v>26</v>
      </c>
      <c r="Q2135" s="18"/>
      <c r="R2135" s="18"/>
      <c r="S2135" s="18"/>
      <c r="T2135" s="19"/>
      <c r="Z2135" s="18"/>
      <c r="AA2135" s="18"/>
      <c r="AB2135" s="78" t="s">
        <v>9715</v>
      </c>
      <c r="AC2135" s="70">
        <v>0</v>
      </c>
    </row>
    <row r="2136" spans="1:29" ht="12" customHeight="1">
      <c r="A2136" s="11">
        <v>8121052</v>
      </c>
      <c r="B2136" s="12">
        <v>9010111006670</v>
      </c>
      <c r="C2136" s="12" t="s">
        <v>10240</v>
      </c>
      <c r="D2136"/>
      <c r="E2136" s="67">
        <v>15.23</v>
      </c>
      <c r="F2136" s="15">
        <f t="shared" si="191"/>
        <v>15.23</v>
      </c>
      <c r="G2136" s="16">
        <f t="shared" si="192"/>
        <v>0.59725490196078435</v>
      </c>
      <c r="H2136" s="17">
        <f t="shared" si="193"/>
        <v>0.59725490196078435</v>
      </c>
      <c r="I2136" s="18" t="s">
        <v>5225</v>
      </c>
      <c r="J2136" s="74" t="s">
        <v>11905</v>
      </c>
      <c r="K2136" s="18"/>
      <c r="L2136" s="18" t="s">
        <v>3431</v>
      </c>
      <c r="M2136" s="22"/>
      <c r="N2136" s="19">
        <v>1E-3</v>
      </c>
      <c r="O2136" s="19"/>
      <c r="P2136" s="18" t="s">
        <v>26</v>
      </c>
      <c r="Q2136" s="18"/>
      <c r="R2136" s="18"/>
      <c r="S2136" s="18"/>
      <c r="T2136" s="19"/>
      <c r="Z2136" s="18"/>
      <c r="AA2136" s="18"/>
      <c r="AB2136" s="78" t="s">
        <v>9715</v>
      </c>
      <c r="AC2136" s="70">
        <v>0</v>
      </c>
    </row>
    <row r="2137" spans="1:29" ht="12" customHeight="1">
      <c r="A2137" s="11">
        <v>8121053</v>
      </c>
      <c r="B2137" s="12">
        <v>9010111006687</v>
      </c>
      <c r="C2137" s="12" t="s">
        <v>10241</v>
      </c>
      <c r="D2137"/>
      <c r="E2137" s="67">
        <v>15.23</v>
      </c>
      <c r="F2137" s="15">
        <f t="shared" si="191"/>
        <v>15.23</v>
      </c>
      <c r="G2137" s="16">
        <f t="shared" si="192"/>
        <v>0.59725490196078435</v>
      </c>
      <c r="H2137" s="17">
        <f t="shared" si="193"/>
        <v>0.59725490196078435</v>
      </c>
      <c r="I2137" s="18" t="s">
        <v>5225</v>
      </c>
      <c r="J2137" s="74" t="s">
        <v>11905</v>
      </c>
      <c r="K2137" s="18"/>
      <c r="L2137" s="18" t="s">
        <v>3431</v>
      </c>
      <c r="M2137" s="22"/>
      <c r="N2137" s="19">
        <v>1E-3</v>
      </c>
      <c r="O2137" s="19"/>
      <c r="P2137" s="18" t="s">
        <v>26</v>
      </c>
      <c r="Q2137" s="18"/>
      <c r="R2137" s="18"/>
      <c r="S2137" s="18"/>
      <c r="T2137" s="19"/>
      <c r="Z2137" s="18"/>
      <c r="AA2137" s="18"/>
      <c r="AB2137" s="78" t="s">
        <v>9715</v>
      </c>
      <c r="AC2137" s="70">
        <v>0</v>
      </c>
    </row>
    <row r="2138" spans="1:29" ht="12" customHeight="1">
      <c r="A2138" s="11">
        <v>8121054</v>
      </c>
      <c r="B2138" s="12">
        <v>9010111006694</v>
      </c>
      <c r="C2138" s="12" t="s">
        <v>10242</v>
      </c>
      <c r="D2138"/>
      <c r="E2138" s="67">
        <v>15.23</v>
      </c>
      <c r="F2138" s="15">
        <f t="shared" si="191"/>
        <v>15.23</v>
      </c>
      <c r="G2138" s="16">
        <f t="shared" si="192"/>
        <v>0.59725490196078435</v>
      </c>
      <c r="H2138" s="17">
        <f t="shared" si="193"/>
        <v>0.59725490196078435</v>
      </c>
      <c r="I2138" s="18" t="s">
        <v>5225</v>
      </c>
      <c r="J2138" s="74" t="s">
        <v>11905</v>
      </c>
      <c r="K2138" s="18"/>
      <c r="L2138" s="18" t="s">
        <v>3431</v>
      </c>
      <c r="M2138" s="22"/>
      <c r="N2138" s="19">
        <v>1E-3</v>
      </c>
      <c r="O2138" s="19"/>
      <c r="P2138" s="18" t="s">
        <v>26</v>
      </c>
      <c r="Q2138" s="18"/>
      <c r="R2138" s="18"/>
      <c r="S2138" s="18"/>
      <c r="T2138" s="19"/>
      <c r="Z2138" s="18"/>
      <c r="AA2138" s="18"/>
      <c r="AB2138" s="78" t="s">
        <v>9715</v>
      </c>
      <c r="AC2138" s="70">
        <v>0</v>
      </c>
    </row>
    <row r="2139" spans="1:29" ht="12" customHeight="1">
      <c r="A2139" s="11">
        <v>8121055</v>
      </c>
      <c r="B2139" s="12">
        <v>9010111006700</v>
      </c>
      <c r="C2139" s="12" t="s">
        <v>10243</v>
      </c>
      <c r="D2139"/>
      <c r="E2139" s="67">
        <v>15.23</v>
      </c>
      <c r="F2139" s="15">
        <f t="shared" si="191"/>
        <v>15.23</v>
      </c>
      <c r="G2139" s="16">
        <f t="shared" si="192"/>
        <v>0.59725490196078435</v>
      </c>
      <c r="H2139" s="17">
        <f t="shared" si="193"/>
        <v>0.59725490196078435</v>
      </c>
      <c r="I2139" s="18" t="s">
        <v>5225</v>
      </c>
      <c r="J2139" s="74" t="s">
        <v>11905</v>
      </c>
      <c r="K2139" s="18"/>
      <c r="L2139" s="18" t="s">
        <v>3431</v>
      </c>
      <c r="M2139" s="22"/>
      <c r="N2139" s="19">
        <v>1E-3</v>
      </c>
      <c r="O2139" s="19"/>
      <c r="P2139" s="18" t="s">
        <v>26</v>
      </c>
      <c r="Q2139" s="18"/>
      <c r="R2139" s="18"/>
      <c r="S2139" s="18"/>
      <c r="T2139" s="19"/>
      <c r="Z2139" s="18"/>
      <c r="AA2139" s="18"/>
      <c r="AB2139" s="78" t="s">
        <v>9715</v>
      </c>
      <c r="AC2139" s="70">
        <v>0</v>
      </c>
    </row>
    <row r="2140" spans="1:29" ht="12" customHeight="1">
      <c r="A2140" s="11">
        <v>8121100</v>
      </c>
      <c r="B2140" s="12">
        <v>9010111005901</v>
      </c>
      <c r="C2140" s="12" t="s">
        <v>10244</v>
      </c>
      <c r="D2140"/>
      <c r="E2140" s="67">
        <v>260.48</v>
      </c>
      <c r="F2140" s="15">
        <f t="shared" si="191"/>
        <v>260.48</v>
      </c>
      <c r="G2140" s="16">
        <f t="shared" si="192"/>
        <v>10.214901960784314</v>
      </c>
      <c r="H2140" s="17">
        <f t="shared" si="193"/>
        <v>10.214901960784314</v>
      </c>
      <c r="I2140" s="18" t="s">
        <v>5225</v>
      </c>
      <c r="J2140" s="74" t="s">
        <v>11904</v>
      </c>
      <c r="K2140" s="18"/>
      <c r="L2140" s="18" t="s">
        <v>3431</v>
      </c>
      <c r="M2140" s="22"/>
      <c r="N2140" s="19">
        <v>0.25</v>
      </c>
      <c r="O2140" s="19"/>
      <c r="P2140" s="18" t="s">
        <v>26</v>
      </c>
      <c r="Q2140" s="18"/>
      <c r="R2140" s="18"/>
      <c r="S2140" s="18"/>
      <c r="T2140" s="19"/>
      <c r="Z2140" s="18"/>
      <c r="AA2140" s="18"/>
      <c r="AB2140" s="78" t="s">
        <v>9715</v>
      </c>
      <c r="AC2140" s="70">
        <v>0</v>
      </c>
    </row>
    <row r="2141" spans="1:29" ht="12" customHeight="1">
      <c r="A2141" s="11">
        <v>8121102</v>
      </c>
      <c r="B2141" s="12">
        <v>9010111005918</v>
      </c>
      <c r="C2141" s="12" t="s">
        <v>10245</v>
      </c>
      <c r="D2141"/>
      <c r="E2141" s="67">
        <v>384.63</v>
      </c>
      <c r="F2141" s="15">
        <f t="shared" si="191"/>
        <v>384.63</v>
      </c>
      <c r="G2141" s="16">
        <f t="shared" si="192"/>
        <v>15.083529411764706</v>
      </c>
      <c r="H2141" s="17">
        <f t="shared" si="193"/>
        <v>15.083529411764706</v>
      </c>
      <c r="I2141" s="18" t="s">
        <v>5225</v>
      </c>
      <c r="J2141" s="74" t="s">
        <v>11904</v>
      </c>
      <c r="K2141" s="18"/>
      <c r="L2141" s="18" t="s">
        <v>3431</v>
      </c>
      <c r="M2141" s="22"/>
      <c r="N2141" s="19">
        <v>0.375</v>
      </c>
      <c r="O2141" s="19"/>
      <c r="P2141" s="18" t="s">
        <v>26</v>
      </c>
      <c r="Q2141" s="18"/>
      <c r="R2141" s="18"/>
      <c r="S2141" s="18"/>
      <c r="T2141" s="19"/>
      <c r="Z2141" s="18"/>
      <c r="AA2141" s="18"/>
      <c r="AB2141" s="78" t="s">
        <v>9715</v>
      </c>
      <c r="AC2141" s="70">
        <v>0</v>
      </c>
    </row>
    <row r="2142" spans="1:29" ht="12" customHeight="1">
      <c r="A2142" s="11">
        <v>8121110</v>
      </c>
      <c r="B2142" s="12">
        <v>9010111005925</v>
      </c>
      <c r="C2142" s="12" t="s">
        <v>10246</v>
      </c>
      <c r="D2142"/>
      <c r="E2142" s="67">
        <v>242.97</v>
      </c>
      <c r="F2142" s="15">
        <f t="shared" si="191"/>
        <v>242.97</v>
      </c>
      <c r="G2142" s="16">
        <f t="shared" si="192"/>
        <v>9.5282352941176462</v>
      </c>
      <c r="H2142" s="17">
        <f t="shared" si="193"/>
        <v>9.5282352941176462</v>
      </c>
      <c r="I2142" s="18" t="s">
        <v>5225</v>
      </c>
      <c r="J2142" s="74" t="s">
        <v>11904</v>
      </c>
      <c r="K2142" s="18"/>
      <c r="L2142" s="18" t="s">
        <v>3431</v>
      </c>
      <c r="M2142" s="22"/>
      <c r="N2142" s="19">
        <v>0.25</v>
      </c>
      <c r="O2142" s="19"/>
      <c r="P2142" s="18" t="s">
        <v>26</v>
      </c>
      <c r="Q2142" s="18"/>
      <c r="R2142" s="18"/>
      <c r="S2142" s="18"/>
      <c r="T2142" s="19"/>
      <c r="Z2142" s="18"/>
      <c r="AA2142" s="18"/>
      <c r="AB2142" s="78" t="s">
        <v>9715</v>
      </c>
      <c r="AC2142" s="70">
        <v>0</v>
      </c>
    </row>
    <row r="2143" spans="1:29" ht="12" customHeight="1">
      <c r="A2143" s="11">
        <v>8121112</v>
      </c>
      <c r="B2143" s="12">
        <v>9010111005932</v>
      </c>
      <c r="C2143" s="12" t="s">
        <v>10247</v>
      </c>
      <c r="D2143"/>
      <c r="E2143" s="67">
        <v>357.97</v>
      </c>
      <c r="F2143" s="15">
        <f t="shared" si="191"/>
        <v>357.97</v>
      </c>
      <c r="G2143" s="16">
        <f t="shared" si="192"/>
        <v>14.038039215686275</v>
      </c>
      <c r="H2143" s="17">
        <f t="shared" si="193"/>
        <v>14.038039215686275</v>
      </c>
      <c r="I2143" s="18" t="s">
        <v>5225</v>
      </c>
      <c r="J2143" s="74" t="s">
        <v>11904</v>
      </c>
      <c r="K2143" s="18"/>
      <c r="L2143" s="18" t="s">
        <v>3431</v>
      </c>
      <c r="M2143" s="22"/>
      <c r="N2143" s="19">
        <v>0.375</v>
      </c>
      <c r="O2143" s="19"/>
      <c r="P2143" s="18" t="s">
        <v>26</v>
      </c>
      <c r="Q2143" s="18"/>
      <c r="R2143" s="18"/>
      <c r="S2143" s="18"/>
      <c r="T2143" s="19"/>
      <c r="Z2143" s="18"/>
      <c r="AA2143" s="18"/>
      <c r="AB2143" s="78" t="s">
        <v>9715</v>
      </c>
      <c r="AC2143" s="70">
        <v>0</v>
      </c>
    </row>
    <row r="2144" spans="1:29" ht="12" customHeight="1">
      <c r="A2144" s="11">
        <v>8121120</v>
      </c>
      <c r="B2144" s="12">
        <v>9010111005949</v>
      </c>
      <c r="C2144" s="12" t="s">
        <v>10248</v>
      </c>
      <c r="D2144"/>
      <c r="E2144" s="67">
        <v>242.97</v>
      </c>
      <c r="F2144" s="15">
        <f t="shared" si="191"/>
        <v>242.97</v>
      </c>
      <c r="G2144" s="16">
        <f t="shared" si="192"/>
        <v>9.5282352941176462</v>
      </c>
      <c r="H2144" s="17">
        <f t="shared" si="193"/>
        <v>9.5282352941176462</v>
      </c>
      <c r="I2144" s="18" t="s">
        <v>5225</v>
      </c>
      <c r="J2144" s="74" t="s">
        <v>11904</v>
      </c>
      <c r="K2144" s="18"/>
      <c r="L2144" s="18" t="s">
        <v>3431</v>
      </c>
      <c r="M2144" s="22"/>
      <c r="N2144" s="19">
        <v>0.25</v>
      </c>
      <c r="O2144" s="19"/>
      <c r="P2144" s="18" t="s">
        <v>26</v>
      </c>
      <c r="Q2144" s="18"/>
      <c r="R2144" s="18"/>
      <c r="S2144" s="18"/>
      <c r="T2144" s="19"/>
      <c r="Z2144" s="18"/>
      <c r="AA2144" s="18"/>
      <c r="AB2144" s="78" t="s">
        <v>9715</v>
      </c>
      <c r="AC2144" s="70">
        <v>0</v>
      </c>
    </row>
    <row r="2145" spans="1:29" ht="12" customHeight="1">
      <c r="A2145" s="11">
        <v>8121122</v>
      </c>
      <c r="B2145" s="12">
        <v>9010111005956</v>
      </c>
      <c r="C2145" s="12" t="s">
        <v>10249</v>
      </c>
      <c r="D2145"/>
      <c r="E2145" s="67">
        <v>357.97</v>
      </c>
      <c r="F2145" s="15">
        <f t="shared" si="191"/>
        <v>357.97</v>
      </c>
      <c r="G2145" s="16">
        <f t="shared" si="192"/>
        <v>14.038039215686275</v>
      </c>
      <c r="H2145" s="17">
        <f t="shared" si="193"/>
        <v>14.038039215686275</v>
      </c>
      <c r="I2145" s="18" t="s">
        <v>5225</v>
      </c>
      <c r="J2145" s="74" t="s">
        <v>11904</v>
      </c>
      <c r="K2145" s="18"/>
      <c r="L2145" s="18" t="s">
        <v>3431</v>
      </c>
      <c r="M2145" s="22"/>
      <c r="N2145" s="19">
        <v>0.375</v>
      </c>
      <c r="O2145" s="19"/>
      <c r="P2145" s="18" t="s">
        <v>26</v>
      </c>
      <c r="Q2145" s="18"/>
      <c r="R2145" s="18"/>
      <c r="S2145" s="18"/>
      <c r="T2145" s="19"/>
      <c r="Z2145" s="18"/>
      <c r="AA2145" s="18"/>
      <c r="AB2145" s="78" t="s">
        <v>9715</v>
      </c>
      <c r="AC2145" s="70">
        <v>0</v>
      </c>
    </row>
    <row r="2146" spans="1:29" ht="12" customHeight="1">
      <c r="A2146" s="11">
        <v>8121150</v>
      </c>
      <c r="B2146" s="12">
        <v>9010111006434</v>
      </c>
      <c r="C2146" s="12" t="s">
        <v>10250</v>
      </c>
      <c r="D2146"/>
      <c r="E2146" s="67">
        <v>15.23</v>
      </c>
      <c r="F2146" s="15">
        <f t="shared" ref="F2146:F2209" si="194">E2146*(1-$E$1)</f>
        <v>15.23</v>
      </c>
      <c r="G2146" s="16">
        <f t="shared" ref="G2146:G2209" si="195">E2146/$E$2</f>
        <v>0.59725490196078435</v>
      </c>
      <c r="H2146" s="17">
        <f t="shared" si="193"/>
        <v>0.59725490196078435</v>
      </c>
      <c r="I2146" s="18" t="s">
        <v>5225</v>
      </c>
      <c r="J2146" s="74" t="s">
        <v>11905</v>
      </c>
      <c r="K2146" s="18"/>
      <c r="L2146" s="18" t="s">
        <v>3431</v>
      </c>
      <c r="M2146" s="22"/>
      <c r="N2146" s="19">
        <v>1E-3</v>
      </c>
      <c r="O2146" s="19"/>
      <c r="P2146" s="18" t="s">
        <v>26</v>
      </c>
      <c r="Q2146" s="18"/>
      <c r="R2146" s="18"/>
      <c r="S2146" s="18"/>
      <c r="T2146" s="19"/>
      <c r="Z2146" s="18"/>
      <c r="AA2146" s="18"/>
      <c r="AB2146" s="78" t="s">
        <v>9715</v>
      </c>
      <c r="AC2146" s="70">
        <v>0</v>
      </c>
    </row>
    <row r="2147" spans="1:29" ht="12" customHeight="1">
      <c r="A2147" s="11">
        <v>8121151</v>
      </c>
      <c r="B2147" s="12">
        <v>9010111006441</v>
      </c>
      <c r="C2147" s="12" t="s">
        <v>10251</v>
      </c>
      <c r="D2147"/>
      <c r="E2147" s="67">
        <v>15.23</v>
      </c>
      <c r="F2147" s="15">
        <f t="shared" si="194"/>
        <v>15.23</v>
      </c>
      <c r="G2147" s="16">
        <f t="shared" si="195"/>
        <v>0.59725490196078435</v>
      </c>
      <c r="H2147" s="17">
        <f t="shared" si="193"/>
        <v>0.59725490196078435</v>
      </c>
      <c r="I2147" s="18" t="s">
        <v>5225</v>
      </c>
      <c r="J2147" s="74" t="s">
        <v>11905</v>
      </c>
      <c r="K2147" s="18"/>
      <c r="L2147" s="18" t="s">
        <v>3431</v>
      </c>
      <c r="M2147" s="22"/>
      <c r="N2147" s="19">
        <v>1E-3</v>
      </c>
      <c r="O2147" s="19"/>
      <c r="P2147" s="18" t="s">
        <v>26</v>
      </c>
      <c r="Q2147" s="18"/>
      <c r="R2147" s="18"/>
      <c r="S2147" s="18"/>
      <c r="T2147" s="19"/>
      <c r="Z2147" s="18"/>
      <c r="AA2147" s="18"/>
      <c r="AB2147" s="78" t="s">
        <v>9715</v>
      </c>
      <c r="AC2147" s="70">
        <v>0</v>
      </c>
    </row>
    <row r="2148" spans="1:29" ht="12" customHeight="1">
      <c r="A2148" s="11">
        <v>8121152</v>
      </c>
      <c r="B2148" s="12">
        <v>9010111006717</v>
      </c>
      <c r="C2148" s="12" t="s">
        <v>10252</v>
      </c>
      <c r="D2148"/>
      <c r="E2148" s="67">
        <v>15.23</v>
      </c>
      <c r="F2148" s="15">
        <f t="shared" si="194"/>
        <v>15.23</v>
      </c>
      <c r="G2148" s="16">
        <f t="shared" si="195"/>
        <v>0.59725490196078435</v>
      </c>
      <c r="H2148" s="17">
        <f t="shared" si="193"/>
        <v>0.59725490196078435</v>
      </c>
      <c r="I2148" s="18" t="s">
        <v>5225</v>
      </c>
      <c r="J2148" s="74" t="s">
        <v>11905</v>
      </c>
      <c r="K2148" s="18"/>
      <c r="L2148" s="18" t="s">
        <v>3431</v>
      </c>
      <c r="M2148" s="22"/>
      <c r="N2148" s="19">
        <v>1E-3</v>
      </c>
      <c r="O2148" s="19"/>
      <c r="P2148" s="18" t="s">
        <v>26</v>
      </c>
      <c r="Q2148" s="18"/>
      <c r="R2148" s="18"/>
      <c r="S2148" s="18"/>
      <c r="T2148" s="19"/>
      <c r="Z2148" s="18"/>
      <c r="AA2148" s="18"/>
      <c r="AB2148" s="78" t="s">
        <v>9715</v>
      </c>
      <c r="AC2148" s="70">
        <v>0</v>
      </c>
    </row>
    <row r="2149" spans="1:29" ht="12" customHeight="1">
      <c r="A2149" s="11">
        <v>8121153</v>
      </c>
      <c r="B2149" s="12">
        <v>9010111006731</v>
      </c>
      <c r="C2149" s="12" t="s">
        <v>10253</v>
      </c>
      <c r="D2149"/>
      <c r="E2149" s="67">
        <v>15.23</v>
      </c>
      <c r="F2149" s="15">
        <f t="shared" si="194"/>
        <v>15.23</v>
      </c>
      <c r="G2149" s="16">
        <f t="shared" si="195"/>
        <v>0.59725490196078435</v>
      </c>
      <c r="H2149" s="17">
        <f t="shared" si="193"/>
        <v>0.59725490196078435</v>
      </c>
      <c r="I2149" s="18" t="s">
        <v>5225</v>
      </c>
      <c r="J2149" s="74" t="s">
        <v>11905</v>
      </c>
      <c r="K2149" s="18"/>
      <c r="L2149" s="18" t="s">
        <v>3431</v>
      </c>
      <c r="M2149" s="22"/>
      <c r="N2149" s="19">
        <v>1E-3</v>
      </c>
      <c r="O2149" s="19"/>
      <c r="P2149" s="18" t="s">
        <v>26</v>
      </c>
      <c r="Q2149" s="18"/>
      <c r="R2149" s="18"/>
      <c r="S2149" s="18"/>
      <c r="T2149" s="19"/>
      <c r="Z2149" s="18"/>
      <c r="AA2149" s="18"/>
      <c r="AB2149" s="78" t="s">
        <v>9715</v>
      </c>
      <c r="AC2149" s="70">
        <v>0</v>
      </c>
    </row>
    <row r="2150" spans="1:29" ht="12" customHeight="1">
      <c r="A2150" s="11">
        <v>8121154</v>
      </c>
      <c r="B2150" s="12">
        <v>9010111006724</v>
      </c>
      <c r="C2150" s="12" t="s">
        <v>10254</v>
      </c>
      <c r="D2150"/>
      <c r="E2150" s="67">
        <v>15.23</v>
      </c>
      <c r="F2150" s="15">
        <f t="shared" si="194"/>
        <v>15.23</v>
      </c>
      <c r="G2150" s="16">
        <f t="shared" si="195"/>
        <v>0.59725490196078435</v>
      </c>
      <c r="H2150" s="17">
        <f t="shared" si="193"/>
        <v>0.59725490196078435</v>
      </c>
      <c r="I2150" s="18" t="s">
        <v>5225</v>
      </c>
      <c r="J2150" s="74" t="s">
        <v>11905</v>
      </c>
      <c r="K2150" s="18"/>
      <c r="L2150" s="18" t="s">
        <v>3431</v>
      </c>
      <c r="M2150" s="22"/>
      <c r="N2150" s="19">
        <v>1E-3</v>
      </c>
      <c r="O2150" s="19"/>
      <c r="P2150" s="18" t="s">
        <v>26</v>
      </c>
      <c r="Q2150" s="18"/>
      <c r="R2150" s="18"/>
      <c r="S2150" s="18"/>
      <c r="T2150" s="19"/>
      <c r="Z2150" s="18"/>
      <c r="AA2150" s="18"/>
      <c r="AB2150" s="78" t="s">
        <v>9715</v>
      </c>
      <c r="AC2150" s="70">
        <v>0</v>
      </c>
    </row>
    <row r="2151" spans="1:29" ht="12" customHeight="1">
      <c r="A2151" s="11">
        <v>8121155</v>
      </c>
      <c r="B2151" s="12">
        <v>9010111006748</v>
      </c>
      <c r="C2151" s="12" t="s">
        <v>10255</v>
      </c>
      <c r="D2151"/>
      <c r="E2151" s="67">
        <v>15.23</v>
      </c>
      <c r="F2151" s="15">
        <f t="shared" si="194"/>
        <v>15.23</v>
      </c>
      <c r="G2151" s="16">
        <f t="shared" si="195"/>
        <v>0.59725490196078435</v>
      </c>
      <c r="H2151" s="17">
        <f t="shared" si="193"/>
        <v>0.59725490196078435</v>
      </c>
      <c r="I2151" s="18" t="s">
        <v>5225</v>
      </c>
      <c r="J2151" s="74" t="s">
        <v>11905</v>
      </c>
      <c r="K2151" s="18"/>
      <c r="L2151" s="18" t="s">
        <v>3431</v>
      </c>
      <c r="M2151" s="22"/>
      <c r="N2151" s="19">
        <v>1E-3</v>
      </c>
      <c r="O2151" s="19"/>
      <c r="P2151" s="18" t="s">
        <v>26</v>
      </c>
      <c r="Q2151" s="18"/>
      <c r="R2151" s="18"/>
      <c r="S2151" s="18"/>
      <c r="T2151" s="19"/>
      <c r="Z2151" s="18"/>
      <c r="AA2151" s="18"/>
      <c r="AB2151" s="78" t="s">
        <v>9715</v>
      </c>
      <c r="AC2151" s="70">
        <v>0</v>
      </c>
    </row>
    <row r="2152" spans="1:29" ht="12" customHeight="1">
      <c r="A2152" s="11">
        <v>8121200</v>
      </c>
      <c r="B2152" s="12">
        <v>9010111006557</v>
      </c>
      <c r="C2152" s="12" t="s">
        <v>10256</v>
      </c>
      <c r="D2152"/>
      <c r="E2152" s="67">
        <v>201.84</v>
      </c>
      <c r="F2152" s="15">
        <f t="shared" si="194"/>
        <v>201.84</v>
      </c>
      <c r="G2152" s="16">
        <f t="shared" si="195"/>
        <v>7.9152941176470586</v>
      </c>
      <c r="H2152" s="17">
        <f t="shared" si="193"/>
        <v>7.9152941176470586</v>
      </c>
      <c r="I2152" s="18" t="s">
        <v>5225</v>
      </c>
      <c r="J2152" s="74" t="s">
        <v>11904</v>
      </c>
      <c r="K2152" s="18"/>
      <c r="L2152" s="18" t="s">
        <v>3431</v>
      </c>
      <c r="M2152" s="22"/>
      <c r="N2152" s="19">
        <v>0.17</v>
      </c>
      <c r="O2152" s="19"/>
      <c r="P2152" s="18" t="s">
        <v>26</v>
      </c>
      <c r="Q2152" s="18"/>
      <c r="R2152" s="18"/>
      <c r="S2152" s="18"/>
      <c r="T2152" s="19"/>
      <c r="Z2152" s="18"/>
      <c r="AA2152" s="18"/>
      <c r="AB2152" s="78" t="s">
        <v>9715</v>
      </c>
      <c r="AC2152" s="70">
        <v>0</v>
      </c>
    </row>
    <row r="2153" spans="1:29" ht="12" customHeight="1">
      <c r="A2153" s="11">
        <v>8121202</v>
      </c>
      <c r="B2153" s="12">
        <v>9010111006564</v>
      </c>
      <c r="C2153" s="12" t="s">
        <v>10257</v>
      </c>
      <c r="D2153"/>
      <c r="E2153" s="67">
        <v>298.57</v>
      </c>
      <c r="F2153" s="15">
        <f t="shared" si="194"/>
        <v>298.57</v>
      </c>
      <c r="G2153" s="16">
        <f t="shared" si="195"/>
        <v>11.708627450980392</v>
      </c>
      <c r="H2153" s="17">
        <f t="shared" si="193"/>
        <v>11.708627450980392</v>
      </c>
      <c r="I2153" s="18" t="s">
        <v>5225</v>
      </c>
      <c r="J2153" s="74" t="s">
        <v>11904</v>
      </c>
      <c r="K2153" s="18"/>
      <c r="L2153" s="18" t="s">
        <v>3431</v>
      </c>
      <c r="M2153" s="22"/>
      <c r="N2153" s="19">
        <v>0.255</v>
      </c>
      <c r="O2153" s="19"/>
      <c r="P2153" s="18" t="s">
        <v>26</v>
      </c>
      <c r="Q2153" s="18"/>
      <c r="R2153" s="18"/>
      <c r="S2153" s="18"/>
      <c r="T2153" s="19"/>
      <c r="Z2153" s="18"/>
      <c r="AA2153" s="18"/>
      <c r="AB2153" s="78" t="s">
        <v>9715</v>
      </c>
      <c r="AC2153" s="70">
        <v>0</v>
      </c>
    </row>
    <row r="2154" spans="1:29" ht="12" customHeight="1">
      <c r="A2154" s="11">
        <v>8121250</v>
      </c>
      <c r="B2154" s="12">
        <v>9010111006755</v>
      </c>
      <c r="C2154" s="12" t="s">
        <v>10258</v>
      </c>
      <c r="D2154"/>
      <c r="E2154" s="67">
        <v>15.23</v>
      </c>
      <c r="F2154" s="15">
        <f t="shared" si="194"/>
        <v>15.23</v>
      </c>
      <c r="G2154" s="16">
        <f t="shared" si="195"/>
        <v>0.59725490196078435</v>
      </c>
      <c r="H2154" s="17">
        <f t="shared" si="193"/>
        <v>0.59725490196078435</v>
      </c>
      <c r="I2154" s="18" t="s">
        <v>5225</v>
      </c>
      <c r="J2154" s="74" t="s">
        <v>11905</v>
      </c>
      <c r="K2154" s="18"/>
      <c r="L2154" s="18" t="s">
        <v>3431</v>
      </c>
      <c r="M2154" s="22"/>
      <c r="N2154" s="19">
        <v>1E-3</v>
      </c>
      <c r="O2154" s="19"/>
      <c r="P2154" s="18" t="s">
        <v>26</v>
      </c>
      <c r="Q2154" s="18"/>
      <c r="R2154" s="18"/>
      <c r="S2154" s="18"/>
      <c r="T2154" s="19"/>
      <c r="Z2154" s="18"/>
      <c r="AA2154" s="18"/>
      <c r="AB2154" s="78" t="s">
        <v>9715</v>
      </c>
      <c r="AC2154" s="70">
        <v>0</v>
      </c>
    </row>
    <row r="2155" spans="1:29" ht="12" customHeight="1">
      <c r="A2155" s="11">
        <v>8121251</v>
      </c>
      <c r="B2155" s="12">
        <v>9010111006762</v>
      </c>
      <c r="C2155" s="12" t="s">
        <v>10259</v>
      </c>
      <c r="D2155"/>
      <c r="E2155" s="67">
        <v>15.23</v>
      </c>
      <c r="F2155" s="15">
        <f t="shared" si="194"/>
        <v>15.23</v>
      </c>
      <c r="G2155" s="16">
        <f t="shared" si="195"/>
        <v>0.59725490196078435</v>
      </c>
      <c r="H2155" s="17">
        <f t="shared" si="193"/>
        <v>0.59725490196078435</v>
      </c>
      <c r="I2155" s="18" t="s">
        <v>5225</v>
      </c>
      <c r="J2155" s="74" t="s">
        <v>11905</v>
      </c>
      <c r="K2155" s="18"/>
      <c r="L2155" s="18" t="s">
        <v>3431</v>
      </c>
      <c r="M2155" s="22"/>
      <c r="N2155" s="19">
        <v>1E-3</v>
      </c>
      <c r="O2155" s="19"/>
      <c r="P2155" s="18" t="s">
        <v>26</v>
      </c>
      <c r="Q2155" s="18"/>
      <c r="R2155" s="18"/>
      <c r="S2155" s="18"/>
      <c r="T2155" s="19"/>
      <c r="Z2155" s="18"/>
      <c r="AA2155" s="18"/>
      <c r="AB2155" s="78" t="s">
        <v>9715</v>
      </c>
      <c r="AC2155" s="70">
        <v>0</v>
      </c>
    </row>
    <row r="2156" spans="1:29" ht="12" customHeight="1">
      <c r="A2156" s="11">
        <v>8121300</v>
      </c>
      <c r="B2156" s="12">
        <v>9010111006533</v>
      </c>
      <c r="C2156" s="12" t="s">
        <v>10260</v>
      </c>
      <c r="D2156"/>
      <c r="E2156" s="67">
        <v>291.70999999999998</v>
      </c>
      <c r="F2156" s="15">
        <f t="shared" si="194"/>
        <v>291.70999999999998</v>
      </c>
      <c r="G2156" s="16">
        <f t="shared" si="195"/>
        <v>11.439607843137255</v>
      </c>
      <c r="H2156" s="17">
        <f t="shared" si="193"/>
        <v>11.439607843137255</v>
      </c>
      <c r="I2156" s="18" t="s">
        <v>5225</v>
      </c>
      <c r="J2156" s="74" t="s">
        <v>11904</v>
      </c>
      <c r="K2156" s="18"/>
      <c r="L2156" s="18" t="s">
        <v>3431</v>
      </c>
      <c r="M2156" s="22"/>
      <c r="N2156" s="19">
        <v>0.25800000000000001</v>
      </c>
      <c r="O2156" s="19"/>
      <c r="P2156" s="18" t="s">
        <v>26</v>
      </c>
      <c r="Q2156" s="18"/>
      <c r="R2156" s="18"/>
      <c r="S2156" s="18"/>
      <c r="T2156" s="19"/>
      <c r="Z2156" s="18"/>
      <c r="AA2156" s="18"/>
      <c r="AB2156" s="78" t="s">
        <v>9715</v>
      </c>
      <c r="AC2156" s="70">
        <v>0</v>
      </c>
    </row>
    <row r="2157" spans="1:29" ht="12" customHeight="1">
      <c r="A2157" s="11">
        <v>8121302</v>
      </c>
      <c r="B2157" s="12">
        <v>9010111006540</v>
      </c>
      <c r="C2157" s="12" t="s">
        <v>10261</v>
      </c>
      <c r="D2157"/>
      <c r="E2157" s="67">
        <v>431.09</v>
      </c>
      <c r="F2157" s="15">
        <f t="shared" si="194"/>
        <v>431.09</v>
      </c>
      <c r="G2157" s="16">
        <f t="shared" si="195"/>
        <v>16.905490196078432</v>
      </c>
      <c r="H2157" s="17">
        <f t="shared" si="193"/>
        <v>16.905490196078432</v>
      </c>
      <c r="I2157" s="18" t="s">
        <v>5225</v>
      </c>
      <c r="J2157" s="74" t="s">
        <v>11904</v>
      </c>
      <c r="K2157" s="18"/>
      <c r="L2157" s="18" t="s">
        <v>3431</v>
      </c>
      <c r="M2157" s="22"/>
      <c r="N2157" s="19">
        <v>0.38700000000000001</v>
      </c>
      <c r="O2157" s="19"/>
      <c r="P2157" s="18" t="s">
        <v>26</v>
      </c>
      <c r="Q2157" s="18"/>
      <c r="R2157" s="18"/>
      <c r="S2157" s="18"/>
      <c r="T2157" s="19"/>
      <c r="Z2157" s="18"/>
      <c r="AA2157" s="18"/>
      <c r="AB2157" s="78" t="s">
        <v>9715</v>
      </c>
      <c r="AC2157" s="70">
        <v>0</v>
      </c>
    </row>
    <row r="2158" spans="1:29" ht="12" customHeight="1">
      <c r="A2158" s="11">
        <v>8121350</v>
      </c>
      <c r="B2158" s="12">
        <v>9010111006779</v>
      </c>
      <c r="C2158" s="12" t="s">
        <v>10262</v>
      </c>
      <c r="D2158"/>
      <c r="E2158" s="67">
        <v>15.23</v>
      </c>
      <c r="F2158" s="15">
        <f t="shared" si="194"/>
        <v>15.23</v>
      </c>
      <c r="G2158" s="16">
        <f t="shared" si="195"/>
        <v>0.59725490196078435</v>
      </c>
      <c r="H2158" s="17">
        <f t="shared" si="193"/>
        <v>0.59725490196078435</v>
      </c>
      <c r="I2158" s="18" t="s">
        <v>5225</v>
      </c>
      <c r="J2158" s="74" t="s">
        <v>11905</v>
      </c>
      <c r="K2158" s="18"/>
      <c r="L2158" s="18" t="s">
        <v>3431</v>
      </c>
      <c r="M2158" s="22"/>
      <c r="N2158" s="19">
        <v>1E-3</v>
      </c>
      <c r="O2158" s="19"/>
      <c r="P2158" s="18" t="s">
        <v>26</v>
      </c>
      <c r="Q2158" s="18"/>
      <c r="R2158" s="18"/>
      <c r="S2158" s="18"/>
      <c r="T2158" s="19"/>
      <c r="Z2158" s="18"/>
      <c r="AA2158" s="18"/>
      <c r="AB2158" s="78" t="s">
        <v>9715</v>
      </c>
      <c r="AC2158" s="70">
        <v>0</v>
      </c>
    </row>
    <row r="2159" spans="1:29" ht="12" customHeight="1">
      <c r="A2159" s="11">
        <v>8121351</v>
      </c>
      <c r="B2159" s="12">
        <v>9010111006786</v>
      </c>
      <c r="C2159" s="12" t="s">
        <v>10263</v>
      </c>
      <c r="D2159"/>
      <c r="E2159" s="67">
        <v>15.23</v>
      </c>
      <c r="F2159" s="15">
        <f t="shared" si="194"/>
        <v>15.23</v>
      </c>
      <c r="G2159" s="16">
        <f t="shared" si="195"/>
        <v>0.59725490196078435</v>
      </c>
      <c r="H2159" s="17">
        <f t="shared" si="193"/>
        <v>0.59725490196078435</v>
      </c>
      <c r="I2159" s="18" t="s">
        <v>5225</v>
      </c>
      <c r="J2159" s="74" t="s">
        <v>11905</v>
      </c>
      <c r="K2159" s="18"/>
      <c r="L2159" s="18" t="s">
        <v>3431</v>
      </c>
      <c r="M2159" s="22"/>
      <c r="N2159" s="19">
        <v>1E-3</v>
      </c>
      <c r="O2159" s="19"/>
      <c r="P2159" s="18" t="s">
        <v>26</v>
      </c>
      <c r="Q2159" s="18"/>
      <c r="R2159" s="18"/>
      <c r="S2159" s="18"/>
      <c r="T2159" s="19"/>
      <c r="Z2159" s="18"/>
      <c r="AA2159" s="18"/>
      <c r="AB2159" s="78" t="s">
        <v>9715</v>
      </c>
      <c r="AC2159" s="70">
        <v>0</v>
      </c>
    </row>
    <row r="2160" spans="1:29" ht="12" customHeight="1">
      <c r="A2160" s="11">
        <v>8121400</v>
      </c>
      <c r="B2160" s="12">
        <v>9010111006939</v>
      </c>
      <c r="C2160" s="12" t="s">
        <v>10264</v>
      </c>
      <c r="D2160"/>
      <c r="E2160" s="67">
        <v>179.75</v>
      </c>
      <c r="F2160" s="15">
        <f t="shared" si="194"/>
        <v>179.75</v>
      </c>
      <c r="G2160" s="16">
        <f t="shared" si="195"/>
        <v>7.0490196078431371</v>
      </c>
      <c r="H2160" s="17">
        <f t="shared" si="193"/>
        <v>7.0490196078431371</v>
      </c>
      <c r="I2160" s="18" t="s">
        <v>5225</v>
      </c>
      <c r="J2160" s="74" t="s">
        <v>11904</v>
      </c>
      <c r="K2160" s="18"/>
      <c r="L2160" s="18" t="s">
        <v>3431</v>
      </c>
      <c r="M2160" s="22"/>
      <c r="N2160" s="19">
        <v>0.154</v>
      </c>
      <c r="O2160" s="19"/>
      <c r="P2160" s="18" t="s">
        <v>26</v>
      </c>
      <c r="Q2160" s="18"/>
      <c r="R2160" s="18"/>
      <c r="S2160" s="18"/>
      <c r="T2160" s="19"/>
      <c r="Z2160" s="18"/>
      <c r="AA2160" s="18"/>
      <c r="AB2160" s="78" t="s">
        <v>9715</v>
      </c>
      <c r="AC2160" s="70">
        <v>0</v>
      </c>
    </row>
    <row r="2161" spans="1:29" ht="12" customHeight="1">
      <c r="A2161" s="11">
        <v>8121401</v>
      </c>
      <c r="B2161" s="12">
        <v>9010111008988</v>
      </c>
      <c r="C2161" s="12" t="s">
        <v>10265</v>
      </c>
      <c r="D2161"/>
      <c r="E2161" s="67">
        <v>102.06</v>
      </c>
      <c r="F2161" s="15">
        <f t="shared" si="194"/>
        <v>102.06</v>
      </c>
      <c r="G2161" s="16">
        <f t="shared" si="195"/>
        <v>4.0023529411764711</v>
      </c>
      <c r="H2161" s="17">
        <f t="shared" si="193"/>
        <v>4.0023529411764711</v>
      </c>
      <c r="I2161" s="18" t="s">
        <v>5225</v>
      </c>
      <c r="J2161" s="74" t="s">
        <v>11904</v>
      </c>
      <c r="K2161" s="18"/>
      <c r="L2161" s="18" t="s">
        <v>3431</v>
      </c>
      <c r="M2161" s="22"/>
      <c r="N2161" s="19">
        <v>7.6999999999999999E-2</v>
      </c>
      <c r="O2161" s="19"/>
      <c r="P2161" s="18" t="s">
        <v>26</v>
      </c>
      <c r="Q2161" s="18"/>
      <c r="R2161" s="18"/>
      <c r="S2161" s="18"/>
      <c r="T2161" s="19"/>
      <c r="Z2161" s="18"/>
      <c r="AA2161" s="18"/>
      <c r="AB2161" s="78" t="s">
        <v>9715</v>
      </c>
      <c r="AC2161" s="70">
        <v>0</v>
      </c>
    </row>
    <row r="2162" spans="1:29" ht="12" customHeight="1">
      <c r="A2162" s="11">
        <v>8121402</v>
      </c>
      <c r="B2162" s="12">
        <v>9010111006977</v>
      </c>
      <c r="C2162" s="12" t="s">
        <v>10266</v>
      </c>
      <c r="D2162"/>
      <c r="E2162" s="67">
        <v>265.05</v>
      </c>
      <c r="F2162" s="15">
        <f t="shared" si="194"/>
        <v>265.05</v>
      </c>
      <c r="G2162" s="16">
        <f t="shared" si="195"/>
        <v>10.394117647058824</v>
      </c>
      <c r="H2162" s="17">
        <f t="shared" si="193"/>
        <v>10.394117647058824</v>
      </c>
      <c r="I2162" s="18" t="s">
        <v>5225</v>
      </c>
      <c r="J2162" s="74" t="s">
        <v>11904</v>
      </c>
      <c r="K2162" s="18"/>
      <c r="L2162" s="18" t="s">
        <v>3431</v>
      </c>
      <c r="M2162" s="22"/>
      <c r="N2162" s="19">
        <v>0.221</v>
      </c>
      <c r="O2162" s="19"/>
      <c r="P2162" s="18" t="s">
        <v>26</v>
      </c>
      <c r="Q2162" s="18"/>
      <c r="R2162" s="18"/>
      <c r="S2162" s="18"/>
      <c r="T2162" s="19"/>
      <c r="Z2162" s="18"/>
      <c r="AA2162" s="18"/>
      <c r="AB2162" s="78" t="s">
        <v>9715</v>
      </c>
      <c r="AC2162" s="70">
        <v>0</v>
      </c>
    </row>
    <row r="2163" spans="1:29" ht="12" customHeight="1">
      <c r="A2163" s="11">
        <v>8121450</v>
      </c>
      <c r="B2163" s="12">
        <v>9010111006953</v>
      </c>
      <c r="C2163" s="12" t="s">
        <v>10267</v>
      </c>
      <c r="D2163"/>
      <c r="E2163" s="67">
        <v>15.23</v>
      </c>
      <c r="F2163" s="15">
        <f t="shared" si="194"/>
        <v>15.23</v>
      </c>
      <c r="G2163" s="16">
        <f t="shared" si="195"/>
        <v>0.59725490196078435</v>
      </c>
      <c r="H2163" s="17">
        <f t="shared" si="193"/>
        <v>0.59725490196078435</v>
      </c>
      <c r="I2163" s="18" t="s">
        <v>5225</v>
      </c>
      <c r="J2163" s="74" t="s">
        <v>11905</v>
      </c>
      <c r="K2163" s="18"/>
      <c r="L2163" s="18" t="s">
        <v>3431</v>
      </c>
      <c r="M2163" s="22"/>
      <c r="N2163" s="19">
        <v>1E-3</v>
      </c>
      <c r="O2163" s="19"/>
      <c r="P2163" s="18" t="s">
        <v>26</v>
      </c>
      <c r="Q2163" s="18"/>
      <c r="R2163" s="18"/>
      <c r="S2163" s="18"/>
      <c r="T2163" s="19"/>
      <c r="Z2163" s="18"/>
      <c r="AA2163" s="18"/>
      <c r="AB2163" s="78" t="s">
        <v>9715</v>
      </c>
      <c r="AC2163" s="70">
        <v>0</v>
      </c>
    </row>
    <row r="2164" spans="1:29" ht="12" customHeight="1">
      <c r="A2164" s="11">
        <v>8121451</v>
      </c>
      <c r="B2164" s="12">
        <v>9010111006960</v>
      </c>
      <c r="C2164" s="12" t="s">
        <v>10268</v>
      </c>
      <c r="D2164"/>
      <c r="E2164" s="67">
        <v>15.23</v>
      </c>
      <c r="F2164" s="15">
        <f t="shared" si="194"/>
        <v>15.23</v>
      </c>
      <c r="G2164" s="16">
        <f t="shared" si="195"/>
        <v>0.59725490196078435</v>
      </c>
      <c r="H2164" s="17">
        <f t="shared" si="193"/>
        <v>0.59725490196078435</v>
      </c>
      <c r="I2164" s="18" t="s">
        <v>5225</v>
      </c>
      <c r="J2164" s="74" t="s">
        <v>11905</v>
      </c>
      <c r="K2164" s="18"/>
      <c r="L2164" s="18" t="s">
        <v>3431</v>
      </c>
      <c r="M2164" s="22"/>
      <c r="N2164" s="19">
        <v>1E-3</v>
      </c>
      <c r="O2164" s="19"/>
      <c r="P2164" s="18" t="s">
        <v>26</v>
      </c>
      <c r="Q2164" s="18"/>
      <c r="R2164" s="18"/>
      <c r="S2164" s="18"/>
      <c r="T2164" s="19"/>
      <c r="Z2164" s="18"/>
      <c r="AA2164" s="18"/>
      <c r="AB2164" s="78" t="s">
        <v>9715</v>
      </c>
      <c r="AC2164" s="70">
        <v>0</v>
      </c>
    </row>
    <row r="2165" spans="1:29" ht="12" customHeight="1">
      <c r="A2165" s="11">
        <v>8121460</v>
      </c>
      <c r="B2165" s="12">
        <v>9010111007714</v>
      </c>
      <c r="C2165" s="12" t="s">
        <v>10269</v>
      </c>
      <c r="D2165"/>
      <c r="E2165" s="67">
        <v>7.62</v>
      </c>
      <c r="F2165" s="15">
        <f t="shared" si="194"/>
        <v>7.62</v>
      </c>
      <c r="G2165" s="16">
        <f t="shared" si="195"/>
        <v>0.29882352941176471</v>
      </c>
      <c r="H2165" s="17">
        <f t="shared" si="193"/>
        <v>0.29882352941176471</v>
      </c>
      <c r="I2165" s="18" t="s">
        <v>5225</v>
      </c>
      <c r="J2165" s="74" t="s">
        <v>11905</v>
      </c>
      <c r="K2165" s="18"/>
      <c r="L2165" s="18" t="s">
        <v>3431</v>
      </c>
      <c r="M2165" s="22"/>
      <c r="N2165" s="19">
        <v>1E-3</v>
      </c>
      <c r="O2165" s="19"/>
      <c r="P2165" s="18" t="s">
        <v>26</v>
      </c>
      <c r="Q2165" s="18"/>
      <c r="R2165" s="18"/>
      <c r="S2165" s="18"/>
      <c r="T2165" s="19"/>
      <c r="Z2165" s="18"/>
      <c r="AA2165" s="18"/>
      <c r="AB2165" s="78" t="s">
        <v>9715</v>
      </c>
      <c r="AC2165" s="70">
        <v>0</v>
      </c>
    </row>
    <row r="2166" spans="1:29" ht="12" customHeight="1">
      <c r="A2166" s="11">
        <v>8122000</v>
      </c>
      <c r="B2166" s="12">
        <v>9010111006502</v>
      </c>
      <c r="C2166" s="12" t="s">
        <v>10270</v>
      </c>
      <c r="D2166"/>
      <c r="E2166" s="67">
        <v>198.79</v>
      </c>
      <c r="F2166" s="15">
        <f t="shared" si="194"/>
        <v>198.79</v>
      </c>
      <c r="G2166" s="16">
        <f t="shared" si="195"/>
        <v>7.7956862745098032</v>
      </c>
      <c r="H2166" s="17">
        <f t="shared" si="193"/>
        <v>7.7956862745098032</v>
      </c>
      <c r="I2166" s="18" t="s">
        <v>5225</v>
      </c>
      <c r="J2166" s="74" t="s">
        <v>11904</v>
      </c>
      <c r="K2166" s="18"/>
      <c r="L2166" s="18" t="s">
        <v>3431</v>
      </c>
      <c r="M2166" s="22"/>
      <c r="N2166" s="19">
        <v>0.188</v>
      </c>
      <c r="O2166" s="19"/>
      <c r="P2166" s="18" t="s">
        <v>26</v>
      </c>
      <c r="Q2166" s="18"/>
      <c r="R2166" s="18"/>
      <c r="S2166" s="18"/>
      <c r="T2166" s="19"/>
      <c r="Z2166" s="18"/>
      <c r="AA2166" s="18"/>
      <c r="AB2166" s="78" t="s">
        <v>9715</v>
      </c>
      <c r="AC2166" s="70">
        <v>0</v>
      </c>
    </row>
    <row r="2167" spans="1:29" ht="12" customHeight="1">
      <c r="A2167" s="11">
        <v>8122002</v>
      </c>
      <c r="B2167" s="12">
        <v>9010111007950</v>
      </c>
      <c r="C2167" s="12" t="s">
        <v>10271</v>
      </c>
      <c r="D2167"/>
      <c r="E2167" s="67">
        <v>290.19</v>
      </c>
      <c r="F2167" s="15">
        <f t="shared" si="194"/>
        <v>290.19</v>
      </c>
      <c r="G2167" s="16">
        <f t="shared" si="195"/>
        <v>11.38</v>
      </c>
      <c r="H2167" s="17">
        <f t="shared" si="193"/>
        <v>11.38</v>
      </c>
      <c r="I2167" s="18" t="s">
        <v>5225</v>
      </c>
      <c r="J2167" s="74" t="s">
        <v>11904</v>
      </c>
      <c r="K2167" s="18"/>
      <c r="L2167" s="18" t="s">
        <v>3431</v>
      </c>
      <c r="M2167" s="22"/>
      <c r="N2167" s="19">
        <v>0.28199999999999997</v>
      </c>
      <c r="O2167" s="19"/>
      <c r="P2167" s="18" t="s">
        <v>26</v>
      </c>
      <c r="Q2167" s="18"/>
      <c r="R2167" s="18"/>
      <c r="S2167" s="18"/>
      <c r="T2167" s="19"/>
      <c r="Z2167" s="18"/>
      <c r="AA2167" s="18"/>
      <c r="AB2167" s="78" t="s">
        <v>9715</v>
      </c>
      <c r="AC2167" s="70">
        <v>0</v>
      </c>
    </row>
    <row r="2168" spans="1:29" ht="12" customHeight="1">
      <c r="A2168" s="11">
        <v>8122020</v>
      </c>
      <c r="B2168" s="12">
        <v>9010111006519</v>
      </c>
      <c r="C2168" s="12" t="s">
        <v>10272</v>
      </c>
      <c r="D2168"/>
      <c r="E2168" s="67">
        <v>185.84</v>
      </c>
      <c r="F2168" s="15">
        <f t="shared" si="194"/>
        <v>185.84</v>
      </c>
      <c r="G2168" s="16">
        <f t="shared" si="195"/>
        <v>7.2878431372549022</v>
      </c>
      <c r="H2168" s="17">
        <f t="shared" si="193"/>
        <v>7.2878431372549022</v>
      </c>
      <c r="I2168" s="18" t="s">
        <v>5225</v>
      </c>
      <c r="J2168" s="74" t="s">
        <v>11904</v>
      </c>
      <c r="K2168" s="18"/>
      <c r="L2168" s="18" t="s">
        <v>3431</v>
      </c>
      <c r="M2168" s="22"/>
      <c r="N2168" s="19">
        <v>0.188</v>
      </c>
      <c r="O2168" s="19"/>
      <c r="P2168" s="18" t="s">
        <v>26</v>
      </c>
      <c r="Q2168" s="18"/>
      <c r="R2168" s="18"/>
      <c r="S2168" s="18"/>
      <c r="T2168" s="19"/>
      <c r="Z2168" s="18"/>
      <c r="AA2168" s="18"/>
      <c r="AB2168" s="78" t="s">
        <v>9715</v>
      </c>
      <c r="AC2168" s="70">
        <v>0</v>
      </c>
    </row>
    <row r="2169" spans="1:29" ht="12" customHeight="1">
      <c r="A2169" s="11">
        <v>8122022</v>
      </c>
      <c r="B2169" s="12">
        <v>9010111007929</v>
      </c>
      <c r="C2169" s="12" t="s">
        <v>10273</v>
      </c>
      <c r="D2169"/>
      <c r="E2169" s="67">
        <v>270.39</v>
      </c>
      <c r="F2169" s="15">
        <f t="shared" si="194"/>
        <v>270.39</v>
      </c>
      <c r="G2169" s="16">
        <f t="shared" si="195"/>
        <v>10.603529411764706</v>
      </c>
      <c r="H2169" s="17">
        <f t="shared" si="193"/>
        <v>10.603529411764706</v>
      </c>
      <c r="I2169" s="18" t="s">
        <v>5225</v>
      </c>
      <c r="J2169" s="74" t="s">
        <v>11904</v>
      </c>
      <c r="K2169" s="18"/>
      <c r="L2169" s="18" t="s">
        <v>3431</v>
      </c>
      <c r="M2169" s="22"/>
      <c r="N2169" s="19">
        <v>0.28199999999999997</v>
      </c>
      <c r="O2169" s="19"/>
      <c r="P2169" s="18" t="s">
        <v>26</v>
      </c>
      <c r="Q2169" s="18"/>
      <c r="R2169" s="18"/>
      <c r="S2169" s="18"/>
      <c r="T2169" s="19"/>
      <c r="Z2169" s="18"/>
      <c r="AA2169" s="18"/>
      <c r="AB2169" s="78" t="s">
        <v>9715</v>
      </c>
      <c r="AC2169" s="70">
        <v>0</v>
      </c>
    </row>
    <row r="2170" spans="1:29" ht="12" customHeight="1">
      <c r="A2170" s="11">
        <v>8122040</v>
      </c>
      <c r="B2170" s="12">
        <v>9010111006793</v>
      </c>
      <c r="C2170" s="12" t="s">
        <v>10274</v>
      </c>
      <c r="D2170"/>
      <c r="E2170" s="67">
        <v>7.62</v>
      </c>
      <c r="F2170" s="15">
        <f t="shared" si="194"/>
        <v>7.62</v>
      </c>
      <c r="G2170" s="16">
        <f t="shared" si="195"/>
        <v>0.29882352941176471</v>
      </c>
      <c r="H2170" s="17">
        <f t="shared" si="193"/>
        <v>0.29882352941176471</v>
      </c>
      <c r="I2170" s="18" t="s">
        <v>5225</v>
      </c>
      <c r="J2170" s="74" t="s">
        <v>11905</v>
      </c>
      <c r="K2170" s="18"/>
      <c r="L2170" s="18" t="s">
        <v>3431</v>
      </c>
      <c r="M2170" s="22"/>
      <c r="N2170" s="19">
        <v>2E-3</v>
      </c>
      <c r="O2170" s="19"/>
      <c r="P2170" s="18" t="s">
        <v>26</v>
      </c>
      <c r="Q2170" s="18"/>
      <c r="R2170" s="18"/>
      <c r="S2170" s="18"/>
      <c r="T2170" s="19"/>
      <c r="Z2170" s="18"/>
      <c r="AA2170" s="18"/>
      <c r="AB2170" s="78" t="s">
        <v>9715</v>
      </c>
      <c r="AC2170" s="70">
        <v>0</v>
      </c>
    </row>
    <row r="2171" spans="1:29" ht="12" customHeight="1">
      <c r="A2171" s="11">
        <v>8122050</v>
      </c>
      <c r="B2171" s="12">
        <v>9010111006809</v>
      </c>
      <c r="C2171" s="12" t="s">
        <v>10275</v>
      </c>
      <c r="D2171"/>
      <c r="E2171" s="67">
        <v>15.23</v>
      </c>
      <c r="F2171" s="15">
        <f t="shared" si="194"/>
        <v>15.23</v>
      </c>
      <c r="G2171" s="16">
        <f t="shared" si="195"/>
        <v>0.59725490196078435</v>
      </c>
      <c r="H2171" s="17">
        <f t="shared" si="193"/>
        <v>0.59725490196078435</v>
      </c>
      <c r="I2171" s="18" t="s">
        <v>5225</v>
      </c>
      <c r="J2171" s="74" t="s">
        <v>11905</v>
      </c>
      <c r="K2171" s="18"/>
      <c r="L2171" s="18" t="s">
        <v>3431</v>
      </c>
      <c r="M2171" s="22"/>
      <c r="N2171" s="19">
        <v>1E-3</v>
      </c>
      <c r="O2171" s="19"/>
      <c r="P2171" s="18" t="s">
        <v>26</v>
      </c>
      <c r="Q2171" s="18"/>
      <c r="R2171" s="18"/>
      <c r="S2171" s="18"/>
      <c r="T2171" s="19"/>
      <c r="Z2171" s="18"/>
      <c r="AA2171" s="18"/>
      <c r="AB2171" s="78" t="s">
        <v>9715</v>
      </c>
      <c r="AC2171" s="70">
        <v>0</v>
      </c>
    </row>
    <row r="2172" spans="1:29" ht="12" customHeight="1">
      <c r="A2172" s="11">
        <v>8122051</v>
      </c>
      <c r="B2172" s="12">
        <v>9010111006816</v>
      </c>
      <c r="C2172" s="12" t="s">
        <v>10276</v>
      </c>
      <c r="D2172"/>
      <c r="E2172" s="67">
        <v>15.23</v>
      </c>
      <c r="F2172" s="15">
        <f t="shared" si="194"/>
        <v>15.23</v>
      </c>
      <c r="G2172" s="16">
        <f t="shared" si="195"/>
        <v>0.59725490196078435</v>
      </c>
      <c r="H2172" s="17">
        <f t="shared" si="193"/>
        <v>0.59725490196078435</v>
      </c>
      <c r="I2172" s="18" t="s">
        <v>5225</v>
      </c>
      <c r="J2172" s="74" t="s">
        <v>11905</v>
      </c>
      <c r="K2172" s="18"/>
      <c r="L2172" s="18" t="s">
        <v>3431</v>
      </c>
      <c r="M2172" s="22"/>
      <c r="N2172" s="19">
        <v>1E-3</v>
      </c>
      <c r="O2172" s="19"/>
      <c r="P2172" s="18" t="s">
        <v>26</v>
      </c>
      <c r="Q2172" s="18"/>
      <c r="R2172" s="18"/>
      <c r="S2172" s="18"/>
      <c r="T2172" s="19"/>
      <c r="Z2172" s="18"/>
      <c r="AA2172" s="18"/>
      <c r="AB2172" s="78" t="s">
        <v>9715</v>
      </c>
      <c r="AC2172" s="70">
        <v>0</v>
      </c>
    </row>
    <row r="2173" spans="1:29" ht="12" customHeight="1">
      <c r="A2173" s="11">
        <v>8122052</v>
      </c>
      <c r="B2173" s="12">
        <v>9010111006823</v>
      </c>
      <c r="C2173" s="12" t="s">
        <v>10277</v>
      </c>
      <c r="D2173"/>
      <c r="E2173" s="67">
        <v>15.23</v>
      </c>
      <c r="F2173" s="15">
        <f t="shared" si="194"/>
        <v>15.23</v>
      </c>
      <c r="G2173" s="16">
        <f t="shared" si="195"/>
        <v>0.59725490196078435</v>
      </c>
      <c r="H2173" s="17">
        <f t="shared" si="193"/>
        <v>0.59725490196078435</v>
      </c>
      <c r="I2173" s="18" t="s">
        <v>5225</v>
      </c>
      <c r="J2173" s="74" t="s">
        <v>11905</v>
      </c>
      <c r="K2173" s="18"/>
      <c r="L2173" s="18" t="s">
        <v>3431</v>
      </c>
      <c r="M2173" s="22"/>
      <c r="N2173" s="19">
        <v>1E-3</v>
      </c>
      <c r="O2173" s="19"/>
      <c r="P2173" s="18" t="s">
        <v>26</v>
      </c>
      <c r="Q2173" s="18"/>
      <c r="R2173" s="18"/>
      <c r="S2173" s="18"/>
      <c r="T2173" s="19"/>
      <c r="Z2173" s="18"/>
      <c r="AA2173" s="18"/>
      <c r="AB2173" s="78" t="s">
        <v>9715</v>
      </c>
      <c r="AC2173" s="70">
        <v>0</v>
      </c>
    </row>
    <row r="2174" spans="1:29" ht="12" customHeight="1">
      <c r="A2174" s="11">
        <v>8122053</v>
      </c>
      <c r="B2174" s="12">
        <v>9010111006830</v>
      </c>
      <c r="C2174" s="12" t="s">
        <v>10278</v>
      </c>
      <c r="D2174"/>
      <c r="E2174" s="67">
        <v>15.23</v>
      </c>
      <c r="F2174" s="15">
        <f t="shared" si="194"/>
        <v>15.23</v>
      </c>
      <c r="G2174" s="16">
        <f t="shared" si="195"/>
        <v>0.59725490196078435</v>
      </c>
      <c r="H2174" s="17">
        <f t="shared" si="193"/>
        <v>0.59725490196078435</v>
      </c>
      <c r="I2174" s="18" t="s">
        <v>5225</v>
      </c>
      <c r="J2174" s="74" t="s">
        <v>11905</v>
      </c>
      <c r="K2174" s="18"/>
      <c r="L2174" s="18" t="s">
        <v>3431</v>
      </c>
      <c r="M2174" s="22"/>
      <c r="N2174" s="19">
        <v>1E-3</v>
      </c>
      <c r="O2174" s="19"/>
      <c r="P2174" s="18" t="s">
        <v>26</v>
      </c>
      <c r="Q2174" s="18"/>
      <c r="R2174" s="18"/>
      <c r="S2174" s="18"/>
      <c r="T2174" s="19"/>
      <c r="Z2174" s="18"/>
      <c r="AA2174" s="18"/>
      <c r="AB2174" s="78" t="s">
        <v>9715</v>
      </c>
      <c r="AC2174" s="70">
        <v>0</v>
      </c>
    </row>
    <row r="2175" spans="1:29" ht="12" customHeight="1">
      <c r="A2175" s="11">
        <v>8122100</v>
      </c>
      <c r="B2175" s="12">
        <v>9010111006571</v>
      </c>
      <c r="C2175" s="12" t="s">
        <v>10279</v>
      </c>
      <c r="D2175"/>
      <c r="E2175" s="67">
        <v>1326.03</v>
      </c>
      <c r="F2175" s="15">
        <f t="shared" si="194"/>
        <v>1326.03</v>
      </c>
      <c r="G2175" s="16">
        <f t="shared" si="195"/>
        <v>52.001176470588234</v>
      </c>
      <c r="H2175" s="17">
        <f t="shared" ref="H2175:H2237" si="196">G2175*(1-$E$1)</f>
        <v>52.001176470588234</v>
      </c>
      <c r="I2175" s="18" t="s">
        <v>5225</v>
      </c>
      <c r="J2175" s="74" t="s">
        <v>11904</v>
      </c>
      <c r="K2175" s="18"/>
      <c r="L2175" s="18" t="s">
        <v>3431</v>
      </c>
      <c r="M2175" s="22"/>
      <c r="N2175" s="19">
        <v>0.93500000000000005</v>
      </c>
      <c r="O2175" s="19"/>
      <c r="P2175" s="18" t="s">
        <v>26</v>
      </c>
      <c r="Q2175" s="18"/>
      <c r="R2175" s="18"/>
      <c r="S2175" s="18"/>
      <c r="T2175" s="19"/>
      <c r="Z2175" s="18"/>
      <c r="AA2175" s="18"/>
      <c r="AB2175" s="78" t="s">
        <v>9715</v>
      </c>
      <c r="AC2175" s="70">
        <v>0</v>
      </c>
    </row>
    <row r="2176" spans="1:29" ht="12" customHeight="1">
      <c r="A2176" s="11">
        <v>8123100</v>
      </c>
      <c r="B2176" s="12">
        <v>9010111006526</v>
      </c>
      <c r="C2176" s="12" t="s">
        <v>10280</v>
      </c>
      <c r="D2176"/>
      <c r="E2176" s="67">
        <v>312.27999999999997</v>
      </c>
      <c r="F2176" s="15">
        <f t="shared" si="194"/>
        <v>312.27999999999997</v>
      </c>
      <c r="G2176" s="16">
        <f t="shared" si="195"/>
        <v>12.24627450980392</v>
      </c>
      <c r="H2176" s="17">
        <f t="shared" si="196"/>
        <v>12.24627450980392</v>
      </c>
      <c r="I2176" s="18" t="s">
        <v>5225</v>
      </c>
      <c r="J2176" s="74" t="s">
        <v>11904</v>
      </c>
      <c r="K2176" s="18"/>
      <c r="L2176" s="18" t="s">
        <v>3431</v>
      </c>
      <c r="M2176" s="22"/>
      <c r="N2176" s="19">
        <v>0.23</v>
      </c>
      <c r="O2176" s="19"/>
      <c r="P2176" s="18" t="s">
        <v>26</v>
      </c>
      <c r="Q2176" s="18"/>
      <c r="R2176" s="18"/>
      <c r="S2176" s="18"/>
      <c r="T2176" s="19"/>
      <c r="Z2176" s="18"/>
      <c r="AA2176" s="18"/>
      <c r="AB2176" s="78" t="s">
        <v>9715</v>
      </c>
      <c r="AC2176" s="70">
        <v>0</v>
      </c>
    </row>
    <row r="2177" spans="1:29" ht="12" customHeight="1">
      <c r="A2177" s="11">
        <v>8123150</v>
      </c>
      <c r="B2177" s="12">
        <v>9010111006854</v>
      </c>
      <c r="C2177" s="12" t="s">
        <v>10281</v>
      </c>
      <c r="D2177"/>
      <c r="E2177" s="67">
        <v>83.02</v>
      </c>
      <c r="F2177" s="15">
        <f t="shared" si="194"/>
        <v>83.02</v>
      </c>
      <c r="G2177" s="16">
        <f t="shared" si="195"/>
        <v>3.2556862745098036</v>
      </c>
      <c r="H2177" s="17">
        <f t="shared" si="196"/>
        <v>3.2556862745098036</v>
      </c>
      <c r="I2177" s="18" t="s">
        <v>5225</v>
      </c>
      <c r="J2177" s="74" t="s">
        <v>11905</v>
      </c>
      <c r="K2177" s="18"/>
      <c r="L2177" s="18" t="s">
        <v>3431</v>
      </c>
      <c r="M2177" s="22"/>
      <c r="N2177" s="19">
        <v>5.0000000000000001E-3</v>
      </c>
      <c r="O2177" s="19"/>
      <c r="P2177" s="18" t="s">
        <v>26</v>
      </c>
      <c r="Q2177" s="18"/>
      <c r="R2177" s="18"/>
      <c r="S2177" s="18"/>
      <c r="T2177" s="19"/>
      <c r="Z2177" s="18"/>
      <c r="AA2177" s="18"/>
      <c r="AB2177" s="78" t="s">
        <v>9715</v>
      </c>
      <c r="AC2177" s="70">
        <v>0</v>
      </c>
    </row>
    <row r="2178" spans="1:29" ht="12" customHeight="1">
      <c r="A2178" s="11">
        <v>8123151</v>
      </c>
      <c r="B2178" s="12">
        <v>9010111007035</v>
      </c>
      <c r="C2178" s="12" t="s">
        <v>10282</v>
      </c>
      <c r="D2178"/>
      <c r="E2178" s="67">
        <v>437.19</v>
      </c>
      <c r="F2178" s="15">
        <f t="shared" si="194"/>
        <v>437.19</v>
      </c>
      <c r="G2178" s="16">
        <f t="shared" si="195"/>
        <v>17.144705882352941</v>
      </c>
      <c r="H2178" s="17">
        <f t="shared" si="196"/>
        <v>17.144705882352941</v>
      </c>
      <c r="I2178" s="18" t="s">
        <v>5225</v>
      </c>
      <c r="J2178" s="74" t="s">
        <v>11904</v>
      </c>
      <c r="K2178" s="18"/>
      <c r="L2178" s="18" t="s">
        <v>3431</v>
      </c>
      <c r="M2178" s="22"/>
      <c r="N2178" s="19">
        <v>0.41799999999999998</v>
      </c>
      <c r="O2178" s="19"/>
      <c r="P2178" s="18" t="s">
        <v>26</v>
      </c>
      <c r="Q2178" s="18"/>
      <c r="R2178" s="18"/>
      <c r="S2178" s="18"/>
      <c r="T2178" s="19"/>
      <c r="Z2178" s="18"/>
      <c r="AA2178" s="18"/>
      <c r="AB2178" s="78" t="s">
        <v>9715</v>
      </c>
      <c r="AC2178" s="70">
        <v>0</v>
      </c>
    </row>
    <row r="2179" spans="1:29" ht="12" customHeight="1">
      <c r="A2179" s="11">
        <v>8123152</v>
      </c>
      <c r="B2179" s="12">
        <v>9010111007059</v>
      </c>
      <c r="C2179" s="12" t="s">
        <v>10283</v>
      </c>
      <c r="D2179"/>
      <c r="E2179" s="67">
        <v>408.24</v>
      </c>
      <c r="F2179" s="15">
        <f t="shared" si="194"/>
        <v>408.24</v>
      </c>
      <c r="G2179" s="16">
        <f t="shared" si="195"/>
        <v>16.009411764705884</v>
      </c>
      <c r="H2179" s="17">
        <f t="shared" si="196"/>
        <v>16.009411764705884</v>
      </c>
      <c r="I2179" s="18" t="s">
        <v>5225</v>
      </c>
      <c r="J2179" s="74" t="s">
        <v>11904</v>
      </c>
      <c r="K2179" s="18"/>
      <c r="L2179" s="18" t="s">
        <v>3431</v>
      </c>
      <c r="M2179" s="22"/>
      <c r="N2179" s="19">
        <v>0.41799999999999998</v>
      </c>
      <c r="O2179" s="19"/>
      <c r="P2179" s="18" t="s">
        <v>26</v>
      </c>
      <c r="Q2179" s="18"/>
      <c r="R2179" s="18"/>
      <c r="S2179" s="18"/>
      <c r="T2179" s="19"/>
      <c r="Z2179" s="18"/>
      <c r="AA2179" s="18"/>
      <c r="AB2179" s="78" t="s">
        <v>9715</v>
      </c>
      <c r="AC2179" s="70">
        <v>0</v>
      </c>
    </row>
    <row r="2180" spans="1:29" ht="12" customHeight="1">
      <c r="A2180" s="11">
        <v>8123153</v>
      </c>
      <c r="B2180" s="12">
        <v>9010111007066</v>
      </c>
      <c r="C2180" s="12" t="s">
        <v>10284</v>
      </c>
      <c r="D2180"/>
      <c r="E2180" s="67">
        <v>408.24</v>
      </c>
      <c r="F2180" s="15">
        <f t="shared" si="194"/>
        <v>408.24</v>
      </c>
      <c r="G2180" s="16">
        <f t="shared" si="195"/>
        <v>16.009411764705884</v>
      </c>
      <c r="H2180" s="17">
        <f t="shared" si="196"/>
        <v>16.009411764705884</v>
      </c>
      <c r="I2180" s="18" t="s">
        <v>5225</v>
      </c>
      <c r="J2180" s="74" t="s">
        <v>11904</v>
      </c>
      <c r="K2180" s="18"/>
      <c r="L2180" s="18" t="s">
        <v>3431</v>
      </c>
      <c r="M2180" s="22"/>
      <c r="N2180" s="19">
        <v>0.41799999999999998</v>
      </c>
      <c r="O2180" s="19"/>
      <c r="P2180" s="18" t="s">
        <v>26</v>
      </c>
      <c r="Q2180" s="18"/>
      <c r="R2180" s="18"/>
      <c r="S2180" s="18"/>
      <c r="T2180" s="19"/>
      <c r="Z2180" s="18"/>
      <c r="AA2180" s="18"/>
      <c r="AB2180" s="78" t="s">
        <v>9715</v>
      </c>
      <c r="AC2180" s="70">
        <v>0</v>
      </c>
    </row>
    <row r="2181" spans="1:29" ht="12" customHeight="1">
      <c r="A2181" s="11">
        <v>8123154</v>
      </c>
      <c r="B2181" s="12">
        <v>9010111007073</v>
      </c>
      <c r="C2181" s="12" t="s">
        <v>10285</v>
      </c>
      <c r="D2181"/>
      <c r="E2181" s="67">
        <v>739.56</v>
      </c>
      <c r="F2181" s="15">
        <f t="shared" si="194"/>
        <v>739.56</v>
      </c>
      <c r="G2181" s="16">
        <f t="shared" si="195"/>
        <v>29.002352941176468</v>
      </c>
      <c r="H2181" s="17">
        <f t="shared" si="196"/>
        <v>29.002352941176468</v>
      </c>
      <c r="I2181" s="18" t="s">
        <v>5225</v>
      </c>
      <c r="J2181" s="74" t="s">
        <v>11904</v>
      </c>
      <c r="K2181" s="18"/>
      <c r="L2181" s="18" t="s">
        <v>3431</v>
      </c>
      <c r="M2181" s="22"/>
      <c r="N2181" s="19">
        <v>0.71799999999999997</v>
      </c>
      <c r="O2181" s="19"/>
      <c r="P2181" s="18" t="s">
        <v>26</v>
      </c>
      <c r="Q2181" s="18"/>
      <c r="R2181" s="18"/>
      <c r="S2181" s="18"/>
      <c r="T2181" s="19"/>
      <c r="Z2181" s="18"/>
      <c r="AA2181" s="18"/>
      <c r="AB2181" s="78" t="s">
        <v>9715</v>
      </c>
      <c r="AC2181" s="70">
        <v>0</v>
      </c>
    </row>
    <row r="2182" spans="1:29" ht="12" customHeight="1">
      <c r="A2182" s="11">
        <v>8123155</v>
      </c>
      <c r="B2182" s="12">
        <v>9010111007080</v>
      </c>
      <c r="C2182" s="12" t="s">
        <v>10286</v>
      </c>
      <c r="D2182"/>
      <c r="E2182" s="67">
        <v>689.29</v>
      </c>
      <c r="F2182" s="15">
        <f t="shared" si="194"/>
        <v>689.29</v>
      </c>
      <c r="G2182" s="16">
        <f t="shared" si="195"/>
        <v>27.030980392156863</v>
      </c>
      <c r="H2182" s="17">
        <f t="shared" si="196"/>
        <v>27.030980392156863</v>
      </c>
      <c r="I2182" s="18" t="s">
        <v>5225</v>
      </c>
      <c r="J2182" s="74" t="s">
        <v>11904</v>
      </c>
      <c r="K2182" s="18"/>
      <c r="L2182" s="18" t="s">
        <v>3431</v>
      </c>
      <c r="M2182" s="22"/>
      <c r="N2182" s="19">
        <v>0.71799999999999997</v>
      </c>
      <c r="O2182" s="19"/>
      <c r="P2182" s="18" t="s">
        <v>26</v>
      </c>
      <c r="Q2182" s="18"/>
      <c r="R2182" s="18"/>
      <c r="S2182" s="18"/>
      <c r="T2182" s="19"/>
      <c r="Z2182" s="18"/>
      <c r="AA2182" s="18"/>
      <c r="AB2182" s="78" t="s">
        <v>9715</v>
      </c>
      <c r="AC2182" s="70">
        <v>0</v>
      </c>
    </row>
    <row r="2183" spans="1:29" ht="12" customHeight="1">
      <c r="A2183" s="11">
        <v>8123156</v>
      </c>
      <c r="B2183" s="12">
        <v>9010111007097</v>
      </c>
      <c r="C2183" s="12" t="s">
        <v>10287</v>
      </c>
      <c r="D2183"/>
      <c r="E2183" s="67">
        <v>689.29</v>
      </c>
      <c r="F2183" s="15">
        <f t="shared" si="194"/>
        <v>689.29</v>
      </c>
      <c r="G2183" s="16">
        <f t="shared" si="195"/>
        <v>27.030980392156863</v>
      </c>
      <c r="H2183" s="17">
        <f t="shared" si="196"/>
        <v>27.030980392156863</v>
      </c>
      <c r="I2183" s="18" t="s">
        <v>5225</v>
      </c>
      <c r="J2183" s="74" t="s">
        <v>11904</v>
      </c>
      <c r="K2183" s="18"/>
      <c r="L2183" s="18" t="s">
        <v>3431</v>
      </c>
      <c r="M2183" s="22"/>
      <c r="N2183" s="19">
        <v>0.70599999999999996</v>
      </c>
      <c r="O2183" s="19"/>
      <c r="P2183" s="18" t="s">
        <v>26</v>
      </c>
      <c r="Q2183" s="18"/>
      <c r="R2183" s="18"/>
      <c r="S2183" s="18"/>
      <c r="T2183" s="19"/>
      <c r="Z2183" s="18"/>
      <c r="AA2183" s="18"/>
      <c r="AB2183" s="78" t="s">
        <v>9715</v>
      </c>
      <c r="AC2183" s="70">
        <v>0</v>
      </c>
    </row>
    <row r="2184" spans="1:29" ht="12" customHeight="1">
      <c r="A2184" s="11">
        <v>8123157</v>
      </c>
      <c r="B2184" s="12">
        <v>9010111007103</v>
      </c>
      <c r="C2184" s="12" t="s">
        <v>10288</v>
      </c>
      <c r="D2184"/>
      <c r="E2184" s="67">
        <v>833.24</v>
      </c>
      <c r="F2184" s="15">
        <f t="shared" si="194"/>
        <v>833.24</v>
      </c>
      <c r="G2184" s="16">
        <f t="shared" si="195"/>
        <v>32.676078431372552</v>
      </c>
      <c r="H2184" s="17">
        <f t="shared" si="196"/>
        <v>32.676078431372552</v>
      </c>
      <c r="I2184" s="18" t="s">
        <v>5225</v>
      </c>
      <c r="J2184" s="74" t="s">
        <v>11904</v>
      </c>
      <c r="K2184" s="18"/>
      <c r="L2184" s="18" t="s">
        <v>3431</v>
      </c>
      <c r="M2184" s="22"/>
      <c r="N2184" s="19">
        <v>0.71099999999999997</v>
      </c>
      <c r="O2184" s="19"/>
      <c r="P2184" s="18" t="s">
        <v>26</v>
      </c>
      <c r="Q2184" s="18"/>
      <c r="R2184" s="18"/>
      <c r="S2184" s="18"/>
      <c r="T2184" s="19"/>
      <c r="Z2184" s="18"/>
      <c r="AA2184" s="18"/>
      <c r="AB2184" s="78" t="s">
        <v>9715</v>
      </c>
      <c r="AC2184" s="70">
        <v>0</v>
      </c>
    </row>
    <row r="2185" spans="1:29" ht="12" customHeight="1">
      <c r="A2185" s="11">
        <v>8123158</v>
      </c>
      <c r="B2185" s="12">
        <v>9010111007110</v>
      </c>
      <c r="C2185" s="12" t="s">
        <v>10289</v>
      </c>
      <c r="D2185"/>
      <c r="E2185" s="67">
        <v>776.88</v>
      </c>
      <c r="F2185" s="15">
        <f t="shared" si="194"/>
        <v>776.88</v>
      </c>
      <c r="G2185" s="16">
        <f t="shared" si="195"/>
        <v>30.465882352941176</v>
      </c>
      <c r="H2185" s="17">
        <f t="shared" si="196"/>
        <v>30.465882352941176</v>
      </c>
      <c r="I2185" s="18" t="s">
        <v>5225</v>
      </c>
      <c r="J2185" s="74" t="s">
        <v>11904</v>
      </c>
      <c r="K2185" s="18"/>
      <c r="L2185" s="18" t="s">
        <v>3431</v>
      </c>
      <c r="M2185" s="22"/>
      <c r="N2185" s="19">
        <v>0.73699999999999999</v>
      </c>
      <c r="O2185" s="19"/>
      <c r="P2185" s="18" t="s">
        <v>26</v>
      </c>
      <c r="Q2185" s="18"/>
      <c r="R2185" s="18"/>
      <c r="S2185" s="18"/>
      <c r="T2185" s="19"/>
      <c r="Z2185" s="18"/>
      <c r="AA2185" s="18"/>
      <c r="AB2185" s="78" t="s">
        <v>9715</v>
      </c>
      <c r="AC2185" s="70">
        <v>0</v>
      </c>
    </row>
    <row r="2186" spans="1:29" ht="12" customHeight="1">
      <c r="A2186" s="11">
        <v>8123159</v>
      </c>
      <c r="B2186" s="12">
        <v>9010111007127</v>
      </c>
      <c r="C2186" s="12" t="s">
        <v>10290</v>
      </c>
      <c r="D2186"/>
      <c r="E2186" s="67">
        <v>776.88</v>
      </c>
      <c r="F2186" s="15">
        <f t="shared" si="194"/>
        <v>776.88</v>
      </c>
      <c r="G2186" s="16">
        <f t="shared" si="195"/>
        <v>30.465882352941176</v>
      </c>
      <c r="H2186" s="17">
        <f t="shared" si="196"/>
        <v>30.465882352941176</v>
      </c>
      <c r="I2186" s="18" t="s">
        <v>5225</v>
      </c>
      <c r="J2186" s="74" t="s">
        <v>11904</v>
      </c>
      <c r="K2186" s="18"/>
      <c r="L2186" s="18" t="s">
        <v>3431</v>
      </c>
      <c r="M2186" s="22"/>
      <c r="N2186" s="19">
        <v>0.73699999999999999</v>
      </c>
      <c r="O2186" s="19"/>
      <c r="P2186" s="18" t="s">
        <v>26</v>
      </c>
      <c r="Q2186" s="18"/>
      <c r="R2186" s="18"/>
      <c r="S2186" s="18"/>
      <c r="T2186" s="19"/>
      <c r="Z2186" s="18"/>
      <c r="AA2186" s="18"/>
      <c r="AB2186" s="78" t="s">
        <v>9715</v>
      </c>
      <c r="AC2186" s="70">
        <v>0</v>
      </c>
    </row>
    <row r="2187" spans="1:29" ht="12" customHeight="1">
      <c r="A2187" s="11">
        <v>8123160</v>
      </c>
      <c r="B2187" s="12">
        <v>9010111007134</v>
      </c>
      <c r="C2187" s="12" t="s">
        <v>10291</v>
      </c>
      <c r="D2187"/>
      <c r="E2187" s="67">
        <v>935.3</v>
      </c>
      <c r="F2187" s="15">
        <f t="shared" si="194"/>
        <v>935.3</v>
      </c>
      <c r="G2187" s="16">
        <f t="shared" si="195"/>
        <v>36.678431372549021</v>
      </c>
      <c r="H2187" s="17">
        <f t="shared" si="196"/>
        <v>36.678431372549021</v>
      </c>
      <c r="I2187" s="18" t="s">
        <v>5225</v>
      </c>
      <c r="J2187" s="74" t="s">
        <v>11904</v>
      </c>
      <c r="K2187" s="18"/>
      <c r="L2187" s="18" t="s">
        <v>3431</v>
      </c>
      <c r="M2187" s="22"/>
      <c r="N2187" s="19">
        <v>0.78100000000000003</v>
      </c>
      <c r="O2187" s="19"/>
      <c r="P2187" s="18" t="s">
        <v>26</v>
      </c>
      <c r="Q2187" s="18"/>
      <c r="R2187" s="18"/>
      <c r="S2187" s="18"/>
      <c r="T2187" s="19"/>
      <c r="Z2187" s="18"/>
      <c r="AA2187" s="18"/>
      <c r="AB2187" s="78" t="s">
        <v>9715</v>
      </c>
      <c r="AC2187" s="70">
        <v>0</v>
      </c>
    </row>
    <row r="2188" spans="1:29" ht="12" customHeight="1">
      <c r="A2188" s="11">
        <v>8123161</v>
      </c>
      <c r="B2188" s="12">
        <v>9010111007141</v>
      </c>
      <c r="C2188" s="12" t="s">
        <v>10292</v>
      </c>
      <c r="D2188"/>
      <c r="E2188" s="67">
        <v>872.09</v>
      </c>
      <c r="F2188" s="15">
        <f t="shared" si="194"/>
        <v>872.09</v>
      </c>
      <c r="G2188" s="16">
        <f t="shared" si="195"/>
        <v>34.199607843137258</v>
      </c>
      <c r="H2188" s="17">
        <f t="shared" si="196"/>
        <v>34.199607843137258</v>
      </c>
      <c r="I2188" s="18" t="s">
        <v>5225</v>
      </c>
      <c r="J2188" s="74" t="s">
        <v>11904</v>
      </c>
      <c r="K2188" s="18"/>
      <c r="L2188" s="18" t="s">
        <v>3431</v>
      </c>
      <c r="M2188" s="22"/>
      <c r="N2188" s="19">
        <v>0.77600000000000002</v>
      </c>
      <c r="O2188" s="19"/>
      <c r="P2188" s="18" t="s">
        <v>26</v>
      </c>
      <c r="Q2188" s="18"/>
      <c r="R2188" s="18"/>
      <c r="S2188" s="18"/>
      <c r="T2188" s="19"/>
      <c r="Z2188" s="18"/>
      <c r="AA2188" s="18"/>
      <c r="AB2188" s="78" t="s">
        <v>9715</v>
      </c>
      <c r="AC2188" s="70">
        <v>0</v>
      </c>
    </row>
    <row r="2189" spans="1:29" ht="12" customHeight="1">
      <c r="A2189" s="11">
        <v>8123162</v>
      </c>
      <c r="B2189" s="12">
        <v>9010111007158</v>
      </c>
      <c r="C2189" s="12" t="s">
        <v>10293</v>
      </c>
      <c r="D2189"/>
      <c r="E2189" s="67">
        <v>872.09</v>
      </c>
      <c r="F2189" s="15">
        <f t="shared" si="194"/>
        <v>872.09</v>
      </c>
      <c r="G2189" s="16">
        <f t="shared" si="195"/>
        <v>34.199607843137258</v>
      </c>
      <c r="H2189" s="17">
        <f t="shared" si="196"/>
        <v>34.199607843137258</v>
      </c>
      <c r="I2189" s="18" t="s">
        <v>5225</v>
      </c>
      <c r="J2189" s="74" t="s">
        <v>11904</v>
      </c>
      <c r="K2189" s="18"/>
      <c r="L2189" s="18" t="s">
        <v>3431</v>
      </c>
      <c r="M2189" s="22"/>
      <c r="N2189" s="19">
        <v>0.78</v>
      </c>
      <c r="O2189" s="19"/>
      <c r="P2189" s="18" t="s">
        <v>26</v>
      </c>
      <c r="Q2189" s="18"/>
      <c r="R2189" s="18"/>
      <c r="S2189" s="18"/>
      <c r="T2189" s="19"/>
      <c r="Z2189" s="18"/>
      <c r="AA2189" s="18"/>
      <c r="AB2189" s="78" t="s">
        <v>9715</v>
      </c>
      <c r="AC2189" s="70">
        <v>0</v>
      </c>
    </row>
    <row r="2190" spans="1:29" ht="12" customHeight="1">
      <c r="A2190" s="11">
        <v>8123163</v>
      </c>
      <c r="B2190" s="12">
        <v>9010111007165</v>
      </c>
      <c r="C2190" s="12" t="s">
        <v>10294</v>
      </c>
      <c r="D2190"/>
      <c r="E2190" s="67">
        <v>1092.2</v>
      </c>
      <c r="F2190" s="15">
        <f t="shared" si="194"/>
        <v>1092.2</v>
      </c>
      <c r="G2190" s="16">
        <f t="shared" si="195"/>
        <v>42.831372549019612</v>
      </c>
      <c r="H2190" s="17">
        <f t="shared" si="196"/>
        <v>42.831372549019612</v>
      </c>
      <c r="I2190" s="18" t="s">
        <v>5225</v>
      </c>
      <c r="J2190" s="74" t="s">
        <v>11904</v>
      </c>
      <c r="K2190" s="18"/>
      <c r="L2190" s="18" t="s">
        <v>3431</v>
      </c>
      <c r="M2190" s="22"/>
      <c r="N2190" s="19">
        <v>1.0009999999999999</v>
      </c>
      <c r="O2190" s="19"/>
      <c r="P2190" s="18" t="s">
        <v>26</v>
      </c>
      <c r="Q2190" s="18"/>
      <c r="R2190" s="18"/>
      <c r="S2190" s="18"/>
      <c r="T2190" s="19"/>
      <c r="Z2190" s="18"/>
      <c r="AA2190" s="18"/>
      <c r="AB2190" s="78" t="s">
        <v>9715</v>
      </c>
      <c r="AC2190" s="70">
        <v>0</v>
      </c>
    </row>
    <row r="2191" spans="1:29" ht="12" customHeight="1">
      <c r="A2191" s="11">
        <v>8123164</v>
      </c>
      <c r="B2191" s="12">
        <v>9010111007172</v>
      </c>
      <c r="C2191" s="12" t="s">
        <v>10295</v>
      </c>
      <c r="D2191"/>
      <c r="E2191" s="67">
        <v>1016.8</v>
      </c>
      <c r="F2191" s="15">
        <f t="shared" si="194"/>
        <v>1016.8</v>
      </c>
      <c r="G2191" s="16">
        <f t="shared" si="195"/>
        <v>39.874509803921569</v>
      </c>
      <c r="H2191" s="17">
        <f t="shared" si="196"/>
        <v>39.874509803921569</v>
      </c>
      <c r="I2191" s="18" t="s">
        <v>5225</v>
      </c>
      <c r="J2191" s="74" t="s">
        <v>11904</v>
      </c>
      <c r="K2191" s="18"/>
      <c r="L2191" s="18" t="s">
        <v>3431</v>
      </c>
      <c r="M2191" s="22"/>
      <c r="N2191" s="19">
        <v>1.0329999999999999</v>
      </c>
      <c r="O2191" s="19"/>
      <c r="P2191" s="18" t="s">
        <v>26</v>
      </c>
      <c r="Q2191" s="18"/>
      <c r="R2191" s="18"/>
      <c r="S2191" s="18"/>
      <c r="T2191" s="19"/>
      <c r="Z2191" s="18"/>
      <c r="AA2191" s="18"/>
      <c r="AB2191" s="78" t="s">
        <v>9715</v>
      </c>
      <c r="AC2191" s="70">
        <v>0</v>
      </c>
    </row>
    <row r="2192" spans="1:29" ht="12" customHeight="1">
      <c r="A2192" s="11">
        <v>8123165</v>
      </c>
      <c r="B2192" s="12">
        <v>9010111007189</v>
      </c>
      <c r="C2192" s="12" t="s">
        <v>10296</v>
      </c>
      <c r="D2192"/>
      <c r="E2192" s="67">
        <v>1016.8</v>
      </c>
      <c r="F2192" s="15">
        <f t="shared" si="194"/>
        <v>1016.8</v>
      </c>
      <c r="G2192" s="16">
        <f t="shared" si="195"/>
        <v>39.874509803921569</v>
      </c>
      <c r="H2192" s="17">
        <f t="shared" si="196"/>
        <v>39.874509803921569</v>
      </c>
      <c r="I2192" s="18" t="s">
        <v>5225</v>
      </c>
      <c r="J2192" s="74" t="s">
        <v>11904</v>
      </c>
      <c r="K2192" s="18"/>
      <c r="L2192" s="18" t="s">
        <v>3431</v>
      </c>
      <c r="M2192" s="22"/>
      <c r="N2192" s="19">
        <v>1.0369999999999999</v>
      </c>
      <c r="O2192" s="19"/>
      <c r="P2192" s="18" t="s">
        <v>26</v>
      </c>
      <c r="Q2192" s="18"/>
      <c r="R2192" s="18"/>
      <c r="S2192" s="18"/>
      <c r="T2192" s="19"/>
      <c r="Z2192" s="18"/>
      <c r="AA2192" s="18"/>
      <c r="AB2192" s="78" t="s">
        <v>9715</v>
      </c>
      <c r="AC2192" s="70">
        <v>0</v>
      </c>
    </row>
    <row r="2193" spans="1:29" ht="12" customHeight="1">
      <c r="A2193" s="11">
        <v>8123166</v>
      </c>
      <c r="B2193" s="12">
        <v>9010111007196</v>
      </c>
      <c r="C2193" s="12" t="s">
        <v>10297</v>
      </c>
      <c r="D2193"/>
      <c r="E2193" s="67">
        <v>1158.47</v>
      </c>
      <c r="F2193" s="15">
        <f t="shared" si="194"/>
        <v>1158.47</v>
      </c>
      <c r="G2193" s="16">
        <f t="shared" si="195"/>
        <v>45.430196078431372</v>
      </c>
      <c r="H2193" s="17">
        <f t="shared" si="196"/>
        <v>45.430196078431372</v>
      </c>
      <c r="I2193" s="18" t="s">
        <v>5225</v>
      </c>
      <c r="J2193" s="74" t="s">
        <v>11904</v>
      </c>
      <c r="K2193" s="18"/>
      <c r="L2193" s="18" t="s">
        <v>3431</v>
      </c>
      <c r="M2193" s="22"/>
      <c r="N2193" s="19">
        <v>1.224</v>
      </c>
      <c r="O2193" s="19"/>
      <c r="P2193" s="18" t="s">
        <v>26</v>
      </c>
      <c r="Q2193" s="18"/>
      <c r="R2193" s="18"/>
      <c r="S2193" s="18"/>
      <c r="T2193" s="19"/>
      <c r="Z2193" s="18"/>
      <c r="AA2193" s="18"/>
      <c r="AB2193" s="78" t="s">
        <v>9715</v>
      </c>
      <c r="AC2193" s="70">
        <v>0</v>
      </c>
    </row>
    <row r="2194" spans="1:29" ht="12" customHeight="1">
      <c r="A2194" s="11">
        <v>8123167</v>
      </c>
      <c r="B2194" s="12">
        <v>9010111007202</v>
      </c>
      <c r="C2194" s="12" t="s">
        <v>10298</v>
      </c>
      <c r="D2194"/>
      <c r="E2194" s="67">
        <v>1158.47</v>
      </c>
      <c r="F2194" s="15">
        <f t="shared" si="194"/>
        <v>1158.47</v>
      </c>
      <c r="G2194" s="16">
        <f t="shared" si="195"/>
        <v>45.430196078431372</v>
      </c>
      <c r="H2194" s="17">
        <f t="shared" si="196"/>
        <v>45.430196078431372</v>
      </c>
      <c r="I2194" s="18" t="s">
        <v>5225</v>
      </c>
      <c r="J2194" s="74" t="s">
        <v>11904</v>
      </c>
      <c r="K2194" s="18"/>
      <c r="L2194" s="18" t="s">
        <v>3431</v>
      </c>
      <c r="M2194" s="22"/>
      <c r="N2194" s="19">
        <v>1.248</v>
      </c>
      <c r="O2194" s="19"/>
      <c r="P2194" s="18" t="s">
        <v>26</v>
      </c>
      <c r="Q2194" s="18"/>
      <c r="R2194" s="18"/>
      <c r="S2194" s="18"/>
      <c r="T2194" s="19"/>
      <c r="Z2194" s="18"/>
      <c r="AA2194" s="18"/>
      <c r="AB2194" s="78" t="s">
        <v>9715</v>
      </c>
      <c r="AC2194" s="70">
        <v>0</v>
      </c>
    </row>
    <row r="2195" spans="1:29" ht="12" customHeight="1">
      <c r="A2195" s="11">
        <v>8123168</v>
      </c>
      <c r="B2195" s="12">
        <v>9010111007219</v>
      </c>
      <c r="C2195" s="12" t="s">
        <v>10299</v>
      </c>
      <c r="D2195"/>
      <c r="E2195" s="67">
        <v>352.64</v>
      </c>
      <c r="F2195" s="15">
        <f t="shared" si="194"/>
        <v>352.64</v>
      </c>
      <c r="G2195" s="16">
        <f t="shared" si="195"/>
        <v>13.829019607843136</v>
      </c>
      <c r="H2195" s="17">
        <f t="shared" si="196"/>
        <v>13.829019607843136</v>
      </c>
      <c r="I2195" s="18" t="s">
        <v>5225</v>
      </c>
      <c r="J2195" s="74" t="s">
        <v>11904</v>
      </c>
      <c r="K2195" s="18"/>
      <c r="L2195" s="18" t="s">
        <v>3431</v>
      </c>
      <c r="M2195" s="22"/>
      <c r="N2195" s="19">
        <v>0.33400000000000002</v>
      </c>
      <c r="O2195" s="19"/>
      <c r="P2195" s="18" t="s">
        <v>26</v>
      </c>
      <c r="Q2195" s="18"/>
      <c r="R2195" s="18"/>
      <c r="S2195" s="18"/>
      <c r="T2195" s="19"/>
      <c r="Z2195" s="18"/>
      <c r="AA2195" s="18"/>
      <c r="AB2195" s="78" t="s">
        <v>9715</v>
      </c>
      <c r="AC2195" s="70">
        <v>0</v>
      </c>
    </row>
    <row r="2196" spans="1:29" ht="12" customHeight="1">
      <c r="A2196" s="11">
        <v>8123169</v>
      </c>
      <c r="B2196" s="12">
        <v>9010111007226</v>
      </c>
      <c r="C2196" s="12" t="s">
        <v>10300</v>
      </c>
      <c r="D2196"/>
      <c r="E2196" s="67">
        <v>352.64</v>
      </c>
      <c r="F2196" s="15">
        <f t="shared" si="194"/>
        <v>352.64</v>
      </c>
      <c r="G2196" s="16">
        <f t="shared" si="195"/>
        <v>13.829019607843136</v>
      </c>
      <c r="H2196" s="17">
        <f t="shared" si="196"/>
        <v>13.829019607843136</v>
      </c>
      <c r="I2196" s="18" t="s">
        <v>5225</v>
      </c>
      <c r="J2196" s="74" t="s">
        <v>11904</v>
      </c>
      <c r="K2196" s="18"/>
      <c r="L2196" s="18" t="s">
        <v>3431</v>
      </c>
      <c r="M2196" s="22"/>
      <c r="N2196" s="19">
        <v>0.34899999999999998</v>
      </c>
      <c r="O2196" s="19"/>
      <c r="P2196" s="18" t="s">
        <v>26</v>
      </c>
      <c r="Q2196" s="18"/>
      <c r="R2196" s="18"/>
      <c r="S2196" s="18"/>
      <c r="T2196" s="19"/>
      <c r="Z2196" s="18"/>
      <c r="AA2196" s="18"/>
      <c r="AB2196" s="78" t="s">
        <v>9715</v>
      </c>
      <c r="AC2196" s="70">
        <v>0</v>
      </c>
    </row>
    <row r="2197" spans="1:29" ht="12" customHeight="1">
      <c r="A2197" s="11">
        <v>8123170</v>
      </c>
      <c r="B2197" s="12">
        <v>9010111007233</v>
      </c>
      <c r="C2197" s="12" t="s">
        <v>10301</v>
      </c>
      <c r="D2197"/>
      <c r="E2197" s="67">
        <v>352.64</v>
      </c>
      <c r="F2197" s="15">
        <f t="shared" si="194"/>
        <v>352.64</v>
      </c>
      <c r="G2197" s="16">
        <f t="shared" si="195"/>
        <v>13.829019607843136</v>
      </c>
      <c r="H2197" s="17">
        <f t="shared" si="196"/>
        <v>13.829019607843136</v>
      </c>
      <c r="I2197" s="18" t="s">
        <v>5225</v>
      </c>
      <c r="J2197" s="74" t="s">
        <v>11904</v>
      </c>
      <c r="K2197" s="18"/>
      <c r="L2197" s="18" t="s">
        <v>3431</v>
      </c>
      <c r="M2197" s="22"/>
      <c r="N2197" s="19">
        <v>0.36799999999999999</v>
      </c>
      <c r="O2197" s="19"/>
      <c r="P2197" s="18" t="s">
        <v>26</v>
      </c>
      <c r="Q2197" s="18"/>
      <c r="R2197" s="18"/>
      <c r="S2197" s="18"/>
      <c r="T2197" s="19"/>
      <c r="Z2197" s="18"/>
      <c r="AA2197" s="18"/>
      <c r="AB2197" s="78" t="s">
        <v>9715</v>
      </c>
      <c r="AC2197" s="70">
        <v>0</v>
      </c>
    </row>
    <row r="2198" spans="1:29" ht="12" customHeight="1">
      <c r="A2198" s="11">
        <v>8123171</v>
      </c>
      <c r="B2198" s="12">
        <v>9010111007240</v>
      </c>
      <c r="C2198" s="12" t="s">
        <v>10302</v>
      </c>
      <c r="D2198"/>
      <c r="E2198" s="67">
        <v>287.14</v>
      </c>
      <c r="F2198" s="15">
        <f t="shared" si="194"/>
        <v>287.14</v>
      </c>
      <c r="G2198" s="16">
        <f t="shared" si="195"/>
        <v>11.260392156862745</v>
      </c>
      <c r="H2198" s="17">
        <f t="shared" si="196"/>
        <v>11.260392156862745</v>
      </c>
      <c r="I2198" s="18" t="s">
        <v>5225</v>
      </c>
      <c r="J2198" s="74" t="s">
        <v>11904</v>
      </c>
      <c r="K2198" s="18"/>
      <c r="L2198" s="18" t="s">
        <v>3431</v>
      </c>
      <c r="M2198" s="22"/>
      <c r="N2198" s="19">
        <v>0.25800000000000001</v>
      </c>
      <c r="O2198" s="19"/>
      <c r="P2198" s="18" t="s">
        <v>26</v>
      </c>
      <c r="Q2198" s="18"/>
      <c r="R2198" s="18"/>
      <c r="S2198" s="18"/>
      <c r="T2198" s="19"/>
      <c r="Z2198" s="18"/>
      <c r="AA2198" s="18"/>
      <c r="AB2198" s="78" t="s">
        <v>9715</v>
      </c>
      <c r="AC2198" s="70">
        <v>0</v>
      </c>
    </row>
    <row r="2199" spans="1:29" ht="12" customHeight="1">
      <c r="A2199" s="11">
        <v>8123172</v>
      </c>
      <c r="B2199" s="12">
        <v>9010111007257</v>
      </c>
      <c r="C2199" s="12" t="s">
        <v>10303</v>
      </c>
      <c r="D2199"/>
      <c r="E2199" s="67">
        <v>287.14</v>
      </c>
      <c r="F2199" s="15">
        <f t="shared" si="194"/>
        <v>287.14</v>
      </c>
      <c r="G2199" s="16">
        <f t="shared" si="195"/>
        <v>11.260392156862745</v>
      </c>
      <c r="H2199" s="17">
        <f t="shared" si="196"/>
        <v>11.260392156862745</v>
      </c>
      <c r="I2199" s="18" t="s">
        <v>5225</v>
      </c>
      <c r="J2199" s="74" t="s">
        <v>11904</v>
      </c>
      <c r="K2199" s="18"/>
      <c r="L2199" s="18" t="s">
        <v>3431</v>
      </c>
      <c r="M2199" s="22"/>
      <c r="N2199" s="19">
        <v>0.26800000000000002</v>
      </c>
      <c r="O2199" s="19"/>
      <c r="P2199" s="18" t="s">
        <v>26</v>
      </c>
      <c r="Q2199" s="18"/>
      <c r="R2199" s="18"/>
      <c r="S2199" s="18"/>
      <c r="T2199" s="19"/>
      <c r="Z2199" s="18"/>
      <c r="AA2199" s="18"/>
      <c r="AB2199" s="78" t="s">
        <v>9715</v>
      </c>
      <c r="AC2199" s="70">
        <v>0</v>
      </c>
    </row>
    <row r="2200" spans="1:29" ht="12" customHeight="1">
      <c r="A2200" s="11">
        <v>8123173</v>
      </c>
      <c r="B2200" s="12">
        <v>9010111007264</v>
      </c>
      <c r="C2200" s="12" t="s">
        <v>10304</v>
      </c>
      <c r="D2200"/>
      <c r="E2200" s="67">
        <v>287.14</v>
      </c>
      <c r="F2200" s="15">
        <f t="shared" si="194"/>
        <v>287.14</v>
      </c>
      <c r="G2200" s="16">
        <f t="shared" si="195"/>
        <v>11.260392156862745</v>
      </c>
      <c r="H2200" s="17">
        <f t="shared" si="196"/>
        <v>11.260392156862745</v>
      </c>
      <c r="I2200" s="18" t="s">
        <v>5225</v>
      </c>
      <c r="J2200" s="74" t="s">
        <v>11904</v>
      </c>
      <c r="K2200" s="18"/>
      <c r="L2200" s="18" t="s">
        <v>3431</v>
      </c>
      <c r="M2200" s="22"/>
      <c r="N2200" s="19">
        <v>0.26800000000000002</v>
      </c>
      <c r="O2200" s="19"/>
      <c r="P2200" s="18" t="s">
        <v>26</v>
      </c>
      <c r="Q2200" s="18"/>
      <c r="R2200" s="18"/>
      <c r="S2200" s="18"/>
      <c r="T2200" s="19"/>
      <c r="Z2200" s="18"/>
      <c r="AA2200" s="18"/>
      <c r="AB2200" s="78" t="s">
        <v>9715</v>
      </c>
      <c r="AC2200" s="70">
        <v>0</v>
      </c>
    </row>
    <row r="2201" spans="1:29" ht="12" customHeight="1">
      <c r="A2201" s="11">
        <v>8123174</v>
      </c>
      <c r="B2201" s="12">
        <v>9010111007271</v>
      </c>
      <c r="C2201" s="12" t="s">
        <v>10305</v>
      </c>
      <c r="D2201"/>
      <c r="E2201" s="67">
        <v>304.66000000000003</v>
      </c>
      <c r="F2201" s="15">
        <f t="shared" si="194"/>
        <v>304.66000000000003</v>
      </c>
      <c r="G2201" s="16">
        <f t="shared" si="195"/>
        <v>11.947450980392158</v>
      </c>
      <c r="H2201" s="17">
        <f t="shared" si="196"/>
        <v>11.947450980392158</v>
      </c>
      <c r="I2201" s="18" t="s">
        <v>5225</v>
      </c>
      <c r="J2201" s="74" t="s">
        <v>11904</v>
      </c>
      <c r="K2201" s="18"/>
      <c r="L2201" s="18" t="s">
        <v>3431</v>
      </c>
      <c r="M2201" s="22"/>
      <c r="N2201" s="19">
        <v>0.16400000000000001</v>
      </c>
      <c r="O2201" s="19"/>
      <c r="P2201" s="18" t="s">
        <v>26</v>
      </c>
      <c r="Q2201" s="18"/>
      <c r="R2201" s="18"/>
      <c r="S2201" s="18"/>
      <c r="T2201" s="19"/>
      <c r="Z2201" s="18"/>
      <c r="AA2201" s="18"/>
      <c r="AB2201" s="78" t="s">
        <v>9715</v>
      </c>
      <c r="AC2201" s="70">
        <v>0</v>
      </c>
    </row>
    <row r="2202" spans="1:29" ht="12" customHeight="1">
      <c r="A2202" s="11">
        <v>8123175</v>
      </c>
      <c r="B2202" s="12">
        <v>9010111007288</v>
      </c>
      <c r="C2202" s="12" t="s">
        <v>10306</v>
      </c>
      <c r="D2202"/>
      <c r="E2202" s="67">
        <v>380.06</v>
      </c>
      <c r="F2202" s="15">
        <f t="shared" si="194"/>
        <v>380.06</v>
      </c>
      <c r="G2202" s="16">
        <f t="shared" si="195"/>
        <v>14.904313725490196</v>
      </c>
      <c r="H2202" s="17">
        <f t="shared" si="196"/>
        <v>14.904313725490196</v>
      </c>
      <c r="I2202" s="18" t="s">
        <v>5225</v>
      </c>
      <c r="J2202" s="74" t="s">
        <v>11904</v>
      </c>
      <c r="K2202" s="18"/>
      <c r="L2202" s="18" t="s">
        <v>3431</v>
      </c>
      <c r="M2202" s="22"/>
      <c r="N2202" s="19">
        <v>0.20499999999999999</v>
      </c>
      <c r="O2202" s="19"/>
      <c r="P2202" s="18" t="s">
        <v>26</v>
      </c>
      <c r="Q2202" s="18"/>
      <c r="R2202" s="18"/>
      <c r="S2202" s="18"/>
      <c r="T2202" s="19"/>
      <c r="Z2202" s="18"/>
      <c r="AA2202" s="18"/>
      <c r="AB2202" s="78" t="s">
        <v>9715</v>
      </c>
      <c r="AC2202" s="70">
        <v>0</v>
      </c>
    </row>
    <row r="2203" spans="1:29" ht="12" customHeight="1">
      <c r="A2203" s="11">
        <v>8123176</v>
      </c>
      <c r="B2203" s="12">
        <v>9010111007295</v>
      </c>
      <c r="C2203" s="12" t="s">
        <v>10307</v>
      </c>
      <c r="D2203"/>
      <c r="E2203" s="67">
        <v>353.41</v>
      </c>
      <c r="F2203" s="15">
        <f t="shared" si="194"/>
        <v>353.41</v>
      </c>
      <c r="G2203" s="16">
        <f t="shared" si="195"/>
        <v>13.85921568627451</v>
      </c>
      <c r="H2203" s="17">
        <f t="shared" si="196"/>
        <v>13.85921568627451</v>
      </c>
      <c r="I2203" s="18" t="s">
        <v>5225</v>
      </c>
      <c r="J2203" s="74" t="s">
        <v>11904</v>
      </c>
      <c r="K2203" s="18"/>
      <c r="L2203" s="18" t="s">
        <v>3431</v>
      </c>
      <c r="M2203" s="22"/>
      <c r="N2203" s="19">
        <v>0.22800000000000001</v>
      </c>
      <c r="O2203" s="19"/>
      <c r="P2203" s="18" t="s">
        <v>26</v>
      </c>
      <c r="Q2203" s="18"/>
      <c r="R2203" s="18"/>
      <c r="S2203" s="18"/>
      <c r="T2203" s="19"/>
      <c r="Z2203" s="18"/>
      <c r="AA2203" s="18"/>
      <c r="AB2203" s="78" t="s">
        <v>9715</v>
      </c>
      <c r="AC2203" s="70">
        <v>0</v>
      </c>
    </row>
    <row r="2204" spans="1:29" ht="12" customHeight="1">
      <c r="A2204" s="11">
        <v>8123177</v>
      </c>
      <c r="B2204" s="12">
        <v>9010111007301</v>
      </c>
      <c r="C2204" s="12" t="s">
        <v>10308</v>
      </c>
      <c r="D2204"/>
      <c r="E2204" s="67">
        <v>438.71</v>
      </c>
      <c r="F2204" s="15">
        <f t="shared" si="194"/>
        <v>438.71</v>
      </c>
      <c r="G2204" s="16">
        <f t="shared" si="195"/>
        <v>17.204313725490195</v>
      </c>
      <c r="H2204" s="17">
        <f t="shared" si="196"/>
        <v>17.204313725490195</v>
      </c>
      <c r="I2204" s="18" t="s">
        <v>5225</v>
      </c>
      <c r="J2204" s="74" t="s">
        <v>11904</v>
      </c>
      <c r="K2204" s="18"/>
      <c r="L2204" s="18" t="s">
        <v>3431</v>
      </c>
      <c r="M2204" s="22"/>
      <c r="N2204" s="19">
        <v>0.6</v>
      </c>
      <c r="O2204" s="19"/>
      <c r="P2204" s="18" t="s">
        <v>26</v>
      </c>
      <c r="Q2204" s="18"/>
      <c r="R2204" s="18"/>
      <c r="S2204" s="18"/>
      <c r="T2204" s="19"/>
      <c r="Z2204" s="18"/>
      <c r="AA2204" s="18"/>
      <c r="AB2204" s="78" t="s">
        <v>9715</v>
      </c>
      <c r="AC2204" s="70">
        <v>0</v>
      </c>
    </row>
    <row r="2205" spans="1:29" ht="12" customHeight="1">
      <c r="A2205" s="11">
        <v>8123180</v>
      </c>
      <c r="B2205" s="12">
        <v>9010111007332</v>
      </c>
      <c r="C2205" s="12" t="s">
        <v>10309</v>
      </c>
      <c r="D2205"/>
      <c r="E2205" s="67">
        <v>83.02</v>
      </c>
      <c r="F2205" s="15">
        <f t="shared" si="194"/>
        <v>83.02</v>
      </c>
      <c r="G2205" s="16">
        <f t="shared" si="195"/>
        <v>3.2556862745098036</v>
      </c>
      <c r="H2205" s="17">
        <f t="shared" si="196"/>
        <v>3.2556862745098036</v>
      </c>
      <c r="I2205" s="18" t="s">
        <v>5225</v>
      </c>
      <c r="J2205" s="74" t="s">
        <v>11905</v>
      </c>
      <c r="K2205" s="18"/>
      <c r="L2205" s="18" t="s">
        <v>3431</v>
      </c>
      <c r="M2205" s="22"/>
      <c r="N2205" s="19">
        <v>1E-3</v>
      </c>
      <c r="O2205" s="19"/>
      <c r="P2205" s="18" t="s">
        <v>26</v>
      </c>
      <c r="Q2205" s="18"/>
      <c r="R2205" s="18"/>
      <c r="S2205" s="18"/>
      <c r="T2205" s="19"/>
      <c r="Z2205" s="18"/>
      <c r="AA2205" s="18"/>
      <c r="AB2205" s="78" t="s">
        <v>9715</v>
      </c>
      <c r="AC2205" s="70">
        <v>0</v>
      </c>
    </row>
    <row r="2206" spans="1:29" ht="12" customHeight="1">
      <c r="A2206" s="11">
        <v>8123181</v>
      </c>
      <c r="B2206" s="12">
        <v>9010111007349</v>
      </c>
      <c r="C2206" s="12" t="s">
        <v>10310</v>
      </c>
      <c r="D2206"/>
      <c r="E2206" s="67">
        <v>83.02</v>
      </c>
      <c r="F2206" s="15">
        <f t="shared" si="194"/>
        <v>83.02</v>
      </c>
      <c r="G2206" s="16">
        <f t="shared" si="195"/>
        <v>3.2556862745098036</v>
      </c>
      <c r="H2206" s="17">
        <f t="shared" si="196"/>
        <v>3.2556862745098036</v>
      </c>
      <c r="I2206" s="18" t="s">
        <v>5225</v>
      </c>
      <c r="J2206" s="74" t="s">
        <v>11905</v>
      </c>
      <c r="K2206" s="18"/>
      <c r="L2206" s="18" t="s">
        <v>3431</v>
      </c>
      <c r="M2206" s="22"/>
      <c r="N2206" s="19">
        <v>1E-3</v>
      </c>
      <c r="O2206" s="19"/>
      <c r="P2206" s="18" t="s">
        <v>26</v>
      </c>
      <c r="Q2206" s="18"/>
      <c r="R2206" s="18"/>
      <c r="S2206" s="18"/>
      <c r="T2206" s="19"/>
      <c r="Z2206" s="18"/>
      <c r="AA2206" s="18"/>
      <c r="AB2206" s="78" t="s">
        <v>9715</v>
      </c>
      <c r="AC2206" s="70">
        <v>0</v>
      </c>
    </row>
    <row r="2207" spans="1:29" ht="12" customHeight="1">
      <c r="A2207" s="11">
        <v>8123182</v>
      </c>
      <c r="B2207" s="12">
        <v>9010111007356</v>
      </c>
      <c r="C2207" s="12" t="s">
        <v>10311</v>
      </c>
      <c r="D2207"/>
      <c r="E2207" s="67">
        <v>83.02</v>
      </c>
      <c r="F2207" s="15">
        <f t="shared" si="194"/>
        <v>83.02</v>
      </c>
      <c r="G2207" s="16">
        <f t="shared" si="195"/>
        <v>3.2556862745098036</v>
      </c>
      <c r="H2207" s="17">
        <f t="shared" si="196"/>
        <v>3.2556862745098036</v>
      </c>
      <c r="I2207" s="18" t="s">
        <v>5225</v>
      </c>
      <c r="J2207" s="74" t="s">
        <v>11905</v>
      </c>
      <c r="K2207" s="18"/>
      <c r="L2207" s="18" t="s">
        <v>3431</v>
      </c>
      <c r="M2207" s="22"/>
      <c r="N2207" s="19">
        <v>1E-3</v>
      </c>
      <c r="O2207" s="19"/>
      <c r="P2207" s="18" t="s">
        <v>26</v>
      </c>
      <c r="Q2207" s="18"/>
      <c r="R2207" s="18"/>
      <c r="S2207" s="18"/>
      <c r="T2207" s="19"/>
      <c r="Z2207" s="18"/>
      <c r="AA2207" s="18"/>
      <c r="AB2207" s="78" t="s">
        <v>9715</v>
      </c>
      <c r="AC2207" s="70">
        <v>0</v>
      </c>
    </row>
    <row r="2208" spans="1:29" ht="12" customHeight="1">
      <c r="A2208" s="11">
        <v>8123183</v>
      </c>
      <c r="B2208" s="12">
        <v>9010111007363</v>
      </c>
      <c r="C2208" s="12" t="s">
        <v>10312</v>
      </c>
      <c r="D2208"/>
      <c r="E2208" s="67">
        <v>90.64</v>
      </c>
      <c r="F2208" s="15">
        <f t="shared" si="194"/>
        <v>90.64</v>
      </c>
      <c r="G2208" s="16">
        <f t="shared" si="195"/>
        <v>3.5545098039215688</v>
      </c>
      <c r="H2208" s="17">
        <f t="shared" si="196"/>
        <v>3.5545098039215688</v>
      </c>
      <c r="I2208" s="18" t="s">
        <v>5225</v>
      </c>
      <c r="J2208" s="74" t="s">
        <v>11905</v>
      </c>
      <c r="K2208" s="18"/>
      <c r="L2208" s="18" t="s">
        <v>3431</v>
      </c>
      <c r="M2208" s="22"/>
      <c r="N2208" s="19">
        <v>1E-3</v>
      </c>
      <c r="O2208" s="19"/>
      <c r="P2208" s="18" t="s">
        <v>26</v>
      </c>
      <c r="Q2208" s="18"/>
      <c r="R2208" s="18"/>
      <c r="S2208" s="18"/>
      <c r="T2208" s="19"/>
      <c r="Z2208" s="18"/>
      <c r="AA2208" s="18"/>
      <c r="AB2208" s="78" t="s">
        <v>9715</v>
      </c>
      <c r="AC2208" s="70">
        <v>0</v>
      </c>
    </row>
    <row r="2209" spans="1:29" ht="12" customHeight="1">
      <c r="A2209" s="11">
        <v>8123184</v>
      </c>
      <c r="B2209" s="12">
        <v>9010111007370</v>
      </c>
      <c r="C2209" s="12" t="s">
        <v>10313</v>
      </c>
      <c r="D2209"/>
      <c r="E2209" s="67">
        <v>90.64</v>
      </c>
      <c r="F2209" s="15">
        <f t="shared" si="194"/>
        <v>90.64</v>
      </c>
      <c r="G2209" s="16">
        <f t="shared" si="195"/>
        <v>3.5545098039215688</v>
      </c>
      <c r="H2209" s="17">
        <f t="shared" si="196"/>
        <v>3.5545098039215688</v>
      </c>
      <c r="I2209" s="18" t="s">
        <v>5225</v>
      </c>
      <c r="J2209" s="74" t="s">
        <v>11905</v>
      </c>
      <c r="K2209" s="18"/>
      <c r="L2209" s="18" t="s">
        <v>3431</v>
      </c>
      <c r="M2209" s="22"/>
      <c r="N2209" s="19">
        <v>1E-3</v>
      </c>
      <c r="O2209" s="19"/>
      <c r="P2209" s="18" t="s">
        <v>26</v>
      </c>
      <c r="Q2209" s="18"/>
      <c r="R2209" s="18"/>
      <c r="S2209" s="18"/>
      <c r="T2209" s="19"/>
      <c r="Z2209" s="18"/>
      <c r="AA2209" s="18"/>
      <c r="AB2209" s="78" t="s">
        <v>9715</v>
      </c>
      <c r="AC2209" s="70">
        <v>0</v>
      </c>
    </row>
    <row r="2210" spans="1:29" ht="12" customHeight="1">
      <c r="A2210" s="11">
        <v>8123185</v>
      </c>
      <c r="B2210" s="12">
        <v>9010111007387</v>
      </c>
      <c r="C2210" s="12" t="s">
        <v>10314</v>
      </c>
      <c r="D2210"/>
      <c r="E2210" s="67">
        <v>90.64</v>
      </c>
      <c r="F2210" s="15">
        <f t="shared" ref="F2210:F2273" si="197">E2210*(1-$E$1)</f>
        <v>90.64</v>
      </c>
      <c r="G2210" s="16">
        <f t="shared" ref="G2210:G2273" si="198">E2210/$E$2</f>
        <v>3.5545098039215688</v>
      </c>
      <c r="H2210" s="17">
        <f t="shared" si="196"/>
        <v>3.5545098039215688</v>
      </c>
      <c r="I2210" s="18" t="s">
        <v>5225</v>
      </c>
      <c r="J2210" s="74" t="s">
        <v>11905</v>
      </c>
      <c r="K2210" s="18"/>
      <c r="L2210" s="18" t="s">
        <v>3431</v>
      </c>
      <c r="M2210" s="22"/>
      <c r="N2210" s="19">
        <v>1E-3</v>
      </c>
      <c r="O2210" s="19"/>
      <c r="P2210" s="18" t="s">
        <v>26</v>
      </c>
      <c r="Q2210" s="18"/>
      <c r="R2210" s="18"/>
      <c r="S2210" s="18"/>
      <c r="T2210" s="19"/>
      <c r="Z2210" s="18"/>
      <c r="AA2210" s="18"/>
      <c r="AB2210" s="78" t="s">
        <v>9715</v>
      </c>
      <c r="AC2210" s="70">
        <v>0</v>
      </c>
    </row>
    <row r="2211" spans="1:29" ht="12" customHeight="1">
      <c r="A2211" s="11">
        <v>8123186</v>
      </c>
      <c r="B2211" s="12">
        <v>9010111007400</v>
      </c>
      <c r="C2211" s="12" t="s">
        <v>10315</v>
      </c>
      <c r="D2211"/>
      <c r="E2211" s="67">
        <v>123.39</v>
      </c>
      <c r="F2211" s="15">
        <f t="shared" si="197"/>
        <v>123.39</v>
      </c>
      <c r="G2211" s="16">
        <f t="shared" si="198"/>
        <v>4.8388235294117647</v>
      </c>
      <c r="H2211" s="17">
        <f t="shared" si="196"/>
        <v>4.8388235294117647</v>
      </c>
      <c r="I2211" s="18" t="s">
        <v>5225</v>
      </c>
      <c r="J2211" s="74" t="s">
        <v>11905</v>
      </c>
      <c r="K2211" s="18"/>
      <c r="L2211" s="18" t="s">
        <v>3431</v>
      </c>
      <c r="M2211" s="22"/>
      <c r="N2211" s="19">
        <v>1E-3</v>
      </c>
      <c r="O2211" s="19"/>
      <c r="P2211" s="18" t="s">
        <v>26</v>
      </c>
      <c r="Q2211" s="18"/>
      <c r="R2211" s="18"/>
      <c r="S2211" s="18"/>
      <c r="T2211" s="19"/>
      <c r="Z2211" s="18"/>
      <c r="AA2211" s="18"/>
      <c r="AB2211" s="78" t="s">
        <v>9715</v>
      </c>
      <c r="AC2211" s="70">
        <v>0</v>
      </c>
    </row>
    <row r="2212" spans="1:29" ht="12" customHeight="1">
      <c r="A2212" s="11">
        <v>8123187</v>
      </c>
      <c r="B2212" s="12">
        <v>9010111007417</v>
      </c>
      <c r="C2212" s="12" t="s">
        <v>10316</v>
      </c>
      <c r="D2212"/>
      <c r="E2212" s="67">
        <v>123.39</v>
      </c>
      <c r="F2212" s="15">
        <f t="shared" si="197"/>
        <v>123.39</v>
      </c>
      <c r="G2212" s="16">
        <f t="shared" si="198"/>
        <v>4.8388235294117647</v>
      </c>
      <c r="H2212" s="17">
        <f t="shared" si="196"/>
        <v>4.8388235294117647</v>
      </c>
      <c r="I2212" s="18" t="s">
        <v>5225</v>
      </c>
      <c r="J2212" s="74" t="s">
        <v>11905</v>
      </c>
      <c r="K2212" s="18"/>
      <c r="L2212" s="18" t="s">
        <v>3431</v>
      </c>
      <c r="M2212" s="22"/>
      <c r="N2212" s="19">
        <v>1E-3</v>
      </c>
      <c r="O2212" s="19"/>
      <c r="P2212" s="18" t="s">
        <v>26</v>
      </c>
      <c r="Q2212" s="18"/>
      <c r="R2212" s="18"/>
      <c r="S2212" s="18"/>
      <c r="T2212" s="19"/>
      <c r="Z2212" s="18"/>
      <c r="AA2212" s="18"/>
      <c r="AB2212" s="78" t="s">
        <v>9715</v>
      </c>
      <c r="AC2212" s="70">
        <v>0</v>
      </c>
    </row>
    <row r="2213" spans="1:29" ht="12" customHeight="1">
      <c r="A2213" s="11">
        <v>8123188</v>
      </c>
      <c r="B2213" s="12">
        <v>9010111007424</v>
      </c>
      <c r="C2213" s="12" t="s">
        <v>10317</v>
      </c>
      <c r="D2213"/>
      <c r="E2213" s="67">
        <v>123.39</v>
      </c>
      <c r="F2213" s="15">
        <f t="shared" si="197"/>
        <v>123.39</v>
      </c>
      <c r="G2213" s="16">
        <f t="shared" si="198"/>
        <v>4.8388235294117647</v>
      </c>
      <c r="H2213" s="17">
        <f t="shared" si="196"/>
        <v>4.8388235294117647</v>
      </c>
      <c r="I2213" s="18" t="s">
        <v>5225</v>
      </c>
      <c r="J2213" s="74" t="s">
        <v>11905</v>
      </c>
      <c r="K2213" s="18"/>
      <c r="L2213" s="18" t="s">
        <v>3431</v>
      </c>
      <c r="M2213" s="22"/>
      <c r="N2213" s="19">
        <v>1E-3</v>
      </c>
      <c r="O2213" s="19"/>
      <c r="P2213" s="18" t="s">
        <v>26</v>
      </c>
      <c r="Q2213" s="18"/>
      <c r="R2213" s="18"/>
      <c r="S2213" s="18"/>
      <c r="T2213" s="19"/>
      <c r="Z2213" s="18"/>
      <c r="AA2213" s="18"/>
      <c r="AB2213" s="78" t="s">
        <v>9715</v>
      </c>
      <c r="AC2213" s="70">
        <v>0</v>
      </c>
    </row>
    <row r="2214" spans="1:29" ht="12" customHeight="1">
      <c r="A2214" s="11">
        <v>8123189</v>
      </c>
      <c r="B2214" s="12">
        <v>9010111007431</v>
      </c>
      <c r="C2214" s="12" t="s">
        <v>10318</v>
      </c>
      <c r="D2214"/>
      <c r="E2214" s="67">
        <v>123.39</v>
      </c>
      <c r="F2214" s="15">
        <f t="shared" si="197"/>
        <v>123.39</v>
      </c>
      <c r="G2214" s="16">
        <f t="shared" si="198"/>
        <v>4.8388235294117647</v>
      </c>
      <c r="H2214" s="17">
        <f t="shared" si="196"/>
        <v>4.8388235294117647</v>
      </c>
      <c r="I2214" s="18" t="s">
        <v>5225</v>
      </c>
      <c r="J2214" s="74" t="s">
        <v>11905</v>
      </c>
      <c r="K2214" s="18"/>
      <c r="L2214" s="18" t="s">
        <v>3431</v>
      </c>
      <c r="M2214" s="22"/>
      <c r="N2214" s="19">
        <v>1E-3</v>
      </c>
      <c r="O2214" s="19"/>
      <c r="P2214" s="18" t="s">
        <v>26</v>
      </c>
      <c r="Q2214" s="18"/>
      <c r="R2214" s="18"/>
      <c r="S2214" s="18"/>
      <c r="T2214" s="19"/>
      <c r="Z2214" s="18"/>
      <c r="AA2214" s="18"/>
      <c r="AB2214" s="78" t="s">
        <v>9715</v>
      </c>
      <c r="AC2214" s="70">
        <v>0</v>
      </c>
    </row>
    <row r="2215" spans="1:29" ht="12" customHeight="1">
      <c r="A2215" s="11">
        <v>8123190</v>
      </c>
      <c r="B2215" s="12">
        <v>9010111007448</v>
      </c>
      <c r="C2215" s="12" t="s">
        <v>10319</v>
      </c>
      <c r="D2215"/>
      <c r="E2215" s="67">
        <v>123.39</v>
      </c>
      <c r="F2215" s="15">
        <f t="shared" si="197"/>
        <v>123.39</v>
      </c>
      <c r="G2215" s="16">
        <f t="shared" si="198"/>
        <v>4.8388235294117647</v>
      </c>
      <c r="H2215" s="17">
        <f t="shared" si="196"/>
        <v>4.8388235294117647</v>
      </c>
      <c r="I2215" s="18" t="s">
        <v>5225</v>
      </c>
      <c r="J2215" s="74" t="s">
        <v>11905</v>
      </c>
      <c r="K2215" s="18"/>
      <c r="L2215" s="18" t="s">
        <v>3431</v>
      </c>
      <c r="M2215" s="22"/>
      <c r="N2215" s="19">
        <v>1E-3</v>
      </c>
      <c r="O2215" s="19"/>
      <c r="P2215" s="18" t="s">
        <v>26</v>
      </c>
      <c r="Q2215" s="18"/>
      <c r="R2215" s="18"/>
      <c r="S2215" s="18"/>
      <c r="T2215" s="19"/>
      <c r="Z2215" s="18"/>
      <c r="AA2215" s="18"/>
      <c r="AB2215" s="78" t="s">
        <v>9715</v>
      </c>
      <c r="AC2215" s="70">
        <v>0</v>
      </c>
    </row>
    <row r="2216" spans="1:29" ht="12" customHeight="1">
      <c r="A2216" s="11">
        <v>8123191</v>
      </c>
      <c r="B2216" s="12">
        <v>9010111007455</v>
      </c>
      <c r="C2216" s="12" t="s">
        <v>10320</v>
      </c>
      <c r="D2216"/>
      <c r="E2216" s="67">
        <v>123.39</v>
      </c>
      <c r="F2216" s="15">
        <f t="shared" si="197"/>
        <v>123.39</v>
      </c>
      <c r="G2216" s="16">
        <f t="shared" si="198"/>
        <v>4.8388235294117647</v>
      </c>
      <c r="H2216" s="17">
        <f t="shared" si="196"/>
        <v>4.8388235294117647</v>
      </c>
      <c r="I2216" s="18" t="s">
        <v>5225</v>
      </c>
      <c r="J2216" s="74" t="s">
        <v>11905</v>
      </c>
      <c r="K2216" s="18"/>
      <c r="L2216" s="18" t="s">
        <v>3431</v>
      </c>
      <c r="M2216" s="22"/>
      <c r="N2216" s="19">
        <v>1E-3</v>
      </c>
      <c r="O2216" s="19"/>
      <c r="P2216" s="18" t="s">
        <v>26</v>
      </c>
      <c r="Q2216" s="18"/>
      <c r="R2216" s="18"/>
      <c r="S2216" s="18"/>
      <c r="T2216" s="19"/>
      <c r="Z2216" s="18"/>
      <c r="AA2216" s="18"/>
      <c r="AB2216" s="78" t="s">
        <v>9715</v>
      </c>
      <c r="AC2216" s="70">
        <v>0</v>
      </c>
    </row>
    <row r="2217" spans="1:29" ht="12" customHeight="1">
      <c r="A2217" s="11">
        <v>8123192</v>
      </c>
      <c r="B2217" s="12">
        <v>9010111007462</v>
      </c>
      <c r="C2217" s="12" t="s">
        <v>10321</v>
      </c>
      <c r="D2217"/>
      <c r="E2217" s="67">
        <v>131</v>
      </c>
      <c r="F2217" s="15">
        <f t="shared" si="197"/>
        <v>131</v>
      </c>
      <c r="G2217" s="16">
        <f t="shared" si="198"/>
        <v>5.1372549019607847</v>
      </c>
      <c r="H2217" s="17">
        <f t="shared" si="196"/>
        <v>5.1372549019607847</v>
      </c>
      <c r="I2217" s="18" t="s">
        <v>5225</v>
      </c>
      <c r="J2217" s="74" t="s">
        <v>11905</v>
      </c>
      <c r="K2217" s="18"/>
      <c r="L2217" s="18" t="s">
        <v>3431</v>
      </c>
      <c r="M2217" s="22"/>
      <c r="N2217" s="19">
        <v>1E-3</v>
      </c>
      <c r="O2217" s="19"/>
      <c r="P2217" s="18" t="s">
        <v>26</v>
      </c>
      <c r="Q2217" s="18"/>
      <c r="R2217" s="18"/>
      <c r="S2217" s="18"/>
      <c r="T2217" s="19"/>
      <c r="Z2217" s="18"/>
      <c r="AA2217" s="18"/>
      <c r="AB2217" s="78" t="s">
        <v>9715</v>
      </c>
      <c r="AC2217" s="70">
        <v>0</v>
      </c>
    </row>
    <row r="2218" spans="1:29" ht="12" customHeight="1">
      <c r="A2218" s="11">
        <v>8123193</v>
      </c>
      <c r="B2218" s="12">
        <v>9010111007479</v>
      </c>
      <c r="C2218" s="12" t="s">
        <v>10322</v>
      </c>
      <c r="D2218"/>
      <c r="E2218" s="67">
        <v>131</v>
      </c>
      <c r="F2218" s="15">
        <f t="shared" si="197"/>
        <v>131</v>
      </c>
      <c r="G2218" s="16">
        <f t="shared" si="198"/>
        <v>5.1372549019607847</v>
      </c>
      <c r="H2218" s="17">
        <f t="shared" si="196"/>
        <v>5.1372549019607847</v>
      </c>
      <c r="I2218" s="18" t="s">
        <v>5225</v>
      </c>
      <c r="J2218" s="74" t="s">
        <v>11905</v>
      </c>
      <c r="K2218" s="18"/>
      <c r="L2218" s="18" t="s">
        <v>3431</v>
      </c>
      <c r="M2218" s="22"/>
      <c r="N2218" s="19">
        <v>1E-3</v>
      </c>
      <c r="O2218" s="19"/>
      <c r="P2218" s="18" t="s">
        <v>26</v>
      </c>
      <c r="Q2218" s="18"/>
      <c r="R2218" s="18"/>
      <c r="S2218" s="18"/>
      <c r="T2218" s="19"/>
      <c r="Z2218" s="18"/>
      <c r="AA2218" s="18"/>
      <c r="AB2218" s="78" t="s">
        <v>9715</v>
      </c>
      <c r="AC2218" s="70">
        <v>0</v>
      </c>
    </row>
    <row r="2219" spans="1:29" ht="12" customHeight="1">
      <c r="A2219" s="11">
        <v>8123194</v>
      </c>
      <c r="B2219" s="12">
        <v>9010111007486</v>
      </c>
      <c r="C2219" s="12" t="s">
        <v>10323</v>
      </c>
      <c r="D2219"/>
      <c r="E2219" s="67">
        <v>131</v>
      </c>
      <c r="F2219" s="15">
        <f t="shared" si="197"/>
        <v>131</v>
      </c>
      <c r="G2219" s="16">
        <f t="shared" si="198"/>
        <v>5.1372549019607847</v>
      </c>
      <c r="H2219" s="17">
        <f t="shared" si="196"/>
        <v>5.1372549019607847</v>
      </c>
      <c r="I2219" s="18" t="s">
        <v>5225</v>
      </c>
      <c r="J2219" s="74" t="s">
        <v>11905</v>
      </c>
      <c r="K2219" s="18"/>
      <c r="L2219" s="18" t="s">
        <v>3431</v>
      </c>
      <c r="M2219" s="22"/>
      <c r="N2219" s="19">
        <v>1E-3</v>
      </c>
      <c r="O2219" s="19"/>
      <c r="P2219" s="18" t="s">
        <v>26</v>
      </c>
      <c r="Q2219" s="18"/>
      <c r="R2219" s="18"/>
      <c r="S2219" s="18"/>
      <c r="T2219" s="19"/>
      <c r="Z2219" s="18"/>
      <c r="AA2219" s="18"/>
      <c r="AB2219" s="78" t="s">
        <v>9715</v>
      </c>
      <c r="AC2219" s="70">
        <v>0</v>
      </c>
    </row>
    <row r="2220" spans="1:29" ht="12" customHeight="1">
      <c r="A2220" s="11">
        <v>8123195</v>
      </c>
      <c r="B2220" s="12">
        <v>9010111007493</v>
      </c>
      <c r="C2220" s="12" t="s">
        <v>10324</v>
      </c>
      <c r="D2220"/>
      <c r="E2220" s="67">
        <v>102.06</v>
      </c>
      <c r="F2220" s="15">
        <f t="shared" si="197"/>
        <v>102.06</v>
      </c>
      <c r="G2220" s="16">
        <f t="shared" si="198"/>
        <v>4.0023529411764711</v>
      </c>
      <c r="H2220" s="17">
        <f t="shared" si="196"/>
        <v>4.0023529411764711</v>
      </c>
      <c r="I2220" s="18" t="s">
        <v>5225</v>
      </c>
      <c r="J2220" s="74" t="s">
        <v>11905</v>
      </c>
      <c r="K2220" s="18"/>
      <c r="L2220" s="18" t="s">
        <v>3431</v>
      </c>
      <c r="M2220" s="22"/>
      <c r="N2220" s="19">
        <v>1E-3</v>
      </c>
      <c r="O2220" s="19"/>
      <c r="P2220" s="18" t="s">
        <v>26</v>
      </c>
      <c r="Q2220" s="18"/>
      <c r="R2220" s="18"/>
      <c r="S2220" s="18"/>
      <c r="T2220" s="19"/>
      <c r="Z2220" s="18"/>
      <c r="AA2220" s="18"/>
      <c r="AB2220" s="78" t="s">
        <v>9715</v>
      </c>
      <c r="AC2220" s="70">
        <v>0</v>
      </c>
    </row>
    <row r="2221" spans="1:29" ht="12" customHeight="1">
      <c r="A2221" s="11">
        <v>8123196</v>
      </c>
      <c r="B2221" s="12">
        <v>9010111007509</v>
      </c>
      <c r="C2221" s="12" t="s">
        <v>10325</v>
      </c>
      <c r="D2221"/>
      <c r="E2221" s="67">
        <v>102.06</v>
      </c>
      <c r="F2221" s="15">
        <f t="shared" si="197"/>
        <v>102.06</v>
      </c>
      <c r="G2221" s="16">
        <f t="shared" si="198"/>
        <v>4.0023529411764711</v>
      </c>
      <c r="H2221" s="17">
        <f t="shared" si="196"/>
        <v>4.0023529411764711</v>
      </c>
      <c r="I2221" s="18" t="s">
        <v>5225</v>
      </c>
      <c r="J2221" s="74" t="s">
        <v>11905</v>
      </c>
      <c r="K2221" s="18"/>
      <c r="L2221" s="18" t="s">
        <v>3431</v>
      </c>
      <c r="M2221" s="22"/>
      <c r="N2221" s="19">
        <v>1E-3</v>
      </c>
      <c r="O2221" s="19"/>
      <c r="P2221" s="18" t="s">
        <v>26</v>
      </c>
      <c r="Q2221" s="18"/>
      <c r="R2221" s="18"/>
      <c r="S2221" s="18"/>
      <c r="T2221" s="19"/>
      <c r="Z2221" s="18"/>
      <c r="AA2221" s="18"/>
      <c r="AB2221" s="78" t="s">
        <v>9715</v>
      </c>
      <c r="AC2221" s="70">
        <v>0</v>
      </c>
    </row>
    <row r="2222" spans="1:29" ht="12" customHeight="1">
      <c r="A2222" s="11">
        <v>8123197</v>
      </c>
      <c r="B2222" s="12">
        <v>9010111007516</v>
      </c>
      <c r="C2222" s="12" t="s">
        <v>10326</v>
      </c>
      <c r="D2222"/>
      <c r="E2222" s="67">
        <v>83.02</v>
      </c>
      <c r="F2222" s="15">
        <f t="shared" si="197"/>
        <v>83.02</v>
      </c>
      <c r="G2222" s="16">
        <f t="shared" si="198"/>
        <v>3.2556862745098036</v>
      </c>
      <c r="H2222" s="17">
        <f t="shared" si="196"/>
        <v>3.2556862745098036</v>
      </c>
      <c r="I2222" s="18" t="s">
        <v>5225</v>
      </c>
      <c r="J2222" s="74" t="s">
        <v>11905</v>
      </c>
      <c r="K2222" s="18"/>
      <c r="L2222" s="18" t="s">
        <v>3431</v>
      </c>
      <c r="M2222" s="22"/>
      <c r="N2222" s="19">
        <v>1E-3</v>
      </c>
      <c r="O2222" s="19"/>
      <c r="P2222" s="18" t="s">
        <v>26</v>
      </c>
      <c r="Q2222" s="18"/>
      <c r="R2222" s="18"/>
      <c r="S2222" s="18"/>
      <c r="T2222" s="19"/>
      <c r="Z2222" s="18"/>
      <c r="AA2222" s="18"/>
      <c r="AB2222" s="78" t="s">
        <v>9715</v>
      </c>
      <c r="AC2222" s="70">
        <v>0</v>
      </c>
    </row>
    <row r="2223" spans="1:29" ht="12" customHeight="1">
      <c r="A2223" s="11">
        <v>8123198</v>
      </c>
      <c r="B2223" s="12">
        <v>9010111007523</v>
      </c>
      <c r="C2223" s="12" t="s">
        <v>10327</v>
      </c>
      <c r="D2223"/>
      <c r="E2223" s="67">
        <v>83.02</v>
      </c>
      <c r="F2223" s="15">
        <f t="shared" si="197"/>
        <v>83.02</v>
      </c>
      <c r="G2223" s="16">
        <f t="shared" si="198"/>
        <v>3.2556862745098036</v>
      </c>
      <c r="H2223" s="17">
        <f t="shared" si="196"/>
        <v>3.2556862745098036</v>
      </c>
      <c r="I2223" s="18" t="s">
        <v>5225</v>
      </c>
      <c r="J2223" s="74" t="s">
        <v>11905</v>
      </c>
      <c r="K2223" s="18"/>
      <c r="L2223" s="18" t="s">
        <v>3431</v>
      </c>
      <c r="M2223" s="22"/>
      <c r="N2223" s="19">
        <v>1E-3</v>
      </c>
      <c r="O2223" s="19"/>
      <c r="P2223" s="18" t="s">
        <v>26</v>
      </c>
      <c r="Q2223" s="18"/>
      <c r="R2223" s="18"/>
      <c r="S2223" s="18"/>
      <c r="T2223" s="19"/>
      <c r="Z2223" s="18"/>
      <c r="AA2223" s="18"/>
      <c r="AB2223" s="78" t="s">
        <v>9715</v>
      </c>
      <c r="AC2223" s="70">
        <v>0</v>
      </c>
    </row>
    <row r="2224" spans="1:29" ht="12" customHeight="1">
      <c r="A2224" s="11">
        <v>8123199</v>
      </c>
      <c r="B2224" s="12">
        <v>9010111007530</v>
      </c>
      <c r="C2224" s="12" t="s">
        <v>10328</v>
      </c>
      <c r="D2224"/>
      <c r="E2224" s="67">
        <v>83.02</v>
      </c>
      <c r="F2224" s="15">
        <f t="shared" si="197"/>
        <v>83.02</v>
      </c>
      <c r="G2224" s="16">
        <f t="shared" si="198"/>
        <v>3.2556862745098036</v>
      </c>
      <c r="H2224" s="17">
        <f t="shared" si="196"/>
        <v>3.2556862745098036</v>
      </c>
      <c r="I2224" s="18" t="s">
        <v>5225</v>
      </c>
      <c r="J2224" s="74" t="s">
        <v>11905</v>
      </c>
      <c r="K2224" s="18"/>
      <c r="L2224" s="18" t="s">
        <v>3431</v>
      </c>
      <c r="M2224" s="22"/>
      <c r="N2224" s="19">
        <v>1E-3</v>
      </c>
      <c r="O2224" s="19"/>
      <c r="P2224" s="18" t="s">
        <v>26</v>
      </c>
      <c r="Q2224" s="18"/>
      <c r="R2224" s="18"/>
      <c r="S2224" s="18"/>
      <c r="T2224" s="19"/>
      <c r="Z2224" s="18"/>
      <c r="AA2224" s="18"/>
      <c r="AB2224" s="78" t="s">
        <v>9715</v>
      </c>
      <c r="AC2224" s="70">
        <v>0</v>
      </c>
    </row>
    <row r="2225" spans="1:29" ht="12" customHeight="1">
      <c r="A2225" s="11">
        <v>8123200</v>
      </c>
      <c r="B2225" s="12">
        <v>9010111007547</v>
      </c>
      <c r="C2225" s="12" t="s">
        <v>10329</v>
      </c>
      <c r="D2225"/>
      <c r="E2225" s="67">
        <v>7.62</v>
      </c>
      <c r="F2225" s="15">
        <f t="shared" si="197"/>
        <v>7.62</v>
      </c>
      <c r="G2225" s="16">
        <f t="shared" si="198"/>
        <v>0.29882352941176471</v>
      </c>
      <c r="H2225" s="17">
        <f t="shared" si="196"/>
        <v>0.29882352941176471</v>
      </c>
      <c r="I2225" s="18" t="s">
        <v>5225</v>
      </c>
      <c r="J2225" s="74" t="s">
        <v>11905</v>
      </c>
      <c r="K2225" s="18"/>
      <c r="L2225" s="18" t="s">
        <v>3431</v>
      </c>
      <c r="M2225" s="22"/>
      <c r="N2225" s="19">
        <v>1E-3</v>
      </c>
      <c r="O2225" s="19"/>
      <c r="P2225" s="18" t="s">
        <v>26</v>
      </c>
      <c r="Q2225" s="18"/>
      <c r="R2225" s="18"/>
      <c r="S2225" s="18"/>
      <c r="T2225" s="19"/>
      <c r="Z2225" s="18"/>
      <c r="AA2225" s="18"/>
      <c r="AB2225" s="78" t="s">
        <v>9715</v>
      </c>
      <c r="AC2225" s="70">
        <v>0</v>
      </c>
    </row>
    <row r="2226" spans="1:29" ht="12" customHeight="1">
      <c r="A2226" s="11">
        <v>8123201</v>
      </c>
      <c r="B2226" s="12">
        <v>9010111007554</v>
      </c>
      <c r="C2226" s="12" t="s">
        <v>10330</v>
      </c>
      <c r="D2226"/>
      <c r="E2226" s="67">
        <v>9.9</v>
      </c>
      <c r="F2226" s="15">
        <f t="shared" si="197"/>
        <v>9.9</v>
      </c>
      <c r="G2226" s="16">
        <f t="shared" si="198"/>
        <v>0.38823529411764707</v>
      </c>
      <c r="H2226" s="17">
        <f t="shared" si="196"/>
        <v>0.38823529411764707</v>
      </c>
      <c r="I2226" s="18" t="s">
        <v>5225</v>
      </c>
      <c r="J2226" s="74" t="s">
        <v>11905</v>
      </c>
      <c r="K2226" s="18"/>
      <c r="L2226" s="18" t="s">
        <v>3431</v>
      </c>
      <c r="M2226" s="22"/>
      <c r="N2226" s="19">
        <v>2E-3</v>
      </c>
      <c r="O2226" s="19"/>
      <c r="P2226" s="18" t="s">
        <v>26</v>
      </c>
      <c r="Q2226" s="18"/>
      <c r="R2226" s="18"/>
      <c r="S2226" s="18"/>
      <c r="T2226" s="19"/>
      <c r="Z2226" s="18"/>
      <c r="AA2226" s="18"/>
      <c r="AB2226" s="78" t="s">
        <v>9715</v>
      </c>
      <c r="AC2226" s="70">
        <v>0</v>
      </c>
    </row>
    <row r="2227" spans="1:29" ht="12" customHeight="1">
      <c r="A2227" s="11">
        <v>8123202</v>
      </c>
      <c r="B2227" s="12">
        <v>9010111007561</v>
      </c>
      <c r="C2227" s="12" t="s">
        <v>10331</v>
      </c>
      <c r="D2227"/>
      <c r="E2227" s="67">
        <v>7.62</v>
      </c>
      <c r="F2227" s="15">
        <f t="shared" si="197"/>
        <v>7.62</v>
      </c>
      <c r="G2227" s="16">
        <f t="shared" si="198"/>
        <v>0.29882352941176471</v>
      </c>
      <c r="H2227" s="17">
        <f t="shared" si="196"/>
        <v>0.29882352941176471</v>
      </c>
      <c r="I2227" s="18" t="s">
        <v>5225</v>
      </c>
      <c r="J2227" s="74" t="s">
        <v>11905</v>
      </c>
      <c r="K2227" s="18"/>
      <c r="L2227" s="18" t="s">
        <v>3431</v>
      </c>
      <c r="M2227" s="22"/>
      <c r="N2227" s="19">
        <v>1E-3</v>
      </c>
      <c r="O2227" s="19"/>
      <c r="P2227" s="18" t="s">
        <v>26</v>
      </c>
      <c r="Q2227" s="18"/>
      <c r="R2227" s="18"/>
      <c r="S2227" s="18"/>
      <c r="T2227" s="19"/>
      <c r="Z2227" s="18"/>
      <c r="AA2227" s="18"/>
      <c r="AB2227" s="78" t="s">
        <v>9715</v>
      </c>
      <c r="AC2227" s="70">
        <v>0</v>
      </c>
    </row>
    <row r="2228" spans="1:29" ht="12" customHeight="1">
      <c r="A2228" s="11">
        <v>8123203</v>
      </c>
      <c r="B2228" s="12">
        <v>9010111007578</v>
      </c>
      <c r="C2228" s="12" t="s">
        <v>10332</v>
      </c>
      <c r="D2228"/>
      <c r="E2228" s="67">
        <v>12.19</v>
      </c>
      <c r="F2228" s="15">
        <f t="shared" si="197"/>
        <v>12.19</v>
      </c>
      <c r="G2228" s="16">
        <f t="shared" si="198"/>
        <v>0.4780392156862745</v>
      </c>
      <c r="H2228" s="17">
        <f t="shared" si="196"/>
        <v>0.4780392156862745</v>
      </c>
      <c r="I2228" s="18" t="s">
        <v>5225</v>
      </c>
      <c r="J2228" s="74" t="s">
        <v>11905</v>
      </c>
      <c r="K2228" s="18"/>
      <c r="L2228" s="18" t="s">
        <v>3431</v>
      </c>
      <c r="M2228" s="22"/>
      <c r="N2228" s="19">
        <v>1E-3</v>
      </c>
      <c r="O2228" s="19"/>
      <c r="P2228" s="18" t="s">
        <v>26</v>
      </c>
      <c r="Q2228" s="18"/>
      <c r="R2228" s="18"/>
      <c r="S2228" s="18"/>
      <c r="T2228" s="19"/>
      <c r="Z2228" s="18"/>
      <c r="AA2228" s="18"/>
      <c r="AB2228" s="78" t="s">
        <v>9715</v>
      </c>
      <c r="AC2228" s="70">
        <v>0</v>
      </c>
    </row>
    <row r="2229" spans="1:29" ht="12" customHeight="1">
      <c r="A2229" s="11">
        <v>8123204</v>
      </c>
      <c r="B2229" s="12">
        <v>9010111007585</v>
      </c>
      <c r="C2229" s="12" t="s">
        <v>10333</v>
      </c>
      <c r="D2229"/>
      <c r="E2229" s="67">
        <v>12.19</v>
      </c>
      <c r="F2229" s="15">
        <f t="shared" si="197"/>
        <v>12.19</v>
      </c>
      <c r="G2229" s="16">
        <f t="shared" si="198"/>
        <v>0.4780392156862745</v>
      </c>
      <c r="H2229" s="17">
        <f t="shared" si="196"/>
        <v>0.4780392156862745</v>
      </c>
      <c r="I2229" s="18" t="s">
        <v>5225</v>
      </c>
      <c r="J2229" s="74" t="s">
        <v>11905</v>
      </c>
      <c r="K2229" s="18"/>
      <c r="L2229" s="18" t="s">
        <v>3431</v>
      </c>
      <c r="M2229" s="22"/>
      <c r="N2229" s="19">
        <v>1E-3</v>
      </c>
      <c r="O2229" s="19"/>
      <c r="P2229" s="18" t="s">
        <v>26</v>
      </c>
      <c r="Q2229" s="18"/>
      <c r="R2229" s="18"/>
      <c r="S2229" s="18"/>
      <c r="T2229" s="19"/>
      <c r="Z2229" s="18"/>
      <c r="AA2229" s="18"/>
      <c r="AB2229" s="78" t="s">
        <v>9715</v>
      </c>
      <c r="AC2229" s="70">
        <v>0</v>
      </c>
    </row>
    <row r="2230" spans="1:29" ht="12" customHeight="1">
      <c r="A2230" s="11">
        <v>8123205</v>
      </c>
      <c r="B2230" s="12">
        <v>9010111007592</v>
      </c>
      <c r="C2230" s="12" t="s">
        <v>10334</v>
      </c>
      <c r="D2230"/>
      <c r="E2230" s="67">
        <v>12.19</v>
      </c>
      <c r="F2230" s="15">
        <f t="shared" si="197"/>
        <v>12.19</v>
      </c>
      <c r="G2230" s="16">
        <f t="shared" si="198"/>
        <v>0.4780392156862745</v>
      </c>
      <c r="H2230" s="17">
        <f t="shared" si="196"/>
        <v>0.4780392156862745</v>
      </c>
      <c r="I2230" s="18" t="s">
        <v>5225</v>
      </c>
      <c r="J2230" s="74" t="s">
        <v>11905</v>
      </c>
      <c r="K2230" s="18"/>
      <c r="L2230" s="18" t="s">
        <v>3431</v>
      </c>
      <c r="M2230" s="22"/>
      <c r="N2230" s="19">
        <v>1E-3</v>
      </c>
      <c r="O2230" s="19"/>
      <c r="P2230" s="18" t="s">
        <v>26</v>
      </c>
      <c r="Q2230" s="18"/>
      <c r="R2230" s="18"/>
      <c r="S2230" s="18"/>
      <c r="T2230" s="19"/>
      <c r="Z2230" s="18"/>
      <c r="AA2230" s="18"/>
      <c r="AB2230" s="78" t="s">
        <v>9715</v>
      </c>
      <c r="AC2230" s="70">
        <v>0</v>
      </c>
    </row>
    <row r="2231" spans="1:29" ht="12" customHeight="1">
      <c r="A2231" s="11">
        <v>8123206</v>
      </c>
      <c r="B2231" s="12">
        <v>9010111007608</v>
      </c>
      <c r="C2231" s="12" t="s">
        <v>10335</v>
      </c>
      <c r="D2231"/>
      <c r="E2231" s="67">
        <v>12.19</v>
      </c>
      <c r="F2231" s="15">
        <f t="shared" si="197"/>
        <v>12.19</v>
      </c>
      <c r="G2231" s="16">
        <f t="shared" si="198"/>
        <v>0.4780392156862745</v>
      </c>
      <c r="H2231" s="17">
        <f t="shared" si="196"/>
        <v>0.4780392156862745</v>
      </c>
      <c r="I2231" s="18" t="s">
        <v>5225</v>
      </c>
      <c r="J2231" s="74" t="s">
        <v>11905</v>
      </c>
      <c r="K2231" s="18"/>
      <c r="L2231" s="18" t="s">
        <v>3431</v>
      </c>
      <c r="M2231" s="22"/>
      <c r="N2231" s="19">
        <v>1E-3</v>
      </c>
      <c r="O2231" s="19"/>
      <c r="P2231" s="18" t="s">
        <v>26</v>
      </c>
      <c r="Q2231" s="18"/>
      <c r="R2231" s="18"/>
      <c r="S2231" s="18"/>
      <c r="T2231" s="19"/>
      <c r="Z2231" s="18"/>
      <c r="AA2231" s="18"/>
      <c r="AB2231" s="78" t="s">
        <v>9715</v>
      </c>
      <c r="AC2231" s="70">
        <v>0</v>
      </c>
    </row>
    <row r="2232" spans="1:29" ht="12" customHeight="1">
      <c r="A2232" s="11">
        <v>8123210</v>
      </c>
      <c r="B2232" s="12">
        <v>9010111007639</v>
      </c>
      <c r="C2232" s="12" t="s">
        <v>10336</v>
      </c>
      <c r="D2232"/>
      <c r="E2232" s="67">
        <v>440.23</v>
      </c>
      <c r="F2232" s="15">
        <f t="shared" si="197"/>
        <v>440.23</v>
      </c>
      <c r="G2232" s="16">
        <f t="shared" si="198"/>
        <v>17.263921568627453</v>
      </c>
      <c r="H2232" s="17">
        <f t="shared" si="196"/>
        <v>17.263921568627453</v>
      </c>
      <c r="I2232" s="18" t="s">
        <v>5225</v>
      </c>
      <c r="J2232" s="74" t="s">
        <v>11904</v>
      </c>
      <c r="K2232" s="18"/>
      <c r="L2232" s="18" t="s">
        <v>3431</v>
      </c>
      <c r="M2232" s="22"/>
      <c r="N2232" s="19">
        <v>0.246</v>
      </c>
      <c r="O2232" s="19"/>
      <c r="P2232" s="18" t="s">
        <v>26</v>
      </c>
      <c r="Q2232" s="18"/>
      <c r="R2232" s="18"/>
      <c r="S2232" s="18"/>
      <c r="T2232" s="19"/>
      <c r="Z2232" s="18"/>
      <c r="AA2232" s="18"/>
      <c r="AB2232" s="78" t="s">
        <v>9715</v>
      </c>
      <c r="AC2232" s="70">
        <v>0</v>
      </c>
    </row>
    <row r="2233" spans="1:29" ht="12" customHeight="1">
      <c r="A2233" s="11">
        <v>8123220</v>
      </c>
      <c r="B2233" s="12">
        <v>9010111007646</v>
      </c>
      <c r="C2233" s="12" t="s">
        <v>10337</v>
      </c>
      <c r="D2233"/>
      <c r="E2233" s="67">
        <v>523.25</v>
      </c>
      <c r="F2233" s="15">
        <f t="shared" si="197"/>
        <v>523.25</v>
      </c>
      <c r="G2233" s="16">
        <f t="shared" si="198"/>
        <v>20.519607843137255</v>
      </c>
      <c r="H2233" s="17">
        <f t="shared" si="196"/>
        <v>20.519607843137255</v>
      </c>
      <c r="I2233" s="18" t="s">
        <v>5225</v>
      </c>
      <c r="J2233" s="74" t="s">
        <v>11904</v>
      </c>
      <c r="K2233" s="18"/>
      <c r="L2233" s="18" t="s">
        <v>3431</v>
      </c>
      <c r="M2233" s="22"/>
      <c r="N2233" s="19">
        <v>0.34200000000000003</v>
      </c>
      <c r="O2233" s="19"/>
      <c r="P2233" s="18" t="s">
        <v>26</v>
      </c>
      <c r="Q2233" s="18"/>
      <c r="R2233" s="18"/>
      <c r="S2233" s="18"/>
      <c r="T2233" s="19"/>
      <c r="Z2233" s="18"/>
      <c r="AA2233" s="18"/>
      <c r="AB2233" s="78" t="s">
        <v>9715</v>
      </c>
      <c r="AC2233" s="70">
        <v>0</v>
      </c>
    </row>
    <row r="2234" spans="1:29" ht="12" customHeight="1">
      <c r="A2234" s="11">
        <v>8123320</v>
      </c>
      <c r="B2234" s="12">
        <v>9010111007820</v>
      </c>
      <c r="C2234" s="12" t="s">
        <v>10338</v>
      </c>
      <c r="D2234"/>
      <c r="E2234" s="67">
        <v>341.22</v>
      </c>
      <c r="F2234" s="15">
        <f t="shared" si="197"/>
        <v>341.22</v>
      </c>
      <c r="G2234" s="16">
        <f t="shared" si="198"/>
        <v>13.381176470588237</v>
      </c>
      <c r="H2234" s="17">
        <f t="shared" si="196"/>
        <v>13.381176470588237</v>
      </c>
      <c r="I2234" s="18" t="s">
        <v>5225</v>
      </c>
      <c r="J2234" s="74" t="s">
        <v>11904</v>
      </c>
      <c r="K2234" s="18"/>
      <c r="L2234" s="18" t="s">
        <v>3431</v>
      </c>
      <c r="M2234" s="22"/>
      <c r="N2234" s="19">
        <v>0.23499999999999999</v>
      </c>
      <c r="O2234" s="19"/>
      <c r="P2234" s="18" t="s">
        <v>26</v>
      </c>
      <c r="Q2234" s="18"/>
      <c r="R2234" s="18"/>
      <c r="S2234" s="18"/>
      <c r="T2234" s="19"/>
      <c r="Z2234" s="18"/>
      <c r="AA2234" s="18"/>
      <c r="AB2234" s="78" t="s">
        <v>9715</v>
      </c>
      <c r="AC2234" s="70">
        <v>0</v>
      </c>
    </row>
    <row r="2235" spans="1:29" ht="12" customHeight="1">
      <c r="A2235" s="11">
        <v>8123321</v>
      </c>
      <c r="B2235" s="12">
        <v>9010111007837</v>
      </c>
      <c r="C2235" s="12" t="s">
        <v>10339</v>
      </c>
      <c r="D2235"/>
      <c r="E2235" s="67">
        <v>523.25</v>
      </c>
      <c r="F2235" s="15">
        <f t="shared" si="197"/>
        <v>523.25</v>
      </c>
      <c r="G2235" s="16">
        <f t="shared" si="198"/>
        <v>20.519607843137255</v>
      </c>
      <c r="H2235" s="17">
        <f t="shared" si="196"/>
        <v>20.519607843137255</v>
      </c>
      <c r="I2235" s="18" t="s">
        <v>5225</v>
      </c>
      <c r="J2235" s="74" t="s">
        <v>11904</v>
      </c>
      <c r="K2235" s="18"/>
      <c r="L2235" s="18" t="s">
        <v>3431</v>
      </c>
      <c r="M2235" s="22"/>
      <c r="N2235" s="19">
        <v>0.35199999999999998</v>
      </c>
      <c r="O2235" s="19"/>
      <c r="P2235" s="18" t="s">
        <v>26</v>
      </c>
      <c r="Q2235" s="18"/>
      <c r="R2235" s="18"/>
      <c r="S2235" s="18"/>
      <c r="T2235" s="19"/>
      <c r="Z2235" s="18"/>
      <c r="AA2235" s="18"/>
      <c r="AB2235" s="78" t="s">
        <v>9715</v>
      </c>
      <c r="AC2235" s="70">
        <v>0</v>
      </c>
    </row>
    <row r="2236" spans="1:29" ht="12" customHeight="1">
      <c r="A2236" s="11">
        <v>8123322</v>
      </c>
      <c r="B2236" s="12">
        <v>9010111008537</v>
      </c>
      <c r="C2236" s="12" t="s">
        <v>10340</v>
      </c>
      <c r="D2236"/>
      <c r="E2236" s="67">
        <v>304.66000000000003</v>
      </c>
      <c r="F2236" s="15">
        <f t="shared" si="197"/>
        <v>304.66000000000003</v>
      </c>
      <c r="G2236" s="16">
        <f t="shared" si="198"/>
        <v>11.947450980392158</v>
      </c>
      <c r="H2236" s="17">
        <f t="shared" si="196"/>
        <v>11.947450980392158</v>
      </c>
      <c r="I2236" s="18" t="s">
        <v>5225</v>
      </c>
      <c r="J2236" s="74" t="s">
        <v>11904</v>
      </c>
      <c r="K2236" s="18"/>
      <c r="L2236" s="18" t="s">
        <v>3431</v>
      </c>
      <c r="M2236" s="22"/>
      <c r="N2236" s="19">
        <v>0.16400000000000001</v>
      </c>
      <c r="O2236" s="19"/>
      <c r="P2236" s="18" t="s">
        <v>26</v>
      </c>
      <c r="Q2236" s="18"/>
      <c r="R2236" s="18"/>
      <c r="S2236" s="18"/>
      <c r="T2236" s="19"/>
      <c r="Z2236" s="18"/>
      <c r="AA2236" s="18"/>
      <c r="AB2236" s="78" t="s">
        <v>9715</v>
      </c>
      <c r="AC2236" s="70">
        <v>0</v>
      </c>
    </row>
    <row r="2237" spans="1:29" ht="12" customHeight="1">
      <c r="A2237" s="11">
        <v>8123324</v>
      </c>
      <c r="B2237" s="12">
        <v>9010111008001</v>
      </c>
      <c r="C2237" s="12" t="s">
        <v>10341</v>
      </c>
      <c r="D2237"/>
      <c r="E2237" s="67">
        <v>15.23</v>
      </c>
      <c r="F2237" s="15">
        <f t="shared" si="197"/>
        <v>15.23</v>
      </c>
      <c r="G2237" s="16">
        <f t="shared" si="198"/>
        <v>0.59725490196078435</v>
      </c>
      <c r="H2237" s="17">
        <f t="shared" si="196"/>
        <v>0.59725490196078435</v>
      </c>
      <c r="I2237" s="18" t="s">
        <v>5225</v>
      </c>
      <c r="J2237" s="74" t="s">
        <v>11905</v>
      </c>
      <c r="K2237" s="18"/>
      <c r="L2237" s="18" t="s">
        <v>3431</v>
      </c>
      <c r="M2237" s="22"/>
      <c r="N2237" s="19">
        <v>1E-3</v>
      </c>
      <c r="O2237" s="19"/>
      <c r="P2237" s="18" t="s">
        <v>26</v>
      </c>
      <c r="Q2237" s="18"/>
      <c r="R2237" s="18"/>
      <c r="S2237" s="18"/>
      <c r="T2237" s="19"/>
      <c r="Z2237" s="18"/>
      <c r="AA2237" s="18"/>
      <c r="AB2237" s="78" t="s">
        <v>9715</v>
      </c>
      <c r="AC2237" s="70">
        <v>0</v>
      </c>
    </row>
    <row r="2238" spans="1:29" ht="12" customHeight="1">
      <c r="A2238" s="11">
        <v>8123325</v>
      </c>
      <c r="B2238" s="12">
        <v>9010111008018</v>
      </c>
      <c r="C2238" s="12" t="s">
        <v>10342</v>
      </c>
      <c r="D2238"/>
      <c r="E2238" s="67">
        <v>15.23</v>
      </c>
      <c r="F2238" s="15">
        <f t="shared" si="197"/>
        <v>15.23</v>
      </c>
      <c r="G2238" s="16">
        <f t="shared" si="198"/>
        <v>0.59725490196078435</v>
      </c>
      <c r="H2238" s="17">
        <f t="shared" ref="H2238:H2298" si="199">G2238*(1-$E$1)</f>
        <v>0.59725490196078435</v>
      </c>
      <c r="I2238" s="18" t="s">
        <v>5225</v>
      </c>
      <c r="J2238" s="74" t="s">
        <v>11905</v>
      </c>
      <c r="K2238" s="18"/>
      <c r="L2238" s="18" t="s">
        <v>3431</v>
      </c>
      <c r="M2238" s="22"/>
      <c r="N2238" s="19">
        <v>1E-3</v>
      </c>
      <c r="O2238" s="19"/>
      <c r="P2238" s="18" t="s">
        <v>26</v>
      </c>
      <c r="Q2238" s="18"/>
      <c r="R2238" s="18"/>
      <c r="S2238" s="18"/>
      <c r="T2238" s="19"/>
      <c r="Z2238" s="18"/>
      <c r="AA2238" s="18"/>
      <c r="AB2238" s="78" t="s">
        <v>9715</v>
      </c>
      <c r="AC2238" s="70">
        <v>0</v>
      </c>
    </row>
    <row r="2239" spans="1:29" ht="12" customHeight="1">
      <c r="A2239" s="11">
        <v>8206013</v>
      </c>
      <c r="B2239" s="12">
        <v>9010111004560</v>
      </c>
      <c r="C2239" s="12" t="s">
        <v>10343</v>
      </c>
      <c r="D2239"/>
      <c r="E2239" s="67">
        <v>453.94</v>
      </c>
      <c r="F2239" s="15">
        <f t="shared" si="197"/>
        <v>453.94</v>
      </c>
      <c r="G2239" s="16">
        <f t="shared" si="198"/>
        <v>17.80156862745098</v>
      </c>
      <c r="H2239" s="17">
        <f t="shared" si="199"/>
        <v>17.80156862745098</v>
      </c>
      <c r="I2239" s="18" t="s">
        <v>5225</v>
      </c>
      <c r="J2239" s="74" t="s">
        <v>11904</v>
      </c>
      <c r="K2239" s="18"/>
      <c r="L2239" s="18" t="s">
        <v>3431</v>
      </c>
      <c r="M2239" s="22"/>
      <c r="N2239" s="19">
        <v>0.49</v>
      </c>
      <c r="O2239" s="19"/>
      <c r="P2239" s="18" t="s">
        <v>26</v>
      </c>
      <c r="Q2239" s="18"/>
      <c r="R2239" s="18"/>
      <c r="S2239" s="18"/>
      <c r="T2239" s="19"/>
      <c r="Z2239" s="18"/>
      <c r="AA2239" s="18"/>
      <c r="AB2239" s="78" t="s">
        <v>9715</v>
      </c>
      <c r="AC2239" s="70">
        <v>0</v>
      </c>
    </row>
    <row r="2240" spans="1:29" ht="12" customHeight="1">
      <c r="A2240" s="11">
        <v>8206014</v>
      </c>
      <c r="B2240" s="12">
        <v>9010111006151</v>
      </c>
      <c r="C2240" s="12" t="s">
        <v>10344</v>
      </c>
      <c r="D2240"/>
      <c r="E2240" s="67">
        <v>453.94</v>
      </c>
      <c r="F2240" s="15">
        <f t="shared" si="197"/>
        <v>453.94</v>
      </c>
      <c r="G2240" s="16">
        <f t="shared" si="198"/>
        <v>17.80156862745098</v>
      </c>
      <c r="H2240" s="17">
        <f t="shared" si="199"/>
        <v>17.80156862745098</v>
      </c>
      <c r="I2240" s="18" t="s">
        <v>5225</v>
      </c>
      <c r="J2240" s="74" t="s">
        <v>11904</v>
      </c>
      <c r="K2240" s="18"/>
      <c r="L2240" s="18" t="s">
        <v>3431</v>
      </c>
      <c r="M2240" s="22"/>
      <c r="N2240" s="19">
        <v>0.49</v>
      </c>
      <c r="O2240" s="19"/>
      <c r="P2240" s="18" t="s">
        <v>26</v>
      </c>
      <c r="Q2240" s="18"/>
      <c r="R2240" s="18"/>
      <c r="S2240" s="18"/>
      <c r="T2240" s="19"/>
      <c r="Z2240" s="18"/>
      <c r="AA2240" s="18"/>
      <c r="AB2240" s="78" t="s">
        <v>9715</v>
      </c>
      <c r="AC2240" s="70">
        <v>0</v>
      </c>
    </row>
    <row r="2241" spans="1:29" ht="12" customHeight="1">
      <c r="A2241" s="11">
        <v>8206022</v>
      </c>
      <c r="B2241" s="12">
        <v>9010111006489</v>
      </c>
      <c r="C2241" s="12" t="s">
        <v>10345</v>
      </c>
      <c r="D2241"/>
      <c r="E2241" s="67">
        <v>485.93</v>
      </c>
      <c r="F2241" s="15">
        <f t="shared" si="197"/>
        <v>485.93</v>
      </c>
      <c r="G2241" s="16">
        <f t="shared" si="198"/>
        <v>19.056078431372548</v>
      </c>
      <c r="H2241" s="17">
        <f t="shared" si="199"/>
        <v>19.056078431372548</v>
      </c>
      <c r="I2241" s="18" t="s">
        <v>5225</v>
      </c>
      <c r="J2241" s="74" t="s">
        <v>11904</v>
      </c>
      <c r="K2241" s="18"/>
      <c r="L2241" s="18" t="s">
        <v>3431</v>
      </c>
      <c r="M2241" s="22"/>
      <c r="N2241" s="19">
        <v>0.49</v>
      </c>
      <c r="O2241" s="19"/>
      <c r="P2241" s="18" t="s">
        <v>26</v>
      </c>
      <c r="Q2241" s="18"/>
      <c r="R2241" s="18"/>
      <c r="S2241" s="18"/>
      <c r="T2241" s="19"/>
      <c r="Z2241" s="18"/>
      <c r="AA2241" s="18"/>
      <c r="AB2241" s="78" t="s">
        <v>9715</v>
      </c>
      <c r="AC2241" s="70">
        <v>0</v>
      </c>
    </row>
    <row r="2242" spans="1:29" ht="12" customHeight="1">
      <c r="A2242" s="11">
        <v>8301020</v>
      </c>
      <c r="B2242" s="12">
        <v>9010111008933</v>
      </c>
      <c r="C2242" s="12" t="s">
        <v>10346</v>
      </c>
      <c r="D2242"/>
      <c r="E2242" s="67">
        <v>367.88</v>
      </c>
      <c r="F2242" s="15">
        <f t="shared" si="197"/>
        <v>367.88</v>
      </c>
      <c r="G2242" s="16">
        <f t="shared" si="198"/>
        <v>14.426666666666666</v>
      </c>
      <c r="H2242" s="17">
        <f t="shared" si="199"/>
        <v>14.426666666666666</v>
      </c>
      <c r="I2242" s="18" t="s">
        <v>5225</v>
      </c>
      <c r="J2242" s="74" t="s">
        <v>11904</v>
      </c>
      <c r="K2242" s="18"/>
      <c r="L2242" s="18" t="s">
        <v>3431</v>
      </c>
      <c r="M2242" s="22"/>
      <c r="N2242" s="19">
        <v>0.36499999999999999</v>
      </c>
      <c r="O2242" s="19"/>
      <c r="P2242" s="18" t="s">
        <v>26</v>
      </c>
      <c r="Q2242" s="18"/>
      <c r="R2242" s="18"/>
      <c r="S2242" s="18"/>
      <c r="T2242" s="19"/>
      <c r="Z2242" s="18"/>
      <c r="AA2242" s="18"/>
      <c r="AB2242" s="78" t="s">
        <v>9715</v>
      </c>
      <c r="AC2242" s="70">
        <v>0</v>
      </c>
    </row>
    <row r="2243" spans="1:29" ht="12" customHeight="1">
      <c r="A2243" s="11">
        <v>8301021</v>
      </c>
      <c r="B2243" s="12">
        <v>9010111008940</v>
      </c>
      <c r="C2243" s="12" t="s">
        <v>10347</v>
      </c>
      <c r="D2243"/>
      <c r="E2243" s="67">
        <v>344.27</v>
      </c>
      <c r="F2243" s="15">
        <f t="shared" si="197"/>
        <v>344.27</v>
      </c>
      <c r="G2243" s="16">
        <f t="shared" si="198"/>
        <v>13.500784313725489</v>
      </c>
      <c r="H2243" s="17">
        <f t="shared" si="199"/>
        <v>13.500784313725489</v>
      </c>
      <c r="I2243" s="18" t="s">
        <v>5225</v>
      </c>
      <c r="J2243" s="74" t="s">
        <v>11904</v>
      </c>
      <c r="K2243" s="18"/>
      <c r="L2243" s="18" t="s">
        <v>3431</v>
      </c>
      <c r="M2243" s="22"/>
      <c r="N2243" s="19">
        <v>0.36499999999999999</v>
      </c>
      <c r="O2243" s="19"/>
      <c r="P2243" s="18" t="s">
        <v>26</v>
      </c>
      <c r="Q2243" s="18"/>
      <c r="R2243" s="18"/>
      <c r="S2243" s="18"/>
      <c r="T2243" s="19"/>
      <c r="Z2243" s="18"/>
      <c r="AA2243" s="18"/>
      <c r="AB2243" s="78" t="s">
        <v>9715</v>
      </c>
      <c r="AC2243" s="70">
        <v>0</v>
      </c>
    </row>
    <row r="2244" spans="1:29" ht="12" customHeight="1">
      <c r="A2244" s="11">
        <v>8301508</v>
      </c>
      <c r="B2244" s="12">
        <v>9010111005444</v>
      </c>
      <c r="C2244" s="12" t="s">
        <v>10348</v>
      </c>
      <c r="D2244"/>
      <c r="E2244" s="67">
        <v>167.56</v>
      </c>
      <c r="F2244" s="15">
        <f t="shared" si="197"/>
        <v>167.56</v>
      </c>
      <c r="G2244" s="16">
        <f t="shared" si="198"/>
        <v>6.570980392156863</v>
      </c>
      <c r="H2244" s="17">
        <f t="shared" si="199"/>
        <v>6.570980392156863</v>
      </c>
      <c r="I2244" s="18" t="s">
        <v>5225</v>
      </c>
      <c r="J2244" s="74" t="s">
        <v>11905</v>
      </c>
      <c r="K2244" s="18"/>
      <c r="L2244" s="18" t="s">
        <v>3431</v>
      </c>
      <c r="M2244" s="22"/>
      <c r="N2244" s="19">
        <v>2.8000000000000001E-2</v>
      </c>
      <c r="O2244" s="19"/>
      <c r="P2244" s="18" t="s">
        <v>26</v>
      </c>
      <c r="Q2244" s="18"/>
      <c r="R2244" s="18"/>
      <c r="S2244" s="18"/>
      <c r="T2244" s="19"/>
      <c r="Z2244" s="18"/>
      <c r="AA2244" s="18"/>
      <c r="AB2244" s="78" t="s">
        <v>9715</v>
      </c>
      <c r="AC2244" s="70">
        <v>0</v>
      </c>
    </row>
    <row r="2245" spans="1:29" ht="12" customHeight="1">
      <c r="A2245" s="11">
        <v>8301509</v>
      </c>
      <c r="B2245" s="12">
        <v>9010111005451</v>
      </c>
      <c r="C2245" s="12" t="s">
        <v>10349</v>
      </c>
      <c r="D2245"/>
      <c r="E2245" s="67">
        <v>206.41</v>
      </c>
      <c r="F2245" s="15">
        <f t="shared" si="197"/>
        <v>206.41</v>
      </c>
      <c r="G2245" s="16">
        <f t="shared" si="198"/>
        <v>8.0945098039215679</v>
      </c>
      <c r="H2245" s="17">
        <f t="shared" si="199"/>
        <v>8.0945098039215679</v>
      </c>
      <c r="I2245" s="18" t="s">
        <v>5225</v>
      </c>
      <c r="J2245" s="74" t="s">
        <v>11905</v>
      </c>
      <c r="K2245" s="18"/>
      <c r="L2245" s="18" t="s">
        <v>3431</v>
      </c>
      <c r="M2245" s="22"/>
      <c r="N2245" s="19">
        <v>2.8000000000000001E-2</v>
      </c>
      <c r="O2245" s="19"/>
      <c r="P2245" s="18" t="s">
        <v>26</v>
      </c>
      <c r="Q2245" s="18"/>
      <c r="R2245" s="18"/>
      <c r="S2245" s="18"/>
      <c r="T2245" s="19"/>
      <c r="Z2245" s="18"/>
      <c r="AA2245" s="18"/>
      <c r="AB2245" s="78" t="s">
        <v>9715</v>
      </c>
      <c r="AC2245" s="70">
        <v>0</v>
      </c>
    </row>
    <row r="2246" spans="1:29" ht="12" customHeight="1">
      <c r="A2246" s="11">
        <v>8301510</v>
      </c>
      <c r="B2246" s="12">
        <v>9010111006892</v>
      </c>
      <c r="C2246" s="12" t="s">
        <v>10350</v>
      </c>
      <c r="D2246"/>
      <c r="E2246" s="67">
        <v>7.62</v>
      </c>
      <c r="F2246" s="15">
        <f t="shared" si="197"/>
        <v>7.62</v>
      </c>
      <c r="G2246" s="16">
        <f t="shared" si="198"/>
        <v>0.29882352941176471</v>
      </c>
      <c r="H2246" s="17">
        <f t="shared" si="199"/>
        <v>0.29882352941176471</v>
      </c>
      <c r="I2246" s="18" t="s">
        <v>5225</v>
      </c>
      <c r="J2246" s="74" t="s">
        <v>11905</v>
      </c>
      <c r="K2246" s="18"/>
      <c r="L2246" s="18" t="s">
        <v>3431</v>
      </c>
      <c r="M2246" s="22"/>
      <c r="N2246" s="19">
        <v>2E-3</v>
      </c>
      <c r="O2246" s="19"/>
      <c r="P2246" s="18" t="s">
        <v>26</v>
      </c>
      <c r="Q2246" s="18"/>
      <c r="R2246" s="18"/>
      <c r="S2246" s="18"/>
      <c r="T2246" s="19"/>
      <c r="Z2246" s="18"/>
      <c r="AA2246" s="18"/>
      <c r="AB2246" s="78" t="s">
        <v>9715</v>
      </c>
      <c r="AC2246" s="70">
        <v>0</v>
      </c>
    </row>
    <row r="2247" spans="1:29" ht="12" customHeight="1">
      <c r="A2247" s="11">
        <v>8301511</v>
      </c>
      <c r="B2247" s="12">
        <v>9010111005482</v>
      </c>
      <c r="C2247" s="12" t="s">
        <v>10351</v>
      </c>
      <c r="D2247"/>
      <c r="E2247" s="67">
        <v>565.14</v>
      </c>
      <c r="F2247" s="15">
        <f t="shared" si="197"/>
        <v>565.14</v>
      </c>
      <c r="G2247" s="16">
        <f t="shared" si="198"/>
        <v>22.162352941176469</v>
      </c>
      <c r="H2247" s="17">
        <f t="shared" si="199"/>
        <v>22.162352941176469</v>
      </c>
      <c r="I2247" s="18" t="s">
        <v>5225</v>
      </c>
      <c r="J2247" s="74" t="s">
        <v>11905</v>
      </c>
      <c r="K2247" s="18"/>
      <c r="L2247" s="18" t="s">
        <v>3431</v>
      </c>
      <c r="M2247" s="22"/>
      <c r="N2247" s="19">
        <v>6.8000000000000005E-2</v>
      </c>
      <c r="O2247" s="19"/>
      <c r="P2247" s="18" t="s">
        <v>26</v>
      </c>
      <c r="Q2247" s="18"/>
      <c r="R2247" s="18"/>
      <c r="S2247" s="18"/>
      <c r="T2247" s="19"/>
      <c r="Z2247" s="18"/>
      <c r="AA2247" s="18"/>
      <c r="AB2247" s="78" t="s">
        <v>9715</v>
      </c>
      <c r="AC2247" s="70">
        <v>0</v>
      </c>
    </row>
    <row r="2248" spans="1:29" ht="12" customHeight="1">
      <c r="A2248" s="11">
        <v>8301512</v>
      </c>
      <c r="B2248" s="12">
        <v>9010111005499</v>
      </c>
      <c r="C2248" s="12" t="s">
        <v>10352</v>
      </c>
      <c r="D2248"/>
      <c r="E2248" s="67">
        <v>643.59</v>
      </c>
      <c r="F2248" s="15">
        <f t="shared" si="197"/>
        <v>643.59</v>
      </c>
      <c r="G2248" s="16">
        <f t="shared" si="198"/>
        <v>25.238823529411764</v>
      </c>
      <c r="H2248" s="17">
        <f t="shared" si="199"/>
        <v>25.238823529411764</v>
      </c>
      <c r="I2248" s="18" t="s">
        <v>5225</v>
      </c>
      <c r="J2248" s="74" t="s">
        <v>11905</v>
      </c>
      <c r="K2248" s="18"/>
      <c r="L2248" s="18" t="s">
        <v>3431</v>
      </c>
      <c r="M2248" s="22"/>
      <c r="N2248" s="19">
        <v>6.8000000000000005E-2</v>
      </c>
      <c r="O2248" s="19"/>
      <c r="P2248" s="18" t="s">
        <v>26</v>
      </c>
      <c r="Q2248" s="18"/>
      <c r="R2248" s="18"/>
      <c r="S2248" s="18"/>
      <c r="T2248" s="19"/>
      <c r="Z2248" s="18"/>
      <c r="AA2248" s="18"/>
      <c r="AB2248" s="78" t="s">
        <v>9715</v>
      </c>
      <c r="AC2248" s="70">
        <v>0</v>
      </c>
    </row>
    <row r="2249" spans="1:29" ht="12" customHeight="1">
      <c r="A2249" s="11">
        <v>8301513</v>
      </c>
      <c r="B2249" s="12">
        <v>9010111006052</v>
      </c>
      <c r="C2249" s="12" t="s">
        <v>10353</v>
      </c>
      <c r="D2249"/>
      <c r="E2249" s="67">
        <v>194.98</v>
      </c>
      <c r="F2249" s="15">
        <f t="shared" si="197"/>
        <v>194.98</v>
      </c>
      <c r="G2249" s="16">
        <f t="shared" si="198"/>
        <v>7.6462745098039209</v>
      </c>
      <c r="H2249" s="17">
        <f t="shared" si="199"/>
        <v>7.6462745098039209</v>
      </c>
      <c r="I2249" s="18" t="s">
        <v>5225</v>
      </c>
      <c r="J2249" s="74" t="s">
        <v>11905</v>
      </c>
      <c r="K2249" s="18"/>
      <c r="L2249" s="18" t="s">
        <v>3431</v>
      </c>
      <c r="M2249" s="22"/>
      <c r="N2249" s="19">
        <v>5.6000000000000001E-2</v>
      </c>
      <c r="O2249" s="19"/>
      <c r="P2249" s="18" t="s">
        <v>26</v>
      </c>
      <c r="Q2249" s="18"/>
      <c r="R2249" s="18"/>
      <c r="S2249" s="18"/>
      <c r="T2249" s="19"/>
      <c r="Z2249" s="18"/>
      <c r="AA2249" s="18"/>
      <c r="AB2249" s="78" t="s">
        <v>9715</v>
      </c>
      <c r="AC2249" s="70">
        <v>0</v>
      </c>
    </row>
    <row r="2250" spans="1:29" ht="12" customHeight="1">
      <c r="A2250" s="11">
        <v>8301514</v>
      </c>
      <c r="B2250" s="12">
        <v>9010111006069</v>
      </c>
      <c r="C2250" s="12" t="s">
        <v>10354</v>
      </c>
      <c r="D2250"/>
      <c r="E2250" s="67">
        <v>226.21</v>
      </c>
      <c r="F2250" s="15">
        <f t="shared" si="197"/>
        <v>226.21</v>
      </c>
      <c r="G2250" s="16">
        <f t="shared" si="198"/>
        <v>8.8709803921568628</v>
      </c>
      <c r="H2250" s="17">
        <f t="shared" si="199"/>
        <v>8.8709803921568628</v>
      </c>
      <c r="I2250" s="18" t="s">
        <v>5225</v>
      </c>
      <c r="J2250" s="74" t="s">
        <v>11905</v>
      </c>
      <c r="K2250" s="18"/>
      <c r="L2250" s="18" t="s">
        <v>3431</v>
      </c>
      <c r="M2250" s="22"/>
      <c r="N2250" s="19">
        <v>6.2E-2</v>
      </c>
      <c r="O2250" s="19"/>
      <c r="P2250" s="18" t="s">
        <v>26</v>
      </c>
      <c r="Q2250" s="18"/>
      <c r="R2250" s="18"/>
      <c r="S2250" s="18"/>
      <c r="T2250" s="19"/>
      <c r="Z2250" s="18"/>
      <c r="AA2250" s="18"/>
      <c r="AB2250" s="78" t="s">
        <v>9715</v>
      </c>
      <c r="AC2250" s="70">
        <v>0</v>
      </c>
    </row>
    <row r="2251" spans="1:29" ht="12" customHeight="1">
      <c r="A2251" s="11">
        <v>8301515</v>
      </c>
      <c r="B2251" s="12">
        <v>9010111006076</v>
      </c>
      <c r="C2251" s="12" t="s">
        <v>10355</v>
      </c>
      <c r="D2251"/>
      <c r="E2251" s="67">
        <v>233.83</v>
      </c>
      <c r="F2251" s="15">
        <f t="shared" si="197"/>
        <v>233.83</v>
      </c>
      <c r="G2251" s="16">
        <f t="shared" si="198"/>
        <v>9.1698039215686276</v>
      </c>
      <c r="H2251" s="17">
        <f t="shared" si="199"/>
        <v>9.1698039215686276</v>
      </c>
      <c r="I2251" s="18" t="s">
        <v>5225</v>
      </c>
      <c r="J2251" s="74" t="s">
        <v>11905</v>
      </c>
      <c r="K2251" s="18"/>
      <c r="L2251" s="18" t="s">
        <v>3431</v>
      </c>
      <c r="M2251" s="22"/>
      <c r="N2251" s="19">
        <v>5.8000000000000003E-2</v>
      </c>
      <c r="O2251" s="19"/>
      <c r="P2251" s="18" t="s">
        <v>26</v>
      </c>
      <c r="Q2251" s="18"/>
      <c r="R2251" s="18"/>
      <c r="S2251" s="18"/>
      <c r="T2251" s="19"/>
      <c r="Z2251" s="18"/>
      <c r="AA2251" s="18"/>
      <c r="AB2251" s="78" t="s">
        <v>9715</v>
      </c>
      <c r="AC2251" s="70">
        <v>0</v>
      </c>
    </row>
    <row r="2252" spans="1:29" ht="12" customHeight="1">
      <c r="A2252" s="11">
        <v>8301516</v>
      </c>
      <c r="B2252" s="12">
        <v>9010111006083</v>
      </c>
      <c r="C2252" s="12" t="s">
        <v>10356</v>
      </c>
      <c r="D2252"/>
      <c r="E2252" s="67">
        <v>97.49</v>
      </c>
      <c r="F2252" s="15">
        <f t="shared" si="197"/>
        <v>97.49</v>
      </c>
      <c r="G2252" s="16">
        <f t="shared" si="198"/>
        <v>3.8231372549019604</v>
      </c>
      <c r="H2252" s="17">
        <f t="shared" si="199"/>
        <v>3.8231372549019604</v>
      </c>
      <c r="I2252" s="18" t="s">
        <v>5225</v>
      </c>
      <c r="J2252" s="74" t="s">
        <v>11904</v>
      </c>
      <c r="K2252" s="18"/>
      <c r="L2252" s="18" t="s">
        <v>3431</v>
      </c>
      <c r="M2252" s="22"/>
      <c r="N2252" s="19">
        <v>1.2E-2</v>
      </c>
      <c r="O2252" s="19"/>
      <c r="P2252" s="18" t="s">
        <v>26</v>
      </c>
      <c r="Q2252" s="18"/>
      <c r="R2252" s="18"/>
      <c r="S2252" s="18"/>
      <c r="T2252" s="19"/>
      <c r="Z2252" s="18"/>
      <c r="AA2252" s="18"/>
      <c r="AB2252" s="78" t="s">
        <v>9715</v>
      </c>
      <c r="AC2252" s="70">
        <v>0</v>
      </c>
    </row>
    <row r="2253" spans="1:29" ht="12" customHeight="1">
      <c r="A2253" s="11">
        <v>8305015</v>
      </c>
      <c r="B2253" s="12">
        <v>9010111005413</v>
      </c>
      <c r="C2253" s="12" t="s">
        <v>10357</v>
      </c>
      <c r="D2253"/>
      <c r="E2253" s="67">
        <v>731.94</v>
      </c>
      <c r="F2253" s="15">
        <f t="shared" si="197"/>
        <v>731.94</v>
      </c>
      <c r="G2253" s="16">
        <f t="shared" si="198"/>
        <v>28.703529411764709</v>
      </c>
      <c r="H2253" s="17">
        <f t="shared" si="199"/>
        <v>28.703529411764709</v>
      </c>
      <c r="I2253" s="18" t="s">
        <v>5225</v>
      </c>
      <c r="J2253" s="74" t="s">
        <v>11904</v>
      </c>
      <c r="K2253" s="18"/>
      <c r="L2253" s="18" t="s">
        <v>3431</v>
      </c>
      <c r="M2253" s="22"/>
      <c r="N2253" s="19">
        <v>0.75800000000000001</v>
      </c>
      <c r="O2253" s="19"/>
      <c r="P2253" s="18" t="s">
        <v>26</v>
      </c>
      <c r="Q2253" s="18"/>
      <c r="R2253" s="18"/>
      <c r="S2253" s="18"/>
      <c r="T2253" s="19"/>
      <c r="Z2253" s="18"/>
      <c r="AA2253" s="18"/>
      <c r="AB2253" s="78" t="s">
        <v>9715</v>
      </c>
      <c r="AC2253" s="70">
        <v>0</v>
      </c>
    </row>
    <row r="2254" spans="1:29" ht="12" customHeight="1">
      <c r="A2254" s="11">
        <v>8305016</v>
      </c>
      <c r="B2254" s="12">
        <v>9010111005420</v>
      </c>
      <c r="C2254" s="12" t="s">
        <v>10358</v>
      </c>
      <c r="D2254"/>
      <c r="E2254" s="67">
        <v>681.68</v>
      </c>
      <c r="F2254" s="15">
        <f t="shared" si="197"/>
        <v>681.68</v>
      </c>
      <c r="G2254" s="16">
        <f t="shared" si="198"/>
        <v>26.732549019607841</v>
      </c>
      <c r="H2254" s="17">
        <f t="shared" si="199"/>
        <v>26.732549019607841</v>
      </c>
      <c r="I2254" s="18" t="s">
        <v>5225</v>
      </c>
      <c r="J2254" s="74" t="s">
        <v>11904</v>
      </c>
      <c r="K2254" s="18"/>
      <c r="L2254" s="18" t="s">
        <v>3431</v>
      </c>
      <c r="M2254" s="22"/>
      <c r="N2254" s="19">
        <v>0.75800000000000001</v>
      </c>
      <c r="O2254" s="19"/>
      <c r="P2254" s="18" t="s">
        <v>26</v>
      </c>
      <c r="Q2254" s="18"/>
      <c r="R2254" s="18"/>
      <c r="S2254" s="18"/>
      <c r="T2254" s="19"/>
      <c r="Z2254" s="18"/>
      <c r="AA2254" s="18"/>
      <c r="AB2254" s="78" t="s">
        <v>9715</v>
      </c>
      <c r="AC2254" s="70">
        <v>0</v>
      </c>
    </row>
    <row r="2255" spans="1:29" ht="12" customHeight="1">
      <c r="A2255" s="11">
        <v>8305017</v>
      </c>
      <c r="B2255" s="12">
        <v>9010111006168</v>
      </c>
      <c r="C2255" s="12" t="s">
        <v>10359</v>
      </c>
      <c r="D2255"/>
      <c r="E2255" s="67">
        <v>681.68</v>
      </c>
      <c r="F2255" s="15">
        <f t="shared" si="197"/>
        <v>681.68</v>
      </c>
      <c r="G2255" s="16">
        <f t="shared" si="198"/>
        <v>26.732549019607841</v>
      </c>
      <c r="H2255" s="17">
        <f t="shared" si="199"/>
        <v>26.732549019607841</v>
      </c>
      <c r="I2255" s="18" t="s">
        <v>5225</v>
      </c>
      <c r="J2255" s="74" t="s">
        <v>11904</v>
      </c>
      <c r="K2255" s="18"/>
      <c r="L2255" s="18" t="s">
        <v>3431</v>
      </c>
      <c r="M2255" s="22"/>
      <c r="N2255" s="19">
        <v>0.75800000000000001</v>
      </c>
      <c r="O2255" s="19"/>
      <c r="P2255" s="18" t="s">
        <v>26</v>
      </c>
      <c r="Q2255" s="18"/>
      <c r="R2255" s="18"/>
      <c r="S2255" s="18"/>
      <c r="T2255" s="19"/>
      <c r="Z2255" s="18"/>
      <c r="AA2255" s="18"/>
      <c r="AB2255" s="78" t="s">
        <v>9715</v>
      </c>
      <c r="AC2255" s="70">
        <v>0</v>
      </c>
    </row>
    <row r="2256" spans="1:29" ht="12" customHeight="1">
      <c r="A2256" s="11">
        <v>8305018</v>
      </c>
      <c r="B2256" s="12">
        <v>9010111008971</v>
      </c>
      <c r="C2256" s="12" t="s">
        <v>10360</v>
      </c>
      <c r="D2256"/>
      <c r="E2256" s="67">
        <v>386.16</v>
      </c>
      <c r="F2256" s="15">
        <f t="shared" si="197"/>
        <v>386.16</v>
      </c>
      <c r="G2256" s="16">
        <f t="shared" si="198"/>
        <v>15.143529411764707</v>
      </c>
      <c r="H2256" s="17">
        <f t="shared" si="199"/>
        <v>15.143529411764707</v>
      </c>
      <c r="I2256" s="18" t="s">
        <v>5225</v>
      </c>
      <c r="J2256" s="74" t="s">
        <v>11904</v>
      </c>
      <c r="K2256" s="18"/>
      <c r="L2256" s="18" t="s">
        <v>3431</v>
      </c>
      <c r="M2256" s="22"/>
      <c r="N2256" s="19">
        <v>0.378</v>
      </c>
      <c r="O2256" s="19"/>
      <c r="P2256" s="18" t="s">
        <v>26</v>
      </c>
      <c r="Q2256" s="18"/>
      <c r="R2256" s="18"/>
      <c r="S2256" s="18"/>
      <c r="T2256" s="19"/>
      <c r="Z2256" s="18"/>
      <c r="AA2256" s="18"/>
      <c r="AB2256" s="78" t="s">
        <v>9715</v>
      </c>
      <c r="AC2256" s="70">
        <v>0</v>
      </c>
    </row>
    <row r="2257" spans="1:29" ht="12" customHeight="1">
      <c r="A2257" s="11">
        <v>8600080</v>
      </c>
      <c r="B2257" s="12">
        <v>9010111005741</v>
      </c>
      <c r="C2257" s="12" t="s">
        <v>10361</v>
      </c>
      <c r="D2257"/>
      <c r="E2257" s="67">
        <v>99.01</v>
      </c>
      <c r="F2257" s="15">
        <f t="shared" si="197"/>
        <v>99.01</v>
      </c>
      <c r="G2257" s="16">
        <f t="shared" si="198"/>
        <v>3.8827450980392157</v>
      </c>
      <c r="H2257" s="17">
        <f t="shared" si="199"/>
        <v>3.8827450980392157</v>
      </c>
      <c r="I2257" s="18" t="s">
        <v>5225</v>
      </c>
      <c r="J2257" s="74" t="s">
        <v>11905</v>
      </c>
      <c r="K2257" s="18"/>
      <c r="L2257" s="18" t="s">
        <v>3431</v>
      </c>
      <c r="M2257" s="22"/>
      <c r="N2257" s="19">
        <v>0.06</v>
      </c>
      <c r="O2257" s="19"/>
      <c r="P2257" s="18" t="s">
        <v>26</v>
      </c>
      <c r="Q2257" s="18"/>
      <c r="R2257" s="18"/>
      <c r="S2257" s="18"/>
      <c r="T2257" s="19"/>
      <c r="Z2257" s="18"/>
      <c r="AA2257" s="18"/>
      <c r="AB2257" s="78" t="s">
        <v>9715</v>
      </c>
      <c r="AC2257" s="70">
        <v>0</v>
      </c>
    </row>
    <row r="2258" spans="1:29" ht="12" customHeight="1">
      <c r="A2258" s="11">
        <v>8600081</v>
      </c>
      <c r="B2258" s="12">
        <v>9010111005758</v>
      </c>
      <c r="C2258" s="12" t="s">
        <v>10362</v>
      </c>
      <c r="D2258"/>
      <c r="E2258" s="67">
        <v>214.02</v>
      </c>
      <c r="F2258" s="15">
        <f t="shared" si="197"/>
        <v>214.02</v>
      </c>
      <c r="G2258" s="16">
        <f t="shared" si="198"/>
        <v>8.3929411764705879</v>
      </c>
      <c r="H2258" s="17">
        <f t="shared" si="199"/>
        <v>8.3929411764705879</v>
      </c>
      <c r="I2258" s="18" t="s">
        <v>5225</v>
      </c>
      <c r="J2258" s="74" t="s">
        <v>11905</v>
      </c>
      <c r="K2258" s="18"/>
      <c r="L2258" s="18" t="s">
        <v>3431</v>
      </c>
      <c r="M2258" s="22"/>
      <c r="N2258" s="19">
        <v>7.1999999999999995E-2</v>
      </c>
      <c r="O2258" s="19"/>
      <c r="P2258" s="18" t="s">
        <v>26</v>
      </c>
      <c r="Q2258" s="18"/>
      <c r="R2258" s="18"/>
      <c r="S2258" s="18"/>
      <c r="T2258" s="19"/>
      <c r="Z2258" s="18"/>
      <c r="AA2258" s="18"/>
      <c r="AB2258" s="78" t="s">
        <v>9715</v>
      </c>
      <c r="AC2258" s="70">
        <v>0</v>
      </c>
    </row>
    <row r="2259" spans="1:29" ht="12" customHeight="1">
      <c r="A2259" s="11">
        <v>8600082</v>
      </c>
      <c r="B2259" s="12">
        <v>9010111005819</v>
      </c>
      <c r="C2259" s="12" t="s">
        <v>10363</v>
      </c>
      <c r="D2259"/>
      <c r="E2259" s="67">
        <v>862.19</v>
      </c>
      <c r="F2259" s="15">
        <f t="shared" si="197"/>
        <v>862.19</v>
      </c>
      <c r="G2259" s="16">
        <f t="shared" si="198"/>
        <v>33.811372549019609</v>
      </c>
      <c r="H2259" s="17">
        <f t="shared" si="199"/>
        <v>33.811372549019609</v>
      </c>
      <c r="I2259" s="18" t="s">
        <v>5225</v>
      </c>
      <c r="J2259" s="74" t="s">
        <v>11905</v>
      </c>
      <c r="K2259" s="18"/>
      <c r="L2259" s="18" t="s">
        <v>3431</v>
      </c>
      <c r="M2259" s="22"/>
      <c r="N2259" s="19">
        <v>0.32400000000000001</v>
      </c>
      <c r="O2259" s="19"/>
      <c r="P2259" s="18" t="s">
        <v>26</v>
      </c>
      <c r="Q2259" s="18"/>
      <c r="R2259" s="18"/>
      <c r="S2259" s="18"/>
      <c r="T2259" s="19"/>
      <c r="Z2259" s="18"/>
      <c r="AA2259" s="18"/>
      <c r="AB2259" s="78" t="s">
        <v>9715</v>
      </c>
      <c r="AC2259" s="70">
        <v>0</v>
      </c>
    </row>
    <row r="2260" spans="1:29" ht="12" customHeight="1">
      <c r="A2260" s="11">
        <v>8600083</v>
      </c>
      <c r="B2260" s="12">
        <v>9010111005826</v>
      </c>
      <c r="C2260" s="12" t="s">
        <v>10364</v>
      </c>
      <c r="D2260"/>
      <c r="E2260" s="67">
        <v>98.25</v>
      </c>
      <c r="F2260" s="15">
        <f t="shared" si="197"/>
        <v>98.25</v>
      </c>
      <c r="G2260" s="16">
        <f t="shared" si="198"/>
        <v>3.8529411764705883</v>
      </c>
      <c r="H2260" s="17">
        <f t="shared" si="199"/>
        <v>3.8529411764705883</v>
      </c>
      <c r="I2260" s="18" t="s">
        <v>5225</v>
      </c>
      <c r="J2260" s="74" t="s">
        <v>11905</v>
      </c>
      <c r="K2260" s="18"/>
      <c r="L2260" s="18" t="s">
        <v>3431</v>
      </c>
      <c r="M2260" s="22"/>
      <c r="N2260" s="19">
        <v>4.7E-2</v>
      </c>
      <c r="O2260" s="19"/>
      <c r="P2260" s="18" t="s">
        <v>26</v>
      </c>
      <c r="Q2260" s="18"/>
      <c r="R2260" s="18"/>
      <c r="S2260" s="18"/>
      <c r="T2260" s="19"/>
      <c r="Z2260" s="18"/>
      <c r="AA2260" s="18"/>
      <c r="AB2260" s="78" t="s">
        <v>9715</v>
      </c>
      <c r="AC2260" s="70">
        <v>0</v>
      </c>
    </row>
    <row r="2261" spans="1:29" ht="12" customHeight="1">
      <c r="A2261" s="11">
        <v>8600084</v>
      </c>
      <c r="B2261" s="12">
        <v>9010111005789</v>
      </c>
      <c r="C2261" s="12" t="s">
        <v>10365</v>
      </c>
      <c r="D2261"/>
      <c r="E2261" s="67">
        <v>63.98</v>
      </c>
      <c r="F2261" s="15">
        <f t="shared" si="197"/>
        <v>63.98</v>
      </c>
      <c r="G2261" s="16">
        <f t="shared" si="198"/>
        <v>2.509019607843137</v>
      </c>
      <c r="H2261" s="17">
        <f t="shared" si="199"/>
        <v>2.509019607843137</v>
      </c>
      <c r="I2261" s="18" t="s">
        <v>5225</v>
      </c>
      <c r="J2261" s="74" t="s">
        <v>11905</v>
      </c>
      <c r="K2261" s="18"/>
      <c r="L2261" s="18" t="s">
        <v>3431</v>
      </c>
      <c r="M2261" s="22"/>
      <c r="N2261" s="19">
        <v>3.4000000000000002E-2</v>
      </c>
      <c r="O2261" s="19"/>
      <c r="P2261" s="18" t="s">
        <v>26</v>
      </c>
      <c r="Q2261" s="18"/>
      <c r="R2261" s="18"/>
      <c r="S2261" s="18"/>
      <c r="T2261" s="19"/>
      <c r="Z2261" s="18"/>
      <c r="AA2261" s="18"/>
      <c r="AB2261" s="78" t="s">
        <v>9715</v>
      </c>
      <c r="AC2261" s="70">
        <v>0</v>
      </c>
    </row>
    <row r="2262" spans="1:29" ht="12" customHeight="1">
      <c r="A2262" s="11">
        <v>8600085</v>
      </c>
      <c r="B2262" s="12">
        <v>9010111006090</v>
      </c>
      <c r="C2262" s="12" t="s">
        <v>10366</v>
      </c>
      <c r="D2262"/>
      <c r="E2262" s="67">
        <v>90.64</v>
      </c>
      <c r="F2262" s="15">
        <f t="shared" si="197"/>
        <v>90.64</v>
      </c>
      <c r="G2262" s="16">
        <f t="shared" si="198"/>
        <v>3.5545098039215688</v>
      </c>
      <c r="H2262" s="17">
        <f t="shared" si="199"/>
        <v>3.5545098039215688</v>
      </c>
      <c r="I2262" s="18" t="s">
        <v>5225</v>
      </c>
      <c r="J2262" s="74" t="s">
        <v>11905</v>
      </c>
      <c r="K2262" s="18"/>
      <c r="L2262" s="18" t="s">
        <v>3431</v>
      </c>
      <c r="M2262" s="22"/>
      <c r="N2262" s="19">
        <v>7.0000000000000007E-2</v>
      </c>
      <c r="O2262" s="19"/>
      <c r="P2262" s="18" t="s">
        <v>26</v>
      </c>
      <c r="Q2262" s="18"/>
      <c r="R2262" s="18"/>
      <c r="S2262" s="18"/>
      <c r="T2262" s="19"/>
      <c r="Z2262" s="18"/>
      <c r="AA2262" s="18"/>
      <c r="AB2262" s="78" t="s">
        <v>9715</v>
      </c>
      <c r="AC2262" s="70">
        <v>0</v>
      </c>
    </row>
    <row r="2263" spans="1:29" ht="12" customHeight="1">
      <c r="A2263" s="11">
        <v>8600086</v>
      </c>
      <c r="B2263" s="12">
        <v>9010111006106</v>
      </c>
      <c r="C2263" s="12" t="s">
        <v>10367</v>
      </c>
      <c r="D2263"/>
      <c r="E2263" s="67">
        <v>113.49</v>
      </c>
      <c r="F2263" s="15">
        <f t="shared" si="197"/>
        <v>113.49</v>
      </c>
      <c r="G2263" s="16">
        <f t="shared" si="198"/>
        <v>4.4505882352941173</v>
      </c>
      <c r="H2263" s="17">
        <f t="shared" si="199"/>
        <v>4.4505882352941173</v>
      </c>
      <c r="I2263" s="18" t="s">
        <v>5225</v>
      </c>
      <c r="J2263" s="74" t="s">
        <v>11905</v>
      </c>
      <c r="K2263" s="18"/>
      <c r="L2263" s="18" t="s">
        <v>3431</v>
      </c>
      <c r="M2263" s="22"/>
      <c r="N2263" s="19">
        <v>0.17699999999999999</v>
      </c>
      <c r="O2263" s="19"/>
      <c r="P2263" s="18" t="s">
        <v>26</v>
      </c>
      <c r="Q2263" s="18"/>
      <c r="R2263" s="18"/>
      <c r="S2263" s="18"/>
      <c r="T2263" s="19"/>
      <c r="Z2263" s="18"/>
      <c r="AA2263" s="18"/>
      <c r="AB2263" s="78" t="s">
        <v>9715</v>
      </c>
      <c r="AC2263" s="70">
        <v>0</v>
      </c>
    </row>
    <row r="2264" spans="1:29" ht="12" customHeight="1">
      <c r="A2264" s="11">
        <v>8600087</v>
      </c>
      <c r="B2264" s="12">
        <v>9010111006113</v>
      </c>
      <c r="C2264" s="12" t="s">
        <v>10368</v>
      </c>
      <c r="D2264"/>
      <c r="E2264" s="67">
        <v>136.34</v>
      </c>
      <c r="F2264" s="15">
        <f t="shared" si="197"/>
        <v>136.34</v>
      </c>
      <c r="G2264" s="16">
        <f t="shared" si="198"/>
        <v>5.3466666666666667</v>
      </c>
      <c r="H2264" s="17">
        <f t="shared" si="199"/>
        <v>5.3466666666666667</v>
      </c>
      <c r="I2264" s="18" t="s">
        <v>5225</v>
      </c>
      <c r="J2264" s="74" t="s">
        <v>11905</v>
      </c>
      <c r="K2264" s="18"/>
      <c r="L2264" s="18" t="s">
        <v>3431</v>
      </c>
      <c r="M2264" s="22"/>
      <c r="N2264" s="19">
        <v>0.105</v>
      </c>
      <c r="O2264" s="19"/>
      <c r="P2264" s="18" t="s">
        <v>26</v>
      </c>
      <c r="Q2264" s="18"/>
      <c r="R2264" s="18"/>
      <c r="S2264" s="18"/>
      <c r="T2264" s="19"/>
      <c r="Z2264" s="18"/>
      <c r="AA2264" s="18"/>
      <c r="AB2264" s="78" t="s">
        <v>9715</v>
      </c>
      <c r="AC2264" s="70">
        <v>0</v>
      </c>
    </row>
    <row r="2265" spans="1:29" ht="12" customHeight="1">
      <c r="A2265" s="11">
        <v>8600088</v>
      </c>
      <c r="B2265" s="12">
        <v>9010111006120</v>
      </c>
      <c r="C2265" s="12" t="s">
        <v>10369</v>
      </c>
      <c r="D2265"/>
      <c r="E2265" s="67">
        <v>89.11</v>
      </c>
      <c r="F2265" s="15">
        <f t="shared" si="197"/>
        <v>89.11</v>
      </c>
      <c r="G2265" s="16">
        <f t="shared" si="198"/>
        <v>3.4945098039215687</v>
      </c>
      <c r="H2265" s="17">
        <f t="shared" si="199"/>
        <v>3.4945098039215687</v>
      </c>
      <c r="I2265" s="18" t="s">
        <v>5225</v>
      </c>
      <c r="J2265" s="74" t="s">
        <v>11905</v>
      </c>
      <c r="K2265" s="18"/>
      <c r="L2265" s="18" t="s">
        <v>3431</v>
      </c>
      <c r="M2265" s="22"/>
      <c r="N2265" s="19">
        <v>7.0000000000000007E-2</v>
      </c>
      <c r="O2265" s="19"/>
      <c r="P2265" s="18" t="s">
        <v>26</v>
      </c>
      <c r="Q2265" s="18"/>
      <c r="R2265" s="18"/>
      <c r="S2265" s="18"/>
      <c r="T2265" s="19"/>
      <c r="Z2265" s="18"/>
      <c r="AA2265" s="18"/>
      <c r="AB2265" s="78" t="s">
        <v>9715</v>
      </c>
      <c r="AC2265" s="70">
        <v>0</v>
      </c>
    </row>
    <row r="2266" spans="1:29" ht="12" customHeight="1">
      <c r="A2266" s="11">
        <v>8600089</v>
      </c>
      <c r="B2266" s="12">
        <v>9010111006137</v>
      </c>
      <c r="C2266" s="12" t="s">
        <v>10370</v>
      </c>
      <c r="D2266"/>
      <c r="E2266" s="67">
        <v>133.29</v>
      </c>
      <c r="F2266" s="15">
        <f t="shared" si="197"/>
        <v>133.29</v>
      </c>
      <c r="G2266" s="16">
        <f t="shared" si="198"/>
        <v>5.2270588235294113</v>
      </c>
      <c r="H2266" s="17">
        <f t="shared" si="199"/>
        <v>5.2270588235294113</v>
      </c>
      <c r="I2266" s="18" t="s">
        <v>5225</v>
      </c>
      <c r="J2266" s="74" t="s">
        <v>11905</v>
      </c>
      <c r="K2266" s="18"/>
      <c r="L2266" s="18" t="s">
        <v>3431</v>
      </c>
      <c r="M2266" s="22"/>
      <c r="N2266" s="19">
        <v>0.105</v>
      </c>
      <c r="O2266" s="19"/>
      <c r="P2266" s="18" t="s">
        <v>26</v>
      </c>
      <c r="Q2266" s="18"/>
      <c r="R2266" s="18"/>
      <c r="S2266" s="18"/>
      <c r="T2266" s="19"/>
      <c r="Z2266" s="18"/>
      <c r="AA2266" s="18"/>
      <c r="AB2266" s="78" t="s">
        <v>9715</v>
      </c>
      <c r="AC2266" s="70">
        <v>0</v>
      </c>
    </row>
    <row r="2267" spans="1:29" ht="12" customHeight="1">
      <c r="A2267" s="11">
        <v>8600090</v>
      </c>
      <c r="B2267" s="12">
        <v>9010111006205</v>
      </c>
      <c r="C2267" s="12" t="s">
        <v>10371</v>
      </c>
      <c r="D2267"/>
      <c r="E2267" s="67">
        <v>53.32</v>
      </c>
      <c r="F2267" s="15">
        <f t="shared" si="197"/>
        <v>53.32</v>
      </c>
      <c r="G2267" s="16">
        <f t="shared" si="198"/>
        <v>2.0909803921568626</v>
      </c>
      <c r="H2267" s="17">
        <f t="shared" si="199"/>
        <v>2.0909803921568626</v>
      </c>
      <c r="I2267" s="18" t="s">
        <v>5225</v>
      </c>
      <c r="J2267" s="74" t="s">
        <v>11905</v>
      </c>
      <c r="K2267" s="18"/>
      <c r="L2267" s="18" t="s">
        <v>3431</v>
      </c>
      <c r="M2267" s="22"/>
      <c r="N2267" s="19">
        <v>0.02</v>
      </c>
      <c r="O2267" s="19"/>
      <c r="P2267" s="18" t="s">
        <v>26</v>
      </c>
      <c r="Q2267" s="18"/>
      <c r="R2267" s="18"/>
      <c r="S2267" s="18"/>
      <c r="T2267" s="19"/>
      <c r="Z2267" s="18"/>
      <c r="AA2267" s="18"/>
      <c r="AB2267" s="78" t="s">
        <v>9715</v>
      </c>
      <c r="AC2267" s="70">
        <v>0</v>
      </c>
    </row>
    <row r="2268" spans="1:29" ht="12" customHeight="1">
      <c r="A2268" s="11">
        <v>8600092</v>
      </c>
      <c r="B2268" s="12">
        <v>9010111006229</v>
      </c>
      <c r="C2268" s="12" t="s">
        <v>10372</v>
      </c>
      <c r="D2268"/>
      <c r="E2268" s="67">
        <v>161.47</v>
      </c>
      <c r="F2268" s="15">
        <f t="shared" si="197"/>
        <v>161.47</v>
      </c>
      <c r="G2268" s="16">
        <f t="shared" si="198"/>
        <v>6.3321568627450979</v>
      </c>
      <c r="H2268" s="17">
        <f t="shared" si="199"/>
        <v>6.3321568627450979</v>
      </c>
      <c r="I2268" s="18" t="s">
        <v>5225</v>
      </c>
      <c r="J2268" s="74" t="s">
        <v>11905</v>
      </c>
      <c r="K2268" s="18"/>
      <c r="L2268" s="18" t="s">
        <v>3431</v>
      </c>
      <c r="M2268" s="22"/>
      <c r="N2268" s="19">
        <v>4.5999999999999999E-2</v>
      </c>
      <c r="O2268" s="19"/>
      <c r="P2268" s="18" t="s">
        <v>26</v>
      </c>
      <c r="Q2268" s="18"/>
      <c r="R2268" s="18"/>
      <c r="S2268" s="18"/>
      <c r="T2268" s="19"/>
      <c r="Z2268" s="18"/>
      <c r="AA2268" s="18"/>
      <c r="AB2268" s="78" t="s">
        <v>9715</v>
      </c>
      <c r="AC2268" s="70">
        <v>0</v>
      </c>
    </row>
    <row r="2269" spans="1:29" ht="12" customHeight="1">
      <c r="A2269" s="11">
        <v>8600093</v>
      </c>
      <c r="B2269" s="12">
        <v>9010111006601</v>
      </c>
      <c r="C2269" s="12" t="s">
        <v>10373</v>
      </c>
      <c r="D2269"/>
      <c r="E2269" s="67">
        <v>68.55</v>
      </c>
      <c r="F2269" s="15">
        <f t="shared" si="197"/>
        <v>68.55</v>
      </c>
      <c r="G2269" s="16">
        <f t="shared" si="198"/>
        <v>2.6882352941176468</v>
      </c>
      <c r="H2269" s="17">
        <f t="shared" si="199"/>
        <v>2.6882352941176468</v>
      </c>
      <c r="I2269" s="18" t="s">
        <v>5225</v>
      </c>
      <c r="J2269" s="74" t="s">
        <v>11905</v>
      </c>
      <c r="K2269" s="18"/>
      <c r="L2269" s="18" t="s">
        <v>3431</v>
      </c>
      <c r="M2269" s="22"/>
      <c r="N2269" s="19">
        <v>3.6999999999999998E-2</v>
      </c>
      <c r="O2269" s="19"/>
      <c r="P2269" s="18" t="s">
        <v>26</v>
      </c>
      <c r="Q2269" s="18"/>
      <c r="R2269" s="18"/>
      <c r="S2269" s="18"/>
      <c r="T2269" s="19"/>
      <c r="Z2269" s="18"/>
      <c r="AA2269" s="18"/>
      <c r="AB2269" s="78" t="s">
        <v>9715</v>
      </c>
      <c r="AC2269" s="70">
        <v>0</v>
      </c>
    </row>
    <row r="2270" spans="1:29" ht="12" customHeight="1">
      <c r="A2270" s="11">
        <v>8600094</v>
      </c>
      <c r="B2270" s="12">
        <v>9010111006618</v>
      </c>
      <c r="C2270" s="12" t="s">
        <v>10374</v>
      </c>
      <c r="D2270"/>
      <c r="E2270" s="67">
        <v>104.35</v>
      </c>
      <c r="F2270" s="15">
        <f t="shared" si="197"/>
        <v>104.35</v>
      </c>
      <c r="G2270" s="16">
        <f t="shared" si="198"/>
        <v>4.0921568627450977</v>
      </c>
      <c r="H2270" s="17">
        <f t="shared" si="199"/>
        <v>4.0921568627450977</v>
      </c>
      <c r="I2270" s="18" t="s">
        <v>5225</v>
      </c>
      <c r="J2270" s="74" t="s">
        <v>11905</v>
      </c>
      <c r="K2270" s="18"/>
      <c r="L2270" s="18" t="s">
        <v>3431</v>
      </c>
      <c r="M2270" s="22"/>
      <c r="N2270" s="19">
        <v>3.6999999999999998E-2</v>
      </c>
      <c r="O2270" s="19"/>
      <c r="P2270" s="18" t="s">
        <v>26</v>
      </c>
      <c r="Q2270" s="18"/>
      <c r="R2270" s="18"/>
      <c r="S2270" s="18"/>
      <c r="T2270" s="19"/>
      <c r="Z2270" s="18"/>
      <c r="AA2270" s="18"/>
      <c r="AB2270" s="78" t="s">
        <v>9715</v>
      </c>
      <c r="AC2270" s="70">
        <v>0</v>
      </c>
    </row>
    <row r="2271" spans="1:29" ht="12" customHeight="1">
      <c r="A2271" s="11">
        <v>8600097</v>
      </c>
      <c r="B2271" s="12">
        <v>9010111006588</v>
      </c>
      <c r="C2271" s="12" t="s">
        <v>10375</v>
      </c>
      <c r="D2271"/>
      <c r="E2271" s="67">
        <v>189.65</v>
      </c>
      <c r="F2271" s="15">
        <f t="shared" si="197"/>
        <v>189.65</v>
      </c>
      <c r="G2271" s="16">
        <f t="shared" si="198"/>
        <v>7.4372549019607845</v>
      </c>
      <c r="H2271" s="17">
        <f t="shared" si="199"/>
        <v>7.4372549019607845</v>
      </c>
      <c r="I2271" s="18" t="s">
        <v>5225</v>
      </c>
      <c r="J2271" s="74" t="s">
        <v>11905</v>
      </c>
      <c r="K2271" s="18"/>
      <c r="L2271" s="18" t="s">
        <v>3431</v>
      </c>
      <c r="M2271" s="22"/>
      <c r="N2271" s="19">
        <v>0.106</v>
      </c>
      <c r="O2271" s="19"/>
      <c r="P2271" s="18" t="s">
        <v>26</v>
      </c>
      <c r="Q2271" s="18"/>
      <c r="R2271" s="18"/>
      <c r="S2271" s="18"/>
      <c r="T2271" s="19"/>
      <c r="Z2271" s="18"/>
      <c r="AA2271" s="18"/>
      <c r="AB2271" s="78" t="s">
        <v>9715</v>
      </c>
      <c r="AC2271" s="70">
        <v>0</v>
      </c>
    </row>
    <row r="2272" spans="1:29" ht="12" customHeight="1">
      <c r="A2272" s="11">
        <v>8600098</v>
      </c>
      <c r="B2272" s="12">
        <v>9010111006625</v>
      </c>
      <c r="C2272" s="12" t="s">
        <v>10376</v>
      </c>
      <c r="D2272"/>
      <c r="E2272" s="67">
        <v>284.86</v>
      </c>
      <c r="F2272" s="15">
        <f t="shared" si="197"/>
        <v>284.86</v>
      </c>
      <c r="G2272" s="16">
        <f t="shared" si="198"/>
        <v>11.170980392156864</v>
      </c>
      <c r="H2272" s="17">
        <f t="shared" si="199"/>
        <v>11.170980392156864</v>
      </c>
      <c r="I2272" s="18" t="s">
        <v>5225</v>
      </c>
      <c r="J2272" s="74" t="s">
        <v>11905</v>
      </c>
      <c r="K2272" s="18"/>
      <c r="L2272" s="18" t="s">
        <v>3431</v>
      </c>
      <c r="M2272" s="22"/>
      <c r="N2272" s="19">
        <v>0.106</v>
      </c>
      <c r="O2272" s="19"/>
      <c r="P2272" s="18" t="s">
        <v>26</v>
      </c>
      <c r="Q2272" s="18"/>
      <c r="R2272" s="18"/>
      <c r="S2272" s="18"/>
      <c r="T2272" s="19"/>
      <c r="Z2272" s="18"/>
      <c r="AA2272" s="18"/>
      <c r="AB2272" s="78" t="s">
        <v>9715</v>
      </c>
      <c r="AC2272" s="70">
        <v>0</v>
      </c>
    </row>
    <row r="2273" spans="1:29" ht="12" customHeight="1">
      <c r="A2273" s="11">
        <v>8600099</v>
      </c>
      <c r="B2273" s="12">
        <v>9010111006632</v>
      </c>
      <c r="C2273" s="12" t="s">
        <v>10377</v>
      </c>
      <c r="D2273"/>
      <c r="E2273" s="67">
        <v>229.26</v>
      </c>
      <c r="F2273" s="15">
        <f t="shared" si="197"/>
        <v>229.26</v>
      </c>
      <c r="G2273" s="16">
        <f t="shared" si="198"/>
        <v>8.9905882352941173</v>
      </c>
      <c r="H2273" s="17">
        <f t="shared" si="199"/>
        <v>8.9905882352941173</v>
      </c>
      <c r="I2273" s="18" t="s">
        <v>5225</v>
      </c>
      <c r="J2273" s="74" t="s">
        <v>11905</v>
      </c>
      <c r="K2273" s="18"/>
      <c r="L2273" s="18" t="s">
        <v>3431</v>
      </c>
      <c r="M2273" s="22"/>
      <c r="N2273" s="19">
        <v>7.1999999999999995E-2</v>
      </c>
      <c r="O2273" s="19"/>
      <c r="P2273" s="18" t="s">
        <v>26</v>
      </c>
      <c r="Q2273" s="18"/>
      <c r="R2273" s="18"/>
      <c r="S2273" s="18"/>
      <c r="T2273" s="19"/>
      <c r="Z2273" s="18"/>
      <c r="AA2273" s="18"/>
      <c r="AB2273" s="78" t="s">
        <v>9715</v>
      </c>
      <c r="AC2273" s="70">
        <v>0</v>
      </c>
    </row>
    <row r="2274" spans="1:29" ht="12" customHeight="1">
      <c r="A2274" s="11">
        <v>8600100</v>
      </c>
      <c r="B2274" s="12">
        <v>9010111006649</v>
      </c>
      <c r="C2274" s="12" t="s">
        <v>10378</v>
      </c>
      <c r="D2274"/>
      <c r="E2274" s="67">
        <v>136.34</v>
      </c>
      <c r="F2274" s="15">
        <f t="shared" ref="F2274:F2337" si="200">E2274*(1-$E$1)</f>
        <v>136.34</v>
      </c>
      <c r="G2274" s="16">
        <f t="shared" ref="G2274:G2337" si="201">E2274/$E$2</f>
        <v>5.3466666666666667</v>
      </c>
      <c r="H2274" s="17">
        <f t="shared" si="199"/>
        <v>5.3466666666666667</v>
      </c>
      <c r="I2274" s="18" t="s">
        <v>5225</v>
      </c>
      <c r="J2274" s="74" t="s">
        <v>11905</v>
      </c>
      <c r="K2274" s="18"/>
      <c r="L2274" s="18" t="s">
        <v>3431</v>
      </c>
      <c r="M2274" s="22"/>
      <c r="N2274" s="19">
        <v>7.0000000000000007E-2</v>
      </c>
      <c r="O2274" s="19"/>
      <c r="P2274" s="18" t="s">
        <v>26</v>
      </c>
      <c r="Q2274" s="18"/>
      <c r="R2274" s="18"/>
      <c r="S2274" s="18"/>
      <c r="T2274" s="19"/>
      <c r="Z2274" s="18"/>
      <c r="AA2274" s="18"/>
      <c r="AB2274" s="78" t="s">
        <v>9715</v>
      </c>
      <c r="AC2274" s="70">
        <v>0</v>
      </c>
    </row>
    <row r="2275" spans="1:29" ht="12" customHeight="1">
      <c r="A2275" s="11">
        <v>8600101</v>
      </c>
      <c r="B2275" s="12">
        <v>9010111006946</v>
      </c>
      <c r="C2275" s="12" t="s">
        <v>10379</v>
      </c>
      <c r="D2275"/>
      <c r="E2275" s="67">
        <v>73.88</v>
      </c>
      <c r="F2275" s="15">
        <f t="shared" si="200"/>
        <v>73.88</v>
      </c>
      <c r="G2275" s="16">
        <f t="shared" si="201"/>
        <v>2.8972549019607841</v>
      </c>
      <c r="H2275" s="17">
        <f t="shared" si="199"/>
        <v>2.8972549019607841</v>
      </c>
      <c r="I2275" s="18" t="s">
        <v>5225</v>
      </c>
      <c r="J2275" s="74" t="s">
        <v>11905</v>
      </c>
      <c r="K2275" s="18"/>
      <c r="L2275" s="18" t="s">
        <v>3431</v>
      </c>
      <c r="M2275" s="22"/>
      <c r="N2275" s="19">
        <v>4.2000000000000003E-2</v>
      </c>
      <c r="O2275" s="19"/>
      <c r="P2275" s="18" t="s">
        <v>26</v>
      </c>
      <c r="Q2275" s="18"/>
      <c r="R2275" s="18"/>
      <c r="S2275" s="18"/>
      <c r="T2275" s="19"/>
      <c r="Z2275" s="18"/>
      <c r="AA2275" s="18"/>
      <c r="AB2275" s="78" t="s">
        <v>9715</v>
      </c>
      <c r="AC2275" s="70">
        <v>0</v>
      </c>
    </row>
    <row r="2276" spans="1:29" ht="12" customHeight="1">
      <c r="A2276" s="11">
        <v>8600102</v>
      </c>
      <c r="B2276" s="12">
        <v>9010111006984</v>
      </c>
      <c r="C2276" s="12" t="s">
        <v>10380</v>
      </c>
      <c r="D2276"/>
      <c r="E2276" s="67">
        <v>110.44</v>
      </c>
      <c r="F2276" s="15">
        <f t="shared" si="200"/>
        <v>110.44</v>
      </c>
      <c r="G2276" s="16">
        <f t="shared" si="201"/>
        <v>4.3309803921568628</v>
      </c>
      <c r="H2276" s="17">
        <f t="shared" si="199"/>
        <v>4.3309803921568628</v>
      </c>
      <c r="I2276" s="18" t="s">
        <v>5225</v>
      </c>
      <c r="J2276" s="74" t="s">
        <v>11905</v>
      </c>
      <c r="K2276" s="18"/>
      <c r="L2276" s="18" t="s">
        <v>3431</v>
      </c>
      <c r="M2276" s="22"/>
      <c r="N2276" s="19">
        <v>7.0999999999999994E-2</v>
      </c>
      <c r="O2276" s="19"/>
      <c r="P2276" s="18" t="s">
        <v>26</v>
      </c>
      <c r="Q2276" s="18"/>
      <c r="R2276" s="18"/>
      <c r="S2276" s="18"/>
      <c r="T2276" s="19"/>
      <c r="Z2276" s="18"/>
      <c r="AA2276" s="18"/>
      <c r="AB2276" s="78" t="s">
        <v>9715</v>
      </c>
      <c r="AC2276" s="70">
        <v>0</v>
      </c>
    </row>
    <row r="2277" spans="1:29" ht="12" customHeight="1">
      <c r="A2277" s="11">
        <v>8600103</v>
      </c>
      <c r="B2277" s="12">
        <v>9010111006991</v>
      </c>
      <c r="C2277" s="12" t="s">
        <v>10381</v>
      </c>
      <c r="D2277"/>
      <c r="E2277" s="67">
        <v>160.71</v>
      </c>
      <c r="F2277" s="15">
        <f t="shared" si="200"/>
        <v>160.71</v>
      </c>
      <c r="G2277" s="16">
        <f t="shared" si="201"/>
        <v>6.3023529411764709</v>
      </c>
      <c r="H2277" s="17">
        <f t="shared" si="199"/>
        <v>6.3023529411764709</v>
      </c>
      <c r="I2277" s="18" t="s">
        <v>5225</v>
      </c>
      <c r="J2277" s="74" t="s">
        <v>11905</v>
      </c>
      <c r="K2277" s="18"/>
      <c r="L2277" s="18" t="s">
        <v>3431</v>
      </c>
      <c r="M2277" s="22"/>
      <c r="N2277" s="19">
        <v>0.06</v>
      </c>
      <c r="O2277" s="19"/>
      <c r="P2277" s="18" t="s">
        <v>26</v>
      </c>
      <c r="Q2277" s="18"/>
      <c r="R2277" s="18"/>
      <c r="S2277" s="18"/>
      <c r="T2277" s="19"/>
      <c r="Z2277" s="18"/>
      <c r="AA2277" s="18"/>
      <c r="AB2277" s="78" t="s">
        <v>9715</v>
      </c>
      <c r="AC2277" s="70">
        <v>0</v>
      </c>
    </row>
    <row r="2278" spans="1:29" ht="12" customHeight="1">
      <c r="A2278" s="11">
        <v>8600104</v>
      </c>
      <c r="B2278" s="12">
        <v>9010111007615</v>
      </c>
      <c r="C2278" s="12" t="s">
        <v>10382</v>
      </c>
      <c r="D2278"/>
      <c r="E2278" s="67">
        <v>69.31</v>
      </c>
      <c r="F2278" s="15">
        <f t="shared" si="200"/>
        <v>69.31</v>
      </c>
      <c r="G2278" s="16">
        <f t="shared" si="201"/>
        <v>2.7180392156862747</v>
      </c>
      <c r="H2278" s="17">
        <f t="shared" si="199"/>
        <v>2.7180392156862747</v>
      </c>
      <c r="I2278" s="18" t="s">
        <v>5225</v>
      </c>
      <c r="J2278" s="74" t="s">
        <v>11905</v>
      </c>
      <c r="K2278" s="18"/>
      <c r="L2278" s="18" t="s">
        <v>3431</v>
      </c>
      <c r="M2278" s="22"/>
      <c r="N2278" s="19">
        <v>0.04</v>
      </c>
      <c r="O2278" s="19"/>
      <c r="P2278" s="18" t="s">
        <v>26</v>
      </c>
      <c r="Q2278" s="18"/>
      <c r="R2278" s="18"/>
      <c r="S2278" s="18"/>
      <c r="T2278" s="19"/>
      <c r="Z2278" s="18"/>
      <c r="AA2278" s="18"/>
      <c r="AB2278" s="78" t="s">
        <v>9715</v>
      </c>
      <c r="AC2278" s="70">
        <v>0</v>
      </c>
    </row>
    <row r="2279" spans="1:29" ht="12" customHeight="1">
      <c r="A2279" s="11">
        <v>8600105</v>
      </c>
      <c r="B2279" s="12">
        <v>9010111007622</v>
      </c>
      <c r="C2279" s="12" t="s">
        <v>10383</v>
      </c>
      <c r="D2279"/>
      <c r="E2279" s="67">
        <v>67.790000000000006</v>
      </c>
      <c r="F2279" s="15">
        <f t="shared" si="200"/>
        <v>67.790000000000006</v>
      </c>
      <c r="G2279" s="16">
        <f t="shared" si="201"/>
        <v>2.6584313725490198</v>
      </c>
      <c r="H2279" s="17">
        <f t="shared" si="199"/>
        <v>2.6584313725490198</v>
      </c>
      <c r="I2279" s="18" t="s">
        <v>5225</v>
      </c>
      <c r="J2279" s="74" t="s">
        <v>11905</v>
      </c>
      <c r="K2279" s="18"/>
      <c r="L2279" s="18" t="s">
        <v>3431</v>
      </c>
      <c r="M2279" s="22"/>
      <c r="N2279" s="19">
        <v>0.27800000000000002</v>
      </c>
      <c r="O2279" s="19"/>
      <c r="P2279" s="18" t="s">
        <v>26</v>
      </c>
      <c r="Q2279" s="18"/>
      <c r="R2279" s="18"/>
      <c r="S2279" s="18"/>
      <c r="T2279" s="19"/>
      <c r="Z2279" s="18"/>
      <c r="AA2279" s="18"/>
      <c r="AB2279" s="78" t="s">
        <v>9715</v>
      </c>
      <c r="AC2279" s="70">
        <v>0</v>
      </c>
    </row>
    <row r="2280" spans="1:29" ht="12" customHeight="1">
      <c r="A2280" s="11">
        <v>8600106</v>
      </c>
      <c r="B2280" s="12">
        <v>9010111007721</v>
      </c>
      <c r="C2280" s="12" t="s">
        <v>10384</v>
      </c>
      <c r="D2280"/>
      <c r="E2280" s="67">
        <v>39.61</v>
      </c>
      <c r="F2280" s="15">
        <f t="shared" si="200"/>
        <v>39.61</v>
      </c>
      <c r="G2280" s="16">
        <f t="shared" si="201"/>
        <v>1.5533333333333332</v>
      </c>
      <c r="H2280" s="17">
        <f t="shared" si="199"/>
        <v>1.5533333333333332</v>
      </c>
      <c r="I2280" s="18" t="s">
        <v>5225</v>
      </c>
      <c r="J2280" s="74" t="s">
        <v>11905</v>
      </c>
      <c r="K2280" s="18"/>
      <c r="L2280" s="18" t="s">
        <v>3431</v>
      </c>
      <c r="M2280" s="22"/>
      <c r="N2280" s="19">
        <v>1.2E-2</v>
      </c>
      <c r="O2280" s="19"/>
      <c r="P2280" s="18" t="s">
        <v>26</v>
      </c>
      <c r="Q2280" s="18"/>
      <c r="R2280" s="18"/>
      <c r="S2280" s="18"/>
      <c r="T2280" s="19"/>
      <c r="Z2280" s="18"/>
      <c r="AA2280" s="18"/>
      <c r="AB2280" s="78" t="s">
        <v>9715</v>
      </c>
      <c r="AC2280" s="70">
        <v>0</v>
      </c>
    </row>
    <row r="2281" spans="1:29" ht="12" customHeight="1">
      <c r="A2281" s="11">
        <v>8600107</v>
      </c>
      <c r="B2281" s="12">
        <v>9010111007738</v>
      </c>
      <c r="C2281" s="12" t="s">
        <v>10385</v>
      </c>
      <c r="D2281"/>
      <c r="E2281" s="67">
        <v>172.89</v>
      </c>
      <c r="F2281" s="15">
        <f t="shared" si="200"/>
        <v>172.89</v>
      </c>
      <c r="G2281" s="16">
        <f t="shared" si="201"/>
        <v>6.7799999999999994</v>
      </c>
      <c r="H2281" s="17">
        <f t="shared" si="199"/>
        <v>6.7799999999999994</v>
      </c>
      <c r="I2281" s="18" t="s">
        <v>5225</v>
      </c>
      <c r="J2281" s="74" t="s">
        <v>11905</v>
      </c>
      <c r="K2281" s="18"/>
      <c r="L2281" s="18" t="s">
        <v>3431</v>
      </c>
      <c r="M2281" s="22"/>
      <c r="N2281" s="19">
        <v>3.5999999999999997E-2</v>
      </c>
      <c r="O2281" s="19"/>
      <c r="P2281" s="18" t="s">
        <v>26</v>
      </c>
      <c r="Q2281" s="18"/>
      <c r="R2281" s="18"/>
      <c r="S2281" s="18"/>
      <c r="T2281" s="19"/>
      <c r="Z2281" s="18"/>
      <c r="AA2281" s="18"/>
      <c r="AB2281" s="78" t="s">
        <v>9715</v>
      </c>
      <c r="AC2281" s="70">
        <v>0</v>
      </c>
    </row>
    <row r="2282" spans="1:29" ht="12" customHeight="1">
      <c r="A2282" s="11">
        <v>8600108</v>
      </c>
      <c r="B2282" s="12">
        <v>9010111007745</v>
      </c>
      <c r="C2282" s="12" t="s">
        <v>10386</v>
      </c>
      <c r="D2282"/>
      <c r="E2282" s="67">
        <v>204.12</v>
      </c>
      <c r="F2282" s="15">
        <f t="shared" si="200"/>
        <v>204.12</v>
      </c>
      <c r="G2282" s="16">
        <f t="shared" si="201"/>
        <v>8.0047058823529422</v>
      </c>
      <c r="H2282" s="17">
        <f t="shared" si="199"/>
        <v>8.0047058823529422</v>
      </c>
      <c r="I2282" s="18" t="s">
        <v>5225</v>
      </c>
      <c r="J2282" s="74" t="s">
        <v>11905</v>
      </c>
      <c r="K2282" s="18"/>
      <c r="L2282" s="18" t="s">
        <v>3431</v>
      </c>
      <c r="M2282" s="22"/>
      <c r="N2282" s="19">
        <v>0.105</v>
      </c>
      <c r="O2282" s="19"/>
      <c r="P2282" s="18" t="s">
        <v>26</v>
      </c>
      <c r="Q2282" s="18"/>
      <c r="R2282" s="18"/>
      <c r="S2282" s="18"/>
      <c r="T2282" s="19"/>
      <c r="Z2282" s="18"/>
      <c r="AA2282" s="18"/>
      <c r="AB2282" s="78" t="s">
        <v>9715</v>
      </c>
      <c r="AC2282" s="70">
        <v>0</v>
      </c>
    </row>
    <row r="2283" spans="1:29" ht="12" customHeight="1">
      <c r="A2283" s="11">
        <v>8600109</v>
      </c>
      <c r="B2283" s="12">
        <v>9010111007783</v>
      </c>
      <c r="C2283" s="12" t="s">
        <v>10387</v>
      </c>
      <c r="D2283"/>
      <c r="E2283" s="67">
        <v>105.11</v>
      </c>
      <c r="F2283" s="15">
        <f t="shared" si="200"/>
        <v>105.11</v>
      </c>
      <c r="G2283" s="16">
        <f t="shared" si="201"/>
        <v>4.1219607843137256</v>
      </c>
      <c r="H2283" s="17">
        <f t="shared" si="199"/>
        <v>4.1219607843137256</v>
      </c>
      <c r="I2283" s="18" t="s">
        <v>5225</v>
      </c>
      <c r="J2283" s="74" t="s">
        <v>11905</v>
      </c>
      <c r="K2283" s="18"/>
      <c r="L2283" s="18" t="s">
        <v>3431</v>
      </c>
      <c r="M2283" s="22"/>
      <c r="N2283" s="19">
        <v>3.7999999999999999E-2</v>
      </c>
      <c r="O2283" s="19"/>
      <c r="P2283" s="18" t="s">
        <v>26</v>
      </c>
      <c r="Q2283" s="18"/>
      <c r="R2283" s="18"/>
      <c r="S2283" s="18"/>
      <c r="T2283" s="19"/>
      <c r="Z2283" s="18"/>
      <c r="AA2283" s="18"/>
      <c r="AB2283" s="78" t="s">
        <v>9715</v>
      </c>
      <c r="AC2283" s="70">
        <v>0</v>
      </c>
    </row>
    <row r="2284" spans="1:29" ht="12" customHeight="1">
      <c r="A2284" s="11">
        <v>8600111</v>
      </c>
      <c r="B2284" s="12">
        <v>9010111007806</v>
      </c>
      <c r="C2284" s="12" t="s">
        <v>10388</v>
      </c>
      <c r="D2284"/>
      <c r="E2284" s="67">
        <v>88.35</v>
      </c>
      <c r="F2284" s="15">
        <f t="shared" si="200"/>
        <v>88.35</v>
      </c>
      <c r="G2284" s="16">
        <f t="shared" si="201"/>
        <v>3.4647058823529409</v>
      </c>
      <c r="H2284" s="17">
        <f t="shared" si="199"/>
        <v>3.4647058823529409</v>
      </c>
      <c r="I2284" s="18" t="s">
        <v>5225</v>
      </c>
      <c r="J2284" s="74" t="s">
        <v>11905</v>
      </c>
      <c r="K2284" s="18"/>
      <c r="L2284" s="18" t="s">
        <v>3431</v>
      </c>
      <c r="M2284" s="22"/>
      <c r="N2284" s="19">
        <v>7.9000000000000001E-2</v>
      </c>
      <c r="O2284" s="19"/>
      <c r="P2284" s="18" t="s">
        <v>26</v>
      </c>
      <c r="Q2284" s="18"/>
      <c r="R2284" s="18"/>
      <c r="S2284" s="18"/>
      <c r="T2284" s="19"/>
      <c r="Z2284" s="18"/>
      <c r="AA2284" s="18"/>
      <c r="AB2284" s="78" t="s">
        <v>9715</v>
      </c>
      <c r="AC2284" s="70">
        <v>0</v>
      </c>
    </row>
    <row r="2285" spans="1:29" ht="12" customHeight="1">
      <c r="A2285" s="11">
        <v>8600112</v>
      </c>
      <c r="B2285" s="12">
        <v>9010111007813</v>
      </c>
      <c r="C2285" s="12" t="s">
        <v>10389</v>
      </c>
      <c r="D2285"/>
      <c r="E2285" s="67">
        <v>405.96</v>
      </c>
      <c r="F2285" s="15">
        <f t="shared" si="200"/>
        <v>405.96</v>
      </c>
      <c r="G2285" s="16">
        <f t="shared" si="201"/>
        <v>15.92</v>
      </c>
      <c r="H2285" s="17">
        <f t="shared" si="199"/>
        <v>15.92</v>
      </c>
      <c r="I2285" s="18" t="s">
        <v>5225</v>
      </c>
      <c r="J2285" s="74" t="s">
        <v>11905</v>
      </c>
      <c r="K2285" s="18"/>
      <c r="L2285" s="18" t="s">
        <v>3431</v>
      </c>
      <c r="M2285" s="22"/>
      <c r="N2285" s="19">
        <v>0.252</v>
      </c>
      <c r="O2285" s="19"/>
      <c r="P2285" s="18" t="s">
        <v>26</v>
      </c>
      <c r="Q2285" s="18"/>
      <c r="R2285" s="18"/>
      <c r="S2285" s="18"/>
      <c r="T2285" s="19"/>
      <c r="Z2285" s="18"/>
      <c r="AA2285" s="18"/>
      <c r="AB2285" s="78" t="s">
        <v>9715</v>
      </c>
      <c r="AC2285" s="70">
        <v>0</v>
      </c>
    </row>
    <row r="2286" spans="1:29" ht="12" customHeight="1">
      <c r="A2286" s="11">
        <v>8600113</v>
      </c>
      <c r="B2286" s="12">
        <v>9010111007967</v>
      </c>
      <c r="C2286" s="12" t="s">
        <v>10390</v>
      </c>
      <c r="D2286"/>
      <c r="E2286" s="67">
        <v>95.97</v>
      </c>
      <c r="F2286" s="15">
        <f t="shared" si="200"/>
        <v>95.97</v>
      </c>
      <c r="G2286" s="16">
        <f t="shared" si="201"/>
        <v>3.763529411764706</v>
      </c>
      <c r="H2286" s="17">
        <f t="shared" si="199"/>
        <v>3.763529411764706</v>
      </c>
      <c r="I2286" s="18" t="s">
        <v>5225</v>
      </c>
      <c r="J2286" s="74" t="s">
        <v>11905</v>
      </c>
      <c r="K2286" s="18"/>
      <c r="L2286" s="18" t="s">
        <v>3431</v>
      </c>
      <c r="M2286" s="22"/>
      <c r="N2286" s="19">
        <v>5.0999999999999997E-2</v>
      </c>
      <c r="O2286" s="19"/>
      <c r="P2286" s="18" t="s">
        <v>26</v>
      </c>
      <c r="Q2286" s="18"/>
      <c r="R2286" s="18"/>
      <c r="S2286" s="18"/>
      <c r="T2286" s="19"/>
      <c r="Z2286" s="18"/>
      <c r="AA2286" s="18"/>
      <c r="AB2286" s="78" t="s">
        <v>9715</v>
      </c>
      <c r="AC2286" s="70">
        <v>0</v>
      </c>
    </row>
    <row r="2287" spans="1:29" ht="12" customHeight="1">
      <c r="A2287" s="11">
        <v>8600114</v>
      </c>
      <c r="B2287" s="12">
        <v>9010111007974</v>
      </c>
      <c r="C2287" s="12" t="s">
        <v>10391</v>
      </c>
      <c r="D2287"/>
      <c r="E2287" s="67">
        <v>102.82</v>
      </c>
      <c r="F2287" s="15">
        <f t="shared" si="200"/>
        <v>102.82</v>
      </c>
      <c r="G2287" s="16">
        <f t="shared" si="201"/>
        <v>4.0321568627450981</v>
      </c>
      <c r="H2287" s="17">
        <f t="shared" si="199"/>
        <v>4.0321568627450981</v>
      </c>
      <c r="I2287" s="18" t="s">
        <v>5225</v>
      </c>
      <c r="J2287" s="74" t="s">
        <v>11905</v>
      </c>
      <c r="K2287" s="18"/>
      <c r="L2287" s="18" t="s">
        <v>3431</v>
      </c>
      <c r="M2287" s="22"/>
      <c r="N2287" s="19">
        <v>5.6000000000000001E-2</v>
      </c>
      <c r="O2287" s="19"/>
      <c r="P2287" s="18" t="s">
        <v>26</v>
      </c>
      <c r="Q2287" s="18"/>
      <c r="R2287" s="18"/>
      <c r="S2287" s="18"/>
      <c r="T2287" s="19"/>
      <c r="Z2287" s="18"/>
      <c r="AA2287" s="18"/>
      <c r="AB2287" s="78" t="s">
        <v>9715</v>
      </c>
      <c r="AC2287" s="70">
        <v>0</v>
      </c>
    </row>
    <row r="2288" spans="1:29" ht="12" customHeight="1">
      <c r="A2288" s="11">
        <v>8600115</v>
      </c>
      <c r="B2288" s="12">
        <v>9010111007981</v>
      </c>
      <c r="C2288" s="12" t="s">
        <v>10392</v>
      </c>
      <c r="D2288"/>
      <c r="E2288" s="67">
        <v>156.9</v>
      </c>
      <c r="F2288" s="15">
        <f t="shared" si="200"/>
        <v>156.9</v>
      </c>
      <c r="G2288" s="16">
        <f t="shared" si="201"/>
        <v>6.1529411764705886</v>
      </c>
      <c r="H2288" s="17">
        <f t="shared" si="199"/>
        <v>6.1529411764705886</v>
      </c>
      <c r="I2288" s="18" t="s">
        <v>5225</v>
      </c>
      <c r="J2288" s="74" t="s">
        <v>11905</v>
      </c>
      <c r="K2288" s="18"/>
      <c r="L2288" s="18" t="s">
        <v>3431</v>
      </c>
      <c r="M2288" s="22"/>
      <c r="N2288" s="19">
        <v>5.6000000000000001E-2</v>
      </c>
      <c r="O2288" s="19"/>
      <c r="P2288" s="18" t="s">
        <v>26</v>
      </c>
      <c r="Q2288" s="18"/>
      <c r="R2288" s="18"/>
      <c r="S2288" s="18"/>
      <c r="T2288" s="19"/>
      <c r="Z2288" s="18"/>
      <c r="AA2288" s="18"/>
      <c r="AB2288" s="78" t="s">
        <v>9715</v>
      </c>
      <c r="AC2288" s="70">
        <v>0</v>
      </c>
    </row>
    <row r="2289" spans="1:29" ht="12" customHeight="1">
      <c r="A2289" s="11">
        <v>8600116</v>
      </c>
      <c r="B2289" s="12">
        <v>9010111007998</v>
      </c>
      <c r="C2289" s="12" t="s">
        <v>10393</v>
      </c>
      <c r="D2289"/>
      <c r="E2289" s="67">
        <v>89.11</v>
      </c>
      <c r="F2289" s="15">
        <f t="shared" si="200"/>
        <v>89.11</v>
      </c>
      <c r="G2289" s="16">
        <f t="shared" si="201"/>
        <v>3.4945098039215687</v>
      </c>
      <c r="H2289" s="17">
        <f t="shared" si="199"/>
        <v>3.4945098039215687</v>
      </c>
      <c r="I2289" s="18" t="s">
        <v>5225</v>
      </c>
      <c r="J2289" s="74" t="s">
        <v>11905</v>
      </c>
      <c r="K2289" s="18"/>
      <c r="L2289" s="18" t="s">
        <v>3431</v>
      </c>
      <c r="M2289" s="22"/>
      <c r="N2289" s="19">
        <v>4.4999999999999998E-2</v>
      </c>
      <c r="O2289" s="19"/>
      <c r="P2289" s="18" t="s">
        <v>26</v>
      </c>
      <c r="Q2289" s="18"/>
      <c r="R2289" s="18"/>
      <c r="S2289" s="18"/>
      <c r="T2289" s="19"/>
      <c r="Z2289" s="18"/>
      <c r="AA2289" s="18"/>
      <c r="AB2289" s="78" t="s">
        <v>9715</v>
      </c>
      <c r="AC2289" s="70">
        <v>0</v>
      </c>
    </row>
    <row r="2290" spans="1:29" ht="12" customHeight="1">
      <c r="A2290" s="11">
        <v>8600119</v>
      </c>
      <c r="B2290" s="12">
        <v>9010111008582</v>
      </c>
      <c r="C2290" s="12" t="s">
        <v>10394</v>
      </c>
      <c r="D2290"/>
      <c r="E2290" s="67">
        <v>86.07</v>
      </c>
      <c r="F2290" s="15">
        <f t="shared" si="200"/>
        <v>86.07</v>
      </c>
      <c r="G2290" s="16">
        <f t="shared" si="201"/>
        <v>3.3752941176470586</v>
      </c>
      <c r="H2290" s="17">
        <f t="shared" si="199"/>
        <v>3.3752941176470586</v>
      </c>
      <c r="I2290" s="18" t="s">
        <v>5225</v>
      </c>
      <c r="J2290" s="74" t="s">
        <v>11905</v>
      </c>
      <c r="K2290" s="18"/>
      <c r="L2290" s="18" t="s">
        <v>3431</v>
      </c>
      <c r="M2290" s="22"/>
      <c r="N2290" s="19">
        <v>4.8000000000000001E-2</v>
      </c>
      <c r="O2290" s="19"/>
      <c r="P2290" s="18" t="s">
        <v>26</v>
      </c>
      <c r="Q2290" s="18"/>
      <c r="R2290" s="18"/>
      <c r="S2290" s="18"/>
      <c r="T2290" s="19"/>
      <c r="Z2290" s="18"/>
      <c r="AA2290" s="18"/>
      <c r="AB2290" s="78" t="s">
        <v>9715</v>
      </c>
      <c r="AC2290" s="70">
        <v>0</v>
      </c>
    </row>
    <row r="2291" spans="1:29" ht="12" customHeight="1">
      <c r="A2291" s="11">
        <v>8600120</v>
      </c>
      <c r="B2291" s="12">
        <v>9010111008599</v>
      </c>
      <c r="C2291" s="12" t="s">
        <v>10395</v>
      </c>
      <c r="D2291"/>
      <c r="E2291" s="67">
        <v>83.02</v>
      </c>
      <c r="F2291" s="15">
        <f t="shared" si="200"/>
        <v>83.02</v>
      </c>
      <c r="G2291" s="16">
        <f t="shared" si="201"/>
        <v>3.2556862745098036</v>
      </c>
      <c r="H2291" s="17">
        <f t="shared" si="199"/>
        <v>3.2556862745098036</v>
      </c>
      <c r="I2291" s="18" t="s">
        <v>5225</v>
      </c>
      <c r="J2291" s="74" t="s">
        <v>11905</v>
      </c>
      <c r="K2291" s="18"/>
      <c r="L2291" s="18" t="s">
        <v>3431</v>
      </c>
      <c r="M2291" s="22"/>
      <c r="N2291" s="19">
        <v>4.8000000000000001E-2</v>
      </c>
      <c r="O2291" s="19"/>
      <c r="P2291" s="18" t="s">
        <v>26</v>
      </c>
      <c r="Q2291" s="18"/>
      <c r="R2291" s="18"/>
      <c r="S2291" s="18"/>
      <c r="T2291" s="19"/>
      <c r="Z2291" s="18"/>
      <c r="AA2291" s="18"/>
      <c r="AB2291" s="78" t="s">
        <v>9715</v>
      </c>
      <c r="AC2291" s="70">
        <v>0</v>
      </c>
    </row>
    <row r="2292" spans="1:29" ht="12" customHeight="1">
      <c r="A2292" s="11">
        <v>8600121</v>
      </c>
      <c r="B2292" s="12">
        <v>9010111008667</v>
      </c>
      <c r="C2292" s="12" t="s">
        <v>10396</v>
      </c>
      <c r="D2292"/>
      <c r="E2292" s="67">
        <v>129.47999999999999</v>
      </c>
      <c r="F2292" s="15">
        <f t="shared" si="200"/>
        <v>129.47999999999999</v>
      </c>
      <c r="G2292" s="16">
        <f t="shared" si="201"/>
        <v>5.077647058823529</v>
      </c>
      <c r="H2292" s="17">
        <f t="shared" si="199"/>
        <v>5.077647058823529</v>
      </c>
      <c r="I2292" s="18" t="s">
        <v>5225</v>
      </c>
      <c r="J2292" s="74" t="s">
        <v>11905</v>
      </c>
      <c r="K2292" s="18"/>
      <c r="L2292" s="18" t="s">
        <v>3431</v>
      </c>
      <c r="M2292" s="22"/>
      <c r="N2292" s="19">
        <v>7.1999999999999995E-2</v>
      </c>
      <c r="O2292" s="19"/>
      <c r="P2292" s="18" t="s">
        <v>26</v>
      </c>
      <c r="Q2292" s="18"/>
      <c r="R2292" s="18"/>
      <c r="S2292" s="18"/>
      <c r="T2292" s="19"/>
      <c r="Z2292" s="18"/>
      <c r="AA2292" s="18"/>
      <c r="AB2292" s="78" t="s">
        <v>9715</v>
      </c>
      <c r="AC2292" s="70">
        <v>0</v>
      </c>
    </row>
    <row r="2293" spans="1:29" ht="12" customHeight="1">
      <c r="A2293" s="11">
        <v>8600130</v>
      </c>
      <c r="B2293" s="12">
        <v>9010111008797</v>
      </c>
      <c r="C2293" s="12" t="s">
        <v>10397</v>
      </c>
      <c r="D2293"/>
      <c r="E2293" s="67">
        <v>233.06</v>
      </c>
      <c r="F2293" s="15">
        <f t="shared" si="200"/>
        <v>233.06</v>
      </c>
      <c r="G2293" s="16">
        <f t="shared" si="201"/>
        <v>9.1396078431372558</v>
      </c>
      <c r="H2293" s="17">
        <f t="shared" si="199"/>
        <v>9.1396078431372558</v>
      </c>
      <c r="I2293" s="18" t="s">
        <v>5225</v>
      </c>
      <c r="J2293" s="74" t="s">
        <v>11905</v>
      </c>
      <c r="K2293" s="18"/>
      <c r="L2293" s="18" t="s">
        <v>3431</v>
      </c>
      <c r="M2293" s="22"/>
      <c r="N2293" s="19">
        <v>0.25</v>
      </c>
      <c r="O2293" s="19"/>
      <c r="P2293" s="18" t="s">
        <v>26</v>
      </c>
      <c r="Q2293" s="18"/>
      <c r="R2293" s="18"/>
      <c r="S2293" s="18"/>
      <c r="T2293" s="19"/>
      <c r="Z2293" s="18"/>
      <c r="AA2293" s="18"/>
      <c r="AB2293" s="78" t="s">
        <v>9715</v>
      </c>
      <c r="AC2293" s="70">
        <v>0</v>
      </c>
    </row>
    <row r="2294" spans="1:29" ht="12" customHeight="1">
      <c r="A2294" s="11">
        <v>8600131</v>
      </c>
      <c r="B2294" s="12">
        <v>9010111008803</v>
      </c>
      <c r="C2294" s="12" t="s">
        <v>10398</v>
      </c>
      <c r="D2294"/>
      <c r="E2294" s="67">
        <v>141.66999999999999</v>
      </c>
      <c r="F2294" s="15">
        <f t="shared" si="200"/>
        <v>141.66999999999999</v>
      </c>
      <c r="G2294" s="16">
        <f t="shared" si="201"/>
        <v>5.555686274509803</v>
      </c>
      <c r="H2294" s="17">
        <f t="shared" si="199"/>
        <v>5.555686274509803</v>
      </c>
      <c r="I2294" s="18" t="s">
        <v>5225</v>
      </c>
      <c r="J2294" s="74" t="s">
        <v>11905</v>
      </c>
      <c r="K2294" s="18"/>
      <c r="L2294" s="18" t="s">
        <v>3431</v>
      </c>
      <c r="M2294" s="22"/>
      <c r="N2294" s="19">
        <v>7.5999999999999998E-2</v>
      </c>
      <c r="O2294" s="19"/>
      <c r="P2294" s="18" t="s">
        <v>26</v>
      </c>
      <c r="Q2294" s="18"/>
      <c r="R2294" s="18"/>
      <c r="S2294" s="18"/>
      <c r="T2294" s="19"/>
      <c r="Z2294" s="18"/>
      <c r="AA2294" s="18"/>
      <c r="AB2294" s="78" t="s">
        <v>9715</v>
      </c>
      <c r="AC2294" s="70">
        <v>0</v>
      </c>
    </row>
    <row r="2295" spans="1:29" ht="12" customHeight="1">
      <c r="A2295" s="11">
        <v>8600133</v>
      </c>
      <c r="B2295" s="12">
        <v>9010111009077</v>
      </c>
      <c r="C2295" s="12" t="s">
        <v>10399</v>
      </c>
      <c r="D2295"/>
      <c r="E2295" s="67">
        <v>68.55</v>
      </c>
      <c r="F2295" s="15">
        <f t="shared" si="200"/>
        <v>68.55</v>
      </c>
      <c r="G2295" s="16">
        <f t="shared" si="201"/>
        <v>2.6882352941176468</v>
      </c>
      <c r="H2295" s="17">
        <f t="shared" si="199"/>
        <v>2.6882352941176468</v>
      </c>
      <c r="I2295" s="18" t="s">
        <v>5225</v>
      </c>
      <c r="J2295" s="74" t="s">
        <v>11905</v>
      </c>
      <c r="K2295" s="18"/>
      <c r="L2295" s="18" t="s">
        <v>3431</v>
      </c>
      <c r="M2295" s="22"/>
      <c r="N2295" s="19">
        <v>3.4000000000000002E-2</v>
      </c>
      <c r="O2295" s="19"/>
      <c r="P2295" s="18" t="s">
        <v>26</v>
      </c>
      <c r="Q2295" s="18"/>
      <c r="R2295" s="18"/>
      <c r="S2295" s="18"/>
      <c r="T2295" s="19"/>
      <c r="Z2295" s="18"/>
      <c r="AA2295" s="18"/>
      <c r="AB2295" s="78" t="s">
        <v>9715</v>
      </c>
      <c r="AC2295" s="70">
        <v>0</v>
      </c>
    </row>
    <row r="2296" spans="1:29" ht="12" customHeight="1">
      <c r="A2296" s="11">
        <v>81023001</v>
      </c>
      <c r="B2296" s="12">
        <v>9010111008353</v>
      </c>
      <c r="C2296" s="12" t="s">
        <v>10400</v>
      </c>
      <c r="D2296"/>
      <c r="E2296" s="67">
        <v>50.27</v>
      </c>
      <c r="F2296" s="15">
        <f t="shared" si="200"/>
        <v>50.27</v>
      </c>
      <c r="G2296" s="16">
        <f t="shared" si="201"/>
        <v>1.9713725490196079</v>
      </c>
      <c r="H2296" s="17">
        <f t="shared" si="199"/>
        <v>1.9713725490196079</v>
      </c>
      <c r="I2296" s="18" t="s">
        <v>5225</v>
      </c>
      <c r="J2296" s="74" t="s">
        <v>11905</v>
      </c>
      <c r="K2296" s="18"/>
      <c r="L2296" s="18" t="s">
        <v>3431</v>
      </c>
      <c r="M2296" s="22"/>
      <c r="N2296" s="19">
        <v>1E-3</v>
      </c>
      <c r="O2296" s="19"/>
      <c r="P2296" s="18" t="s">
        <v>26</v>
      </c>
      <c r="Q2296" s="18"/>
      <c r="R2296" s="18"/>
      <c r="S2296" s="18"/>
      <c r="T2296" s="19"/>
      <c r="Z2296" s="18"/>
      <c r="AA2296" s="18"/>
      <c r="AB2296" s="78" t="s">
        <v>9715</v>
      </c>
      <c r="AC2296" s="70">
        <v>0</v>
      </c>
    </row>
    <row r="2297" spans="1:29" ht="12" customHeight="1">
      <c r="A2297" s="11">
        <v>81023002</v>
      </c>
      <c r="B2297" s="12">
        <v>9010111008360</v>
      </c>
      <c r="C2297" s="12" t="s">
        <v>10401</v>
      </c>
      <c r="D2297"/>
      <c r="E2297" s="67">
        <v>50.27</v>
      </c>
      <c r="F2297" s="15">
        <f t="shared" si="200"/>
        <v>50.27</v>
      </c>
      <c r="G2297" s="16">
        <f t="shared" si="201"/>
        <v>1.9713725490196079</v>
      </c>
      <c r="H2297" s="17">
        <f t="shared" si="199"/>
        <v>1.9713725490196079</v>
      </c>
      <c r="I2297" s="18" t="s">
        <v>5225</v>
      </c>
      <c r="J2297" s="74" t="s">
        <v>11905</v>
      </c>
      <c r="K2297" s="18"/>
      <c r="L2297" s="18" t="s">
        <v>3431</v>
      </c>
      <c r="M2297" s="22"/>
      <c r="N2297" s="19">
        <v>1E-3</v>
      </c>
      <c r="O2297" s="19"/>
      <c r="P2297" s="18" t="s">
        <v>26</v>
      </c>
      <c r="Q2297" s="18"/>
      <c r="R2297" s="18"/>
      <c r="S2297" s="18"/>
      <c r="T2297" s="19"/>
      <c r="Z2297" s="18"/>
      <c r="AA2297" s="18"/>
      <c r="AB2297" s="78" t="s">
        <v>9715</v>
      </c>
      <c r="AC2297" s="70">
        <v>0</v>
      </c>
    </row>
    <row r="2298" spans="1:29" ht="12" customHeight="1">
      <c r="A2298" s="11">
        <v>81023003</v>
      </c>
      <c r="B2298" s="12">
        <v>9010111008377</v>
      </c>
      <c r="C2298" s="12" t="s">
        <v>10402</v>
      </c>
      <c r="D2298"/>
      <c r="E2298" s="67">
        <v>50.27</v>
      </c>
      <c r="F2298" s="15">
        <f t="shared" si="200"/>
        <v>50.27</v>
      </c>
      <c r="G2298" s="16">
        <f t="shared" si="201"/>
        <v>1.9713725490196079</v>
      </c>
      <c r="H2298" s="17">
        <f t="shared" si="199"/>
        <v>1.9713725490196079</v>
      </c>
      <c r="I2298" s="18" t="s">
        <v>5225</v>
      </c>
      <c r="J2298" s="74" t="s">
        <v>11905</v>
      </c>
      <c r="K2298" s="18"/>
      <c r="L2298" s="18" t="s">
        <v>3431</v>
      </c>
      <c r="M2298" s="22"/>
      <c r="N2298" s="19">
        <v>1E-3</v>
      </c>
      <c r="O2298" s="19"/>
      <c r="P2298" s="18" t="s">
        <v>26</v>
      </c>
      <c r="Q2298" s="18"/>
      <c r="R2298" s="18"/>
      <c r="S2298" s="18"/>
      <c r="T2298" s="19"/>
      <c r="Z2298" s="18"/>
      <c r="AA2298" s="18"/>
      <c r="AB2298" s="78" t="s">
        <v>9715</v>
      </c>
      <c r="AC2298" s="70">
        <v>0</v>
      </c>
    </row>
    <row r="2299" spans="1:29" ht="12" customHeight="1">
      <c r="A2299" s="11">
        <v>81023004</v>
      </c>
      <c r="B2299" s="12">
        <v>9010111008384</v>
      </c>
      <c r="C2299" s="12" t="s">
        <v>10403</v>
      </c>
      <c r="D2299"/>
      <c r="E2299" s="67">
        <v>50.27</v>
      </c>
      <c r="F2299" s="15">
        <f t="shared" si="200"/>
        <v>50.27</v>
      </c>
      <c r="G2299" s="16">
        <f t="shared" si="201"/>
        <v>1.9713725490196079</v>
      </c>
      <c r="H2299" s="17">
        <f t="shared" ref="H2299:H2363" si="202">G2299*(1-$E$1)</f>
        <v>1.9713725490196079</v>
      </c>
      <c r="I2299" s="18" t="s">
        <v>5225</v>
      </c>
      <c r="J2299" s="74" t="s">
        <v>11905</v>
      </c>
      <c r="K2299" s="18"/>
      <c r="L2299" s="18" t="s">
        <v>3431</v>
      </c>
      <c r="M2299" s="22"/>
      <c r="N2299" s="19">
        <v>1E-3</v>
      </c>
      <c r="O2299" s="19"/>
      <c r="P2299" s="18" t="s">
        <v>26</v>
      </c>
      <c r="Q2299" s="18"/>
      <c r="R2299" s="18"/>
      <c r="S2299" s="18"/>
      <c r="T2299" s="19"/>
      <c r="Z2299" s="18"/>
      <c r="AA2299" s="18"/>
      <c r="AB2299" s="78" t="s">
        <v>9715</v>
      </c>
      <c r="AC2299" s="70">
        <v>0</v>
      </c>
    </row>
    <row r="2300" spans="1:29" ht="12" customHeight="1">
      <c r="A2300" s="11">
        <v>81023005</v>
      </c>
      <c r="B2300" s="12">
        <v>9010111008391</v>
      </c>
      <c r="C2300" s="12" t="s">
        <v>10404</v>
      </c>
      <c r="D2300"/>
      <c r="E2300" s="67">
        <v>68.55</v>
      </c>
      <c r="F2300" s="15">
        <f t="shared" si="200"/>
        <v>68.55</v>
      </c>
      <c r="G2300" s="16">
        <f t="shared" si="201"/>
        <v>2.6882352941176468</v>
      </c>
      <c r="H2300" s="17">
        <f t="shared" si="202"/>
        <v>2.6882352941176468</v>
      </c>
      <c r="I2300" s="18" t="s">
        <v>5225</v>
      </c>
      <c r="J2300" s="74" t="s">
        <v>11905</v>
      </c>
      <c r="K2300" s="18"/>
      <c r="L2300" s="18" t="s">
        <v>3431</v>
      </c>
      <c r="M2300" s="22"/>
      <c r="N2300" s="19">
        <v>1E-3</v>
      </c>
      <c r="O2300" s="19"/>
      <c r="P2300" s="18" t="s">
        <v>26</v>
      </c>
      <c r="Q2300" s="18"/>
      <c r="R2300" s="18"/>
      <c r="S2300" s="18"/>
      <c r="T2300" s="19"/>
      <c r="Z2300" s="18"/>
      <c r="AA2300" s="18"/>
      <c r="AB2300" s="78" t="s">
        <v>9715</v>
      </c>
      <c r="AC2300" s="70">
        <v>0</v>
      </c>
    </row>
    <row r="2301" spans="1:29" ht="12" customHeight="1">
      <c r="A2301" s="11">
        <v>81023006</v>
      </c>
      <c r="B2301" s="12">
        <v>9010111008407</v>
      </c>
      <c r="C2301" s="12" t="s">
        <v>10405</v>
      </c>
      <c r="D2301"/>
      <c r="E2301" s="67">
        <v>68.55</v>
      </c>
      <c r="F2301" s="15">
        <f t="shared" si="200"/>
        <v>68.55</v>
      </c>
      <c r="G2301" s="16">
        <f t="shared" si="201"/>
        <v>2.6882352941176468</v>
      </c>
      <c r="H2301" s="17">
        <f t="shared" si="202"/>
        <v>2.6882352941176468</v>
      </c>
      <c r="I2301" s="18" t="s">
        <v>5225</v>
      </c>
      <c r="J2301" s="74" t="s">
        <v>11905</v>
      </c>
      <c r="K2301" s="18"/>
      <c r="L2301" s="18" t="s">
        <v>3431</v>
      </c>
      <c r="M2301" s="22"/>
      <c r="N2301" s="19">
        <v>1E-3</v>
      </c>
      <c r="O2301" s="19"/>
      <c r="P2301" s="18" t="s">
        <v>26</v>
      </c>
      <c r="Q2301" s="18"/>
      <c r="R2301" s="18"/>
      <c r="S2301" s="18"/>
      <c r="T2301" s="19"/>
      <c r="Z2301" s="18"/>
      <c r="AA2301" s="18"/>
      <c r="AB2301" s="78" t="s">
        <v>9715</v>
      </c>
      <c r="AC2301" s="70">
        <v>0</v>
      </c>
    </row>
    <row r="2302" spans="1:29" ht="12" customHeight="1">
      <c r="A2302" s="11">
        <v>81023007</v>
      </c>
      <c r="B2302" s="12">
        <v>9010111008414</v>
      </c>
      <c r="C2302" s="12" t="s">
        <v>10406</v>
      </c>
      <c r="D2302"/>
      <c r="E2302" s="67">
        <v>106.63</v>
      </c>
      <c r="F2302" s="15">
        <f t="shared" si="200"/>
        <v>106.63</v>
      </c>
      <c r="G2302" s="16">
        <f t="shared" si="201"/>
        <v>4.1815686274509805</v>
      </c>
      <c r="H2302" s="17">
        <f t="shared" si="202"/>
        <v>4.1815686274509805</v>
      </c>
      <c r="I2302" s="18" t="s">
        <v>5225</v>
      </c>
      <c r="J2302" s="74" t="s">
        <v>11905</v>
      </c>
      <c r="K2302" s="18"/>
      <c r="L2302" s="18" t="s">
        <v>3431</v>
      </c>
      <c r="M2302" s="22"/>
      <c r="N2302" s="19">
        <v>1E-3</v>
      </c>
      <c r="O2302" s="19"/>
      <c r="P2302" s="18" t="s">
        <v>26</v>
      </c>
      <c r="Q2302" s="18"/>
      <c r="R2302" s="18"/>
      <c r="S2302" s="18"/>
      <c r="T2302" s="19"/>
      <c r="Z2302" s="18"/>
      <c r="AA2302" s="18"/>
      <c r="AB2302" s="78" t="s">
        <v>9715</v>
      </c>
      <c r="AC2302" s="70">
        <v>0</v>
      </c>
    </row>
    <row r="2303" spans="1:29" ht="12" customHeight="1">
      <c r="A2303" s="11">
        <v>81023008</v>
      </c>
      <c r="B2303" s="12">
        <v>9010111008421</v>
      </c>
      <c r="C2303" s="12" t="s">
        <v>10407</v>
      </c>
      <c r="D2303"/>
      <c r="E2303" s="67">
        <v>106.63</v>
      </c>
      <c r="F2303" s="15">
        <f t="shared" si="200"/>
        <v>106.63</v>
      </c>
      <c r="G2303" s="16">
        <f t="shared" si="201"/>
        <v>4.1815686274509805</v>
      </c>
      <c r="H2303" s="17">
        <f t="shared" si="202"/>
        <v>4.1815686274509805</v>
      </c>
      <c r="I2303" s="18" t="s">
        <v>5225</v>
      </c>
      <c r="J2303" s="74" t="s">
        <v>11905</v>
      </c>
      <c r="K2303" s="18"/>
      <c r="L2303" s="18" t="s">
        <v>3431</v>
      </c>
      <c r="M2303" s="22"/>
      <c r="N2303" s="19">
        <v>1E-3</v>
      </c>
      <c r="O2303" s="19"/>
      <c r="P2303" s="18" t="s">
        <v>26</v>
      </c>
      <c r="Q2303" s="18"/>
      <c r="R2303" s="18"/>
      <c r="S2303" s="18"/>
      <c r="T2303" s="19"/>
      <c r="Z2303" s="18"/>
      <c r="AA2303" s="18"/>
      <c r="AB2303" s="78" t="s">
        <v>9715</v>
      </c>
      <c r="AC2303" s="70">
        <v>0</v>
      </c>
    </row>
    <row r="2304" spans="1:29" ht="12" customHeight="1">
      <c r="A2304" s="11">
        <v>81023009</v>
      </c>
      <c r="B2304" s="12">
        <v>9010111008438</v>
      </c>
      <c r="C2304" s="12" t="s">
        <v>10408</v>
      </c>
      <c r="D2304"/>
      <c r="E2304" s="67">
        <v>59.41</v>
      </c>
      <c r="F2304" s="15">
        <f t="shared" si="200"/>
        <v>59.41</v>
      </c>
      <c r="G2304" s="16">
        <f t="shared" si="201"/>
        <v>2.3298039215686273</v>
      </c>
      <c r="H2304" s="17">
        <f t="shared" si="202"/>
        <v>2.3298039215686273</v>
      </c>
      <c r="I2304" s="18" t="s">
        <v>5225</v>
      </c>
      <c r="J2304" s="74" t="s">
        <v>11905</v>
      </c>
      <c r="K2304" s="18"/>
      <c r="L2304" s="18" t="s">
        <v>3431</v>
      </c>
      <c r="M2304" s="22"/>
      <c r="N2304" s="19">
        <v>1E-3</v>
      </c>
      <c r="O2304" s="19"/>
      <c r="P2304" s="18" t="s">
        <v>26</v>
      </c>
      <c r="Q2304" s="18"/>
      <c r="R2304" s="18"/>
      <c r="S2304" s="18"/>
      <c r="T2304" s="19"/>
      <c r="Z2304" s="18"/>
      <c r="AA2304" s="18"/>
      <c r="AB2304" s="78" t="s">
        <v>9715</v>
      </c>
      <c r="AC2304" s="70">
        <v>0</v>
      </c>
    </row>
    <row r="2305" spans="1:29" ht="12" customHeight="1">
      <c r="A2305" s="11">
        <v>81023010</v>
      </c>
      <c r="B2305" s="12">
        <v>9010111008445</v>
      </c>
      <c r="C2305" s="12" t="s">
        <v>10409</v>
      </c>
      <c r="D2305"/>
      <c r="E2305" s="67">
        <v>59.41</v>
      </c>
      <c r="F2305" s="15">
        <f t="shared" si="200"/>
        <v>59.41</v>
      </c>
      <c r="G2305" s="16">
        <f t="shared" si="201"/>
        <v>2.3298039215686273</v>
      </c>
      <c r="H2305" s="17">
        <f t="shared" si="202"/>
        <v>2.3298039215686273</v>
      </c>
      <c r="I2305" s="18" t="s">
        <v>5225</v>
      </c>
      <c r="J2305" s="74" t="s">
        <v>11905</v>
      </c>
      <c r="K2305" s="18"/>
      <c r="L2305" s="18" t="s">
        <v>3431</v>
      </c>
      <c r="M2305" s="22"/>
      <c r="N2305" s="19">
        <v>1E-3</v>
      </c>
      <c r="O2305" s="19"/>
      <c r="P2305" s="18" t="s">
        <v>26</v>
      </c>
      <c r="Q2305" s="18"/>
      <c r="R2305" s="18"/>
      <c r="S2305" s="18"/>
      <c r="T2305" s="19"/>
      <c r="Z2305" s="18"/>
      <c r="AA2305" s="18"/>
      <c r="AB2305" s="78" t="s">
        <v>9715</v>
      </c>
      <c r="AC2305" s="70">
        <v>0</v>
      </c>
    </row>
    <row r="2306" spans="1:29" ht="12" customHeight="1">
      <c r="A2306" s="11">
        <v>81023011</v>
      </c>
      <c r="B2306" s="12">
        <v>9010111008452</v>
      </c>
      <c r="C2306" s="12" t="s">
        <v>10410</v>
      </c>
      <c r="D2306"/>
      <c r="E2306" s="67">
        <v>59.41</v>
      </c>
      <c r="F2306" s="15">
        <f t="shared" si="200"/>
        <v>59.41</v>
      </c>
      <c r="G2306" s="16">
        <f t="shared" si="201"/>
        <v>2.3298039215686273</v>
      </c>
      <c r="H2306" s="17">
        <f t="shared" si="202"/>
        <v>2.3298039215686273</v>
      </c>
      <c r="I2306" s="18" t="s">
        <v>5225</v>
      </c>
      <c r="J2306" s="74" t="s">
        <v>11905</v>
      </c>
      <c r="K2306" s="18"/>
      <c r="L2306" s="18" t="s">
        <v>3431</v>
      </c>
      <c r="M2306" s="22"/>
      <c r="N2306" s="19">
        <v>1E-3</v>
      </c>
      <c r="O2306" s="19"/>
      <c r="P2306" s="18" t="s">
        <v>26</v>
      </c>
      <c r="Q2306" s="18"/>
      <c r="R2306" s="18"/>
      <c r="S2306" s="18"/>
      <c r="T2306" s="19"/>
      <c r="Z2306" s="18"/>
      <c r="AA2306" s="18"/>
      <c r="AB2306" s="78" t="s">
        <v>9715</v>
      </c>
      <c r="AC2306" s="70">
        <v>0</v>
      </c>
    </row>
    <row r="2307" spans="1:29" ht="12" customHeight="1">
      <c r="A2307" s="11">
        <v>81023012</v>
      </c>
      <c r="B2307" s="12">
        <v>9010111008469</v>
      </c>
      <c r="C2307" s="12" t="s">
        <v>10411</v>
      </c>
      <c r="D2307"/>
      <c r="E2307" s="67">
        <v>59.41</v>
      </c>
      <c r="F2307" s="15">
        <f t="shared" si="200"/>
        <v>59.41</v>
      </c>
      <c r="G2307" s="16">
        <f t="shared" si="201"/>
        <v>2.3298039215686273</v>
      </c>
      <c r="H2307" s="17">
        <f t="shared" si="202"/>
        <v>2.3298039215686273</v>
      </c>
      <c r="I2307" s="18" t="s">
        <v>5225</v>
      </c>
      <c r="J2307" s="74" t="s">
        <v>11905</v>
      </c>
      <c r="K2307" s="18"/>
      <c r="L2307" s="18" t="s">
        <v>3431</v>
      </c>
      <c r="M2307" s="22"/>
      <c r="N2307" s="19">
        <v>1E-3</v>
      </c>
      <c r="O2307" s="19"/>
      <c r="P2307" s="18" t="s">
        <v>26</v>
      </c>
      <c r="Q2307" s="18"/>
      <c r="R2307" s="18"/>
      <c r="S2307" s="18"/>
      <c r="T2307" s="19"/>
      <c r="Z2307" s="18"/>
      <c r="AA2307" s="18"/>
      <c r="AB2307" s="78" t="s">
        <v>9715</v>
      </c>
      <c r="AC2307" s="70">
        <v>0</v>
      </c>
    </row>
    <row r="2308" spans="1:29" ht="12" customHeight="1">
      <c r="A2308" s="11">
        <v>81023015</v>
      </c>
      <c r="B2308" s="12">
        <v>9010111008490</v>
      </c>
      <c r="C2308" s="12" t="s">
        <v>10412</v>
      </c>
      <c r="D2308"/>
      <c r="E2308" s="67">
        <v>134.05000000000001</v>
      </c>
      <c r="F2308" s="15">
        <f t="shared" si="200"/>
        <v>134.05000000000001</v>
      </c>
      <c r="G2308" s="16">
        <f t="shared" si="201"/>
        <v>5.2568627450980401</v>
      </c>
      <c r="H2308" s="17">
        <f t="shared" si="202"/>
        <v>5.2568627450980401</v>
      </c>
      <c r="I2308" s="18" t="s">
        <v>5225</v>
      </c>
      <c r="J2308" s="74" t="s">
        <v>11905</v>
      </c>
      <c r="K2308" s="18"/>
      <c r="L2308" s="18" t="s">
        <v>3431</v>
      </c>
      <c r="M2308" s="22"/>
      <c r="N2308" s="19">
        <v>1E-3</v>
      </c>
      <c r="O2308" s="19"/>
      <c r="P2308" s="18" t="s">
        <v>26</v>
      </c>
      <c r="Q2308" s="18"/>
      <c r="R2308" s="18"/>
      <c r="S2308" s="18"/>
      <c r="T2308" s="19"/>
      <c r="Z2308" s="18"/>
      <c r="AA2308" s="18"/>
      <c r="AB2308" s="78" t="s">
        <v>9715</v>
      </c>
      <c r="AC2308" s="70">
        <v>0</v>
      </c>
    </row>
    <row r="2309" spans="1:29" ht="12" customHeight="1">
      <c r="A2309" s="11">
        <v>81023016</v>
      </c>
      <c r="B2309" s="12">
        <v>9010111008506</v>
      </c>
      <c r="C2309" s="12" t="s">
        <v>10413</v>
      </c>
      <c r="D2309"/>
      <c r="E2309" s="67">
        <v>134.05000000000001</v>
      </c>
      <c r="F2309" s="15">
        <f t="shared" si="200"/>
        <v>134.05000000000001</v>
      </c>
      <c r="G2309" s="16">
        <f t="shared" si="201"/>
        <v>5.2568627450980401</v>
      </c>
      <c r="H2309" s="17">
        <f t="shared" si="202"/>
        <v>5.2568627450980401</v>
      </c>
      <c r="I2309" s="18" t="s">
        <v>5225</v>
      </c>
      <c r="J2309" s="74" t="s">
        <v>11905</v>
      </c>
      <c r="K2309" s="18"/>
      <c r="L2309" s="18" t="s">
        <v>3431</v>
      </c>
      <c r="M2309" s="22"/>
      <c r="N2309" s="19">
        <v>1E-3</v>
      </c>
      <c r="O2309" s="19"/>
      <c r="P2309" s="18" t="s">
        <v>26</v>
      </c>
      <c r="Q2309" s="18"/>
      <c r="R2309" s="18"/>
      <c r="S2309" s="18"/>
      <c r="T2309" s="19"/>
      <c r="Z2309" s="18"/>
      <c r="AA2309" s="18"/>
      <c r="AB2309" s="78" t="s">
        <v>9715</v>
      </c>
      <c r="AC2309" s="70">
        <v>0</v>
      </c>
    </row>
    <row r="2310" spans="1:29" ht="12" customHeight="1">
      <c r="A2310" s="11">
        <v>81023017</v>
      </c>
      <c r="B2310" s="12">
        <v>9010111008513</v>
      </c>
      <c r="C2310" s="12" t="s">
        <v>10414</v>
      </c>
      <c r="D2310"/>
      <c r="E2310" s="67">
        <v>70.069999999999993</v>
      </c>
      <c r="F2310" s="15">
        <f t="shared" si="200"/>
        <v>70.069999999999993</v>
      </c>
      <c r="G2310" s="16">
        <f t="shared" si="201"/>
        <v>2.7478431372549017</v>
      </c>
      <c r="H2310" s="17">
        <f t="shared" si="202"/>
        <v>2.7478431372549017</v>
      </c>
      <c r="I2310" s="18" t="s">
        <v>5225</v>
      </c>
      <c r="J2310" s="74" t="s">
        <v>11905</v>
      </c>
      <c r="K2310" s="18"/>
      <c r="L2310" s="18" t="s">
        <v>3431</v>
      </c>
      <c r="M2310" s="22"/>
      <c r="N2310" s="19">
        <v>1E-3</v>
      </c>
      <c r="O2310" s="19"/>
      <c r="P2310" s="18" t="s">
        <v>26</v>
      </c>
      <c r="Q2310" s="18"/>
      <c r="R2310" s="18"/>
      <c r="S2310" s="18"/>
      <c r="T2310" s="19"/>
      <c r="Z2310" s="18"/>
      <c r="AA2310" s="18"/>
      <c r="AB2310" s="78" t="s">
        <v>9715</v>
      </c>
      <c r="AC2310" s="70">
        <v>0</v>
      </c>
    </row>
    <row r="2311" spans="1:29" ht="12" customHeight="1">
      <c r="A2311" s="11">
        <v>81023018</v>
      </c>
      <c r="B2311" s="12">
        <v>9010111008520</v>
      </c>
      <c r="C2311" s="12" t="s">
        <v>10415</v>
      </c>
      <c r="D2311"/>
      <c r="E2311" s="67">
        <v>70.069999999999993</v>
      </c>
      <c r="F2311" s="15">
        <f t="shared" si="200"/>
        <v>70.069999999999993</v>
      </c>
      <c r="G2311" s="16">
        <f t="shared" si="201"/>
        <v>2.7478431372549017</v>
      </c>
      <c r="H2311" s="17">
        <f t="shared" si="202"/>
        <v>2.7478431372549017</v>
      </c>
      <c r="I2311" s="18" t="s">
        <v>5225</v>
      </c>
      <c r="J2311" s="74" t="s">
        <v>11905</v>
      </c>
      <c r="K2311" s="18"/>
      <c r="L2311" s="18" t="s">
        <v>3431</v>
      </c>
      <c r="M2311" s="22"/>
      <c r="N2311" s="19">
        <v>1E-3</v>
      </c>
      <c r="O2311" s="19"/>
      <c r="P2311" s="18" t="s">
        <v>26</v>
      </c>
      <c r="Q2311" s="18"/>
      <c r="R2311" s="18"/>
      <c r="S2311" s="18"/>
      <c r="T2311" s="19"/>
      <c r="Z2311" s="18"/>
      <c r="AA2311" s="18"/>
      <c r="AB2311" s="78" t="s">
        <v>9715</v>
      </c>
      <c r="AC2311" s="70">
        <v>0</v>
      </c>
    </row>
    <row r="2312" spans="1:29" ht="12" customHeight="1">
      <c r="A2312" s="11">
        <v>3000081</v>
      </c>
      <c r="B2312" s="12">
        <v>5903669073697</v>
      </c>
      <c r="C2312" s="21" t="s">
        <v>10524</v>
      </c>
      <c r="D2312" s="13" t="s">
        <v>10525</v>
      </c>
      <c r="E2312" s="67">
        <v>449</v>
      </c>
      <c r="F2312" s="15">
        <f t="shared" si="200"/>
        <v>449</v>
      </c>
      <c r="G2312" s="16">
        <f t="shared" si="201"/>
        <v>17.607843137254903</v>
      </c>
      <c r="H2312" s="17">
        <f t="shared" si="202"/>
        <v>17.607843137254903</v>
      </c>
      <c r="I2312" s="18" t="s">
        <v>5535</v>
      </c>
      <c r="J2312" s="74" t="s">
        <v>11908</v>
      </c>
      <c r="K2312" s="18" t="s">
        <v>1590</v>
      </c>
      <c r="L2312" s="18" t="s">
        <v>10161</v>
      </c>
      <c r="M2312" s="67" t="s">
        <v>10160</v>
      </c>
      <c r="N2312" s="19">
        <v>8.5999999999999993E-2</v>
      </c>
      <c r="O2312" s="19">
        <v>8.5999999999999993E-2</v>
      </c>
      <c r="P2312" s="18" t="s">
        <v>26</v>
      </c>
      <c r="Q2312" s="18">
        <v>120</v>
      </c>
      <c r="R2312" s="18"/>
      <c r="S2312" s="18" t="s">
        <v>10526</v>
      </c>
      <c r="T2312"/>
      <c r="U2312" s="18" t="s">
        <v>27</v>
      </c>
      <c r="V2312" s="22"/>
      <c r="W2312" s="19"/>
      <c r="X2312" s="19"/>
      <c r="Z2312" s="18"/>
      <c r="AA2312" s="18"/>
      <c r="AB2312" s="78" t="s">
        <v>9715</v>
      </c>
      <c r="AC2312" s="70">
        <v>0</v>
      </c>
    </row>
    <row r="2313" spans="1:29" ht="12" customHeight="1">
      <c r="A2313" s="11">
        <v>3000282</v>
      </c>
      <c r="B2313" s="12">
        <v>5903669023876</v>
      </c>
      <c r="C2313" s="21" t="s">
        <v>10527</v>
      </c>
      <c r="D2313" s="13" t="s">
        <v>10494</v>
      </c>
      <c r="E2313" s="67">
        <v>153.83000000000001</v>
      </c>
      <c r="F2313" s="15">
        <f t="shared" si="200"/>
        <v>153.83000000000001</v>
      </c>
      <c r="G2313" s="16">
        <f t="shared" si="201"/>
        <v>6.0325490196078437</v>
      </c>
      <c r="H2313" s="17">
        <f t="shared" si="202"/>
        <v>6.0325490196078437</v>
      </c>
      <c r="I2313" s="18" t="s">
        <v>5535</v>
      </c>
      <c r="J2313" s="74" t="s">
        <v>11908</v>
      </c>
      <c r="K2313" s="18" t="s">
        <v>1590</v>
      </c>
      <c r="L2313" s="18" t="s">
        <v>10161</v>
      </c>
      <c r="M2313" s="67" t="s">
        <v>10160</v>
      </c>
      <c r="N2313" s="19">
        <v>8.5999999999999993E-2</v>
      </c>
      <c r="O2313" s="19">
        <v>8.5999999999999993E-2</v>
      </c>
      <c r="P2313" s="18" t="s">
        <v>26</v>
      </c>
      <c r="Q2313" s="18">
        <v>140</v>
      </c>
      <c r="R2313" s="18"/>
      <c r="S2313" s="18" t="s">
        <v>10526</v>
      </c>
      <c r="T2313"/>
      <c r="U2313" s="18" t="s">
        <v>27</v>
      </c>
      <c r="V2313" s="22"/>
      <c r="W2313" s="19"/>
      <c r="X2313" s="19"/>
      <c r="Z2313" s="18"/>
      <c r="AA2313" s="18"/>
      <c r="AB2313" s="78" t="s">
        <v>9715</v>
      </c>
      <c r="AC2313" s="70">
        <v>0</v>
      </c>
    </row>
    <row r="2314" spans="1:29" ht="12" customHeight="1">
      <c r="A2314" s="11">
        <v>3000283</v>
      </c>
      <c r="B2314" s="12">
        <v>5903669451563</v>
      </c>
      <c r="C2314" s="21" t="s">
        <v>10528</v>
      </c>
      <c r="D2314" s="13" t="s">
        <v>10159</v>
      </c>
      <c r="E2314" s="67">
        <v>194.83</v>
      </c>
      <c r="F2314" s="15">
        <f t="shared" si="200"/>
        <v>194.83</v>
      </c>
      <c r="G2314" s="16">
        <f t="shared" si="201"/>
        <v>7.6403921568627453</v>
      </c>
      <c r="H2314" s="17">
        <f t="shared" si="202"/>
        <v>7.6403921568627453</v>
      </c>
      <c r="I2314" s="18" t="s">
        <v>5535</v>
      </c>
      <c r="J2314" s="74" t="s">
        <v>11908</v>
      </c>
      <c r="K2314" s="18" t="s">
        <v>1590</v>
      </c>
      <c r="L2314" s="18" t="s">
        <v>10161</v>
      </c>
      <c r="M2314" s="67" t="s">
        <v>10160</v>
      </c>
      <c r="N2314" s="19">
        <v>8.5999999999999993E-2</v>
      </c>
      <c r="O2314" s="19">
        <v>8.5999999999999993E-2</v>
      </c>
      <c r="P2314" s="18" t="s">
        <v>26</v>
      </c>
      <c r="Q2314" s="18">
        <v>120</v>
      </c>
      <c r="R2314" s="18"/>
      <c r="S2314" s="18" t="s">
        <v>10526</v>
      </c>
      <c r="T2314"/>
      <c r="U2314" s="18" t="s">
        <v>27</v>
      </c>
      <c r="V2314" s="22"/>
      <c r="W2314" s="19"/>
      <c r="X2314" s="19"/>
      <c r="Z2314" s="18"/>
      <c r="AA2314" s="18"/>
      <c r="AB2314" s="78" t="s">
        <v>9715</v>
      </c>
      <c r="AC2314" s="70">
        <v>0</v>
      </c>
    </row>
    <row r="2315" spans="1:29" ht="12" customHeight="1">
      <c r="A2315" s="11">
        <v>3000780</v>
      </c>
      <c r="B2315" s="12">
        <v>5903669023883</v>
      </c>
      <c r="C2315" s="21" t="s">
        <v>10529</v>
      </c>
      <c r="D2315" s="13" t="s">
        <v>10530</v>
      </c>
      <c r="E2315" s="67">
        <v>203</v>
      </c>
      <c r="F2315" s="15">
        <f t="shared" si="200"/>
        <v>203</v>
      </c>
      <c r="G2315" s="16">
        <f t="shared" si="201"/>
        <v>7.9607843137254903</v>
      </c>
      <c r="H2315" s="17">
        <f t="shared" si="202"/>
        <v>7.9607843137254903</v>
      </c>
      <c r="I2315" s="18" t="s">
        <v>5535</v>
      </c>
      <c r="J2315" s="74" t="s">
        <v>11908</v>
      </c>
      <c r="K2315" s="18" t="s">
        <v>1590</v>
      </c>
      <c r="L2315" s="18" t="s">
        <v>10161</v>
      </c>
      <c r="M2315" s="67" t="s">
        <v>10160</v>
      </c>
      <c r="N2315" s="19">
        <v>8.5999999999999993E-2</v>
      </c>
      <c r="O2315" s="19">
        <v>8.5999999999999993E-2</v>
      </c>
      <c r="P2315" s="18" t="s">
        <v>26</v>
      </c>
      <c r="Q2315" s="18">
        <v>140</v>
      </c>
      <c r="R2315" s="18"/>
      <c r="S2315" s="18" t="s">
        <v>10526</v>
      </c>
      <c r="T2315"/>
      <c r="U2315" s="18" t="s">
        <v>27</v>
      </c>
      <c r="V2315" s="22"/>
      <c r="W2315" s="19"/>
      <c r="X2315" s="19"/>
      <c r="Z2315" s="18"/>
      <c r="AA2315" s="18"/>
      <c r="AB2315" s="78" t="s">
        <v>9715</v>
      </c>
      <c r="AC2315" s="70">
        <v>0</v>
      </c>
    </row>
    <row r="2316" spans="1:29" ht="12" customHeight="1">
      <c r="A2316" s="11">
        <v>9000395</v>
      </c>
      <c r="B2316" s="12">
        <v>5907522018221</v>
      </c>
      <c r="C2316" s="21" t="s">
        <v>5533</v>
      </c>
      <c r="D2316" s="13" t="s">
        <v>5534</v>
      </c>
      <c r="E2316" s="67">
        <v>116.37</v>
      </c>
      <c r="F2316" s="15">
        <f t="shared" si="200"/>
        <v>116.37</v>
      </c>
      <c r="G2316" s="16">
        <f t="shared" si="201"/>
        <v>4.5635294117647058</v>
      </c>
      <c r="H2316" s="17">
        <f t="shared" si="202"/>
        <v>4.5635294117647058</v>
      </c>
      <c r="I2316" s="18" t="s">
        <v>5535</v>
      </c>
      <c r="J2316" s="74">
        <v>85365080</v>
      </c>
      <c r="K2316" s="18" t="s">
        <v>1590</v>
      </c>
      <c r="L2316" s="18" t="s">
        <v>4315</v>
      </c>
      <c r="M2316" s="22"/>
      <c r="N2316" s="19">
        <v>7.0000000000000007E-2</v>
      </c>
      <c r="O2316" s="19">
        <v>7.0000000000000007E-2</v>
      </c>
      <c r="P2316" s="18" t="s">
        <v>26</v>
      </c>
      <c r="Q2316" s="18">
        <v>10</v>
      </c>
      <c r="R2316" s="18"/>
      <c r="S2316" s="18"/>
      <c r="T2316" s="19"/>
      <c r="U2316" s="18" t="s">
        <v>27</v>
      </c>
      <c r="Z2316" s="18"/>
      <c r="AA2316" s="18"/>
      <c r="AB2316" s="78" t="s">
        <v>9715</v>
      </c>
      <c r="AC2316" s="70">
        <v>0</v>
      </c>
    </row>
    <row r="2317" spans="1:29" ht="12" customHeight="1">
      <c r="A2317" s="11">
        <v>9000405</v>
      </c>
      <c r="B2317" s="12">
        <v>5907522003661</v>
      </c>
      <c r="C2317" s="21" t="s">
        <v>5536</v>
      </c>
      <c r="D2317" s="13" t="s">
        <v>5537</v>
      </c>
      <c r="E2317" s="67">
        <v>119.55</v>
      </c>
      <c r="F2317" s="15">
        <f t="shared" si="200"/>
        <v>119.55</v>
      </c>
      <c r="G2317" s="16">
        <f t="shared" si="201"/>
        <v>4.6882352941176473</v>
      </c>
      <c r="H2317" s="17">
        <f t="shared" si="202"/>
        <v>4.6882352941176473</v>
      </c>
      <c r="I2317" s="18" t="s">
        <v>5535</v>
      </c>
      <c r="J2317" s="74" t="s">
        <v>11902</v>
      </c>
      <c r="K2317" s="18" t="s">
        <v>1590</v>
      </c>
      <c r="L2317" s="18" t="s">
        <v>4303</v>
      </c>
      <c r="M2317" s="22"/>
      <c r="N2317" s="19">
        <v>0.19</v>
      </c>
      <c r="O2317" s="19">
        <v>0.28999999999999998</v>
      </c>
      <c r="P2317" s="18" t="s">
        <v>26</v>
      </c>
      <c r="Q2317" s="18">
        <v>10</v>
      </c>
      <c r="R2317" s="18"/>
      <c r="S2317" s="18"/>
      <c r="T2317" s="19"/>
      <c r="U2317" s="18" t="s">
        <v>27</v>
      </c>
      <c r="Z2317" s="18"/>
      <c r="AA2317" s="18"/>
      <c r="AB2317" s="78" t="s">
        <v>9715</v>
      </c>
      <c r="AC2317" s="70">
        <v>0</v>
      </c>
    </row>
    <row r="2318" spans="1:29" ht="12" customHeight="1">
      <c r="A2318" s="11">
        <v>9000406</v>
      </c>
      <c r="B2318" s="12">
        <v>5907522003715</v>
      </c>
      <c r="C2318" s="21" t="s">
        <v>5538</v>
      </c>
      <c r="D2318" s="13" t="s">
        <v>5539</v>
      </c>
      <c r="E2318" s="67">
        <v>209.17</v>
      </c>
      <c r="F2318" s="15">
        <f t="shared" si="200"/>
        <v>209.17</v>
      </c>
      <c r="G2318" s="16">
        <f t="shared" si="201"/>
        <v>8.202745098039216</v>
      </c>
      <c r="H2318" s="17">
        <f t="shared" si="202"/>
        <v>8.202745098039216</v>
      </c>
      <c r="I2318" s="18" t="s">
        <v>5535</v>
      </c>
      <c r="J2318" s="74" t="s">
        <v>11902</v>
      </c>
      <c r="K2318" s="18" t="s">
        <v>1590</v>
      </c>
      <c r="L2318" s="18" t="s">
        <v>4303</v>
      </c>
      <c r="M2318" s="22"/>
      <c r="N2318" s="19">
        <v>0.19</v>
      </c>
      <c r="O2318" s="19">
        <v>0.28999999999999998</v>
      </c>
      <c r="P2318" s="18" t="s">
        <v>26</v>
      </c>
      <c r="Q2318" s="18">
        <v>10</v>
      </c>
      <c r="R2318" s="18"/>
      <c r="S2318" s="18"/>
      <c r="T2318" s="19"/>
      <c r="U2318" s="18" t="s">
        <v>27</v>
      </c>
      <c r="Z2318" s="18"/>
      <c r="AA2318" s="18"/>
      <c r="AB2318" s="78" t="s">
        <v>9715</v>
      </c>
      <c r="AC2318" s="70">
        <v>0</v>
      </c>
    </row>
    <row r="2319" spans="1:29" ht="12" customHeight="1">
      <c r="A2319" s="11">
        <v>9000407</v>
      </c>
      <c r="B2319" s="12">
        <v>5907522003760</v>
      </c>
      <c r="C2319" s="21" t="s">
        <v>5540</v>
      </c>
      <c r="D2319" s="13" t="s">
        <v>5541</v>
      </c>
      <c r="E2319" s="67">
        <v>119.55</v>
      </c>
      <c r="F2319" s="15">
        <f t="shared" si="200"/>
        <v>119.55</v>
      </c>
      <c r="G2319" s="16">
        <f t="shared" si="201"/>
        <v>4.6882352941176473</v>
      </c>
      <c r="H2319" s="17">
        <f t="shared" si="202"/>
        <v>4.6882352941176473</v>
      </c>
      <c r="I2319" s="18" t="s">
        <v>5535</v>
      </c>
      <c r="J2319" s="74" t="s">
        <v>11902</v>
      </c>
      <c r="K2319" s="18" t="s">
        <v>1590</v>
      </c>
      <c r="L2319" s="18" t="s">
        <v>4303</v>
      </c>
      <c r="M2319" s="22"/>
      <c r="N2319" s="19">
        <v>0.19</v>
      </c>
      <c r="O2319" s="19">
        <v>0.28999999999999998</v>
      </c>
      <c r="P2319" s="18" t="s">
        <v>26</v>
      </c>
      <c r="Q2319" s="18">
        <v>10</v>
      </c>
      <c r="R2319" s="18"/>
      <c r="S2319" s="18"/>
      <c r="T2319" s="19"/>
      <c r="U2319" s="18" t="s">
        <v>27</v>
      </c>
      <c r="Z2319" s="18"/>
      <c r="AA2319" s="18"/>
      <c r="AB2319" s="78" t="s">
        <v>9715</v>
      </c>
      <c r="AC2319" s="70">
        <v>0</v>
      </c>
    </row>
    <row r="2320" spans="1:29" ht="12" customHeight="1">
      <c r="A2320" s="11">
        <v>9000408</v>
      </c>
      <c r="B2320" s="12">
        <v>5907522003814</v>
      </c>
      <c r="C2320" s="21" t="s">
        <v>5542</v>
      </c>
      <c r="D2320" s="13" t="s">
        <v>5543</v>
      </c>
      <c r="E2320" s="67">
        <v>209.17</v>
      </c>
      <c r="F2320" s="15">
        <f t="shared" si="200"/>
        <v>209.17</v>
      </c>
      <c r="G2320" s="16">
        <f t="shared" si="201"/>
        <v>8.202745098039216</v>
      </c>
      <c r="H2320" s="17">
        <f t="shared" si="202"/>
        <v>8.202745098039216</v>
      </c>
      <c r="I2320" s="18" t="s">
        <v>5535</v>
      </c>
      <c r="J2320" s="74" t="s">
        <v>11902</v>
      </c>
      <c r="K2320" s="18" t="s">
        <v>1590</v>
      </c>
      <c r="L2320" s="18" t="s">
        <v>4303</v>
      </c>
      <c r="M2320" s="22"/>
      <c r="N2320" s="19">
        <v>0.19</v>
      </c>
      <c r="O2320" s="19">
        <v>0.28999999999999998</v>
      </c>
      <c r="P2320" s="18" t="s">
        <v>26</v>
      </c>
      <c r="Q2320" s="18">
        <v>10</v>
      </c>
      <c r="R2320" s="18"/>
      <c r="S2320" s="18"/>
      <c r="T2320" s="19"/>
      <c r="U2320" s="18" t="s">
        <v>27</v>
      </c>
      <c r="Z2320" s="18"/>
      <c r="AA2320" s="18"/>
      <c r="AB2320" s="78" t="s">
        <v>9715</v>
      </c>
      <c r="AC2320" s="70">
        <v>0</v>
      </c>
    </row>
    <row r="2321" spans="1:29" ht="12" customHeight="1">
      <c r="A2321" s="11">
        <v>9000432</v>
      </c>
      <c r="B2321" s="12">
        <v>5907522021078</v>
      </c>
      <c r="C2321" s="21" t="s">
        <v>5544</v>
      </c>
      <c r="D2321" s="13" t="s">
        <v>5545</v>
      </c>
      <c r="E2321" s="67">
        <v>116.37</v>
      </c>
      <c r="F2321" s="15">
        <f t="shared" si="200"/>
        <v>116.37</v>
      </c>
      <c r="G2321" s="16">
        <f t="shared" si="201"/>
        <v>4.5635294117647058</v>
      </c>
      <c r="H2321" s="17">
        <f t="shared" si="202"/>
        <v>4.5635294117647058</v>
      </c>
      <c r="I2321" s="18" t="s">
        <v>5535</v>
      </c>
      <c r="J2321" s="74">
        <v>85365080</v>
      </c>
      <c r="K2321" s="18" t="s">
        <v>1590</v>
      </c>
      <c r="L2321" s="18" t="s">
        <v>4315</v>
      </c>
      <c r="M2321" s="22"/>
      <c r="N2321" s="19">
        <v>8.5000000000000006E-2</v>
      </c>
      <c r="O2321" s="19">
        <v>0.1</v>
      </c>
      <c r="P2321" s="18" t="s">
        <v>26</v>
      </c>
      <c r="Q2321" s="18">
        <v>10</v>
      </c>
      <c r="R2321" s="18"/>
      <c r="S2321" s="18"/>
      <c r="T2321" s="19"/>
      <c r="U2321" s="18" t="s">
        <v>27</v>
      </c>
      <c r="Z2321" s="18"/>
      <c r="AA2321" s="18"/>
      <c r="AB2321" s="78" t="s">
        <v>9715</v>
      </c>
      <c r="AC2321" s="70">
        <v>0</v>
      </c>
    </row>
    <row r="2322" spans="1:29" ht="12" customHeight="1">
      <c r="A2322" s="11">
        <v>9000443</v>
      </c>
      <c r="B2322" s="12">
        <v>5907522020927</v>
      </c>
      <c r="C2322" s="21" t="s">
        <v>5546</v>
      </c>
      <c r="D2322" s="13" t="s">
        <v>5547</v>
      </c>
      <c r="E2322" s="67">
        <v>119.55</v>
      </c>
      <c r="F2322" s="15">
        <f t="shared" si="200"/>
        <v>119.55</v>
      </c>
      <c r="G2322" s="16">
        <f t="shared" si="201"/>
        <v>4.6882352941176473</v>
      </c>
      <c r="H2322" s="17">
        <f t="shared" si="202"/>
        <v>4.6882352941176473</v>
      </c>
      <c r="I2322" s="18" t="s">
        <v>5535</v>
      </c>
      <c r="J2322" s="74" t="s">
        <v>11902</v>
      </c>
      <c r="K2322" s="18" t="s">
        <v>1590</v>
      </c>
      <c r="L2322" s="18" t="s">
        <v>4303</v>
      </c>
      <c r="M2322" s="22"/>
      <c r="N2322" s="19">
        <v>0.19</v>
      </c>
      <c r="O2322" s="19">
        <v>0.28999999999999998</v>
      </c>
      <c r="P2322" s="18" t="s">
        <v>26</v>
      </c>
      <c r="Q2322" s="18">
        <v>10</v>
      </c>
      <c r="R2322" s="18"/>
      <c r="S2322" s="18"/>
      <c r="T2322" s="19"/>
      <c r="U2322" s="18" t="s">
        <v>27</v>
      </c>
      <c r="Z2322" s="18"/>
      <c r="AA2322" s="18"/>
      <c r="AB2322" s="78" t="s">
        <v>9715</v>
      </c>
      <c r="AC2322" s="70">
        <v>0</v>
      </c>
    </row>
    <row r="2323" spans="1:29" ht="12" customHeight="1">
      <c r="A2323" s="11">
        <v>9000444</v>
      </c>
      <c r="B2323" s="12">
        <v>5907522020972</v>
      </c>
      <c r="C2323" s="21" t="s">
        <v>5548</v>
      </c>
      <c r="D2323" s="13" t="s">
        <v>5549</v>
      </c>
      <c r="E2323" s="67">
        <v>209.17</v>
      </c>
      <c r="F2323" s="15">
        <f t="shared" si="200"/>
        <v>209.17</v>
      </c>
      <c r="G2323" s="16">
        <f t="shared" si="201"/>
        <v>8.202745098039216</v>
      </c>
      <c r="H2323" s="17">
        <f t="shared" si="202"/>
        <v>8.202745098039216</v>
      </c>
      <c r="I2323" s="18" t="s">
        <v>5535</v>
      </c>
      <c r="J2323" s="74" t="s">
        <v>11902</v>
      </c>
      <c r="K2323" s="18" t="s">
        <v>1590</v>
      </c>
      <c r="L2323" s="18" t="s">
        <v>4303</v>
      </c>
      <c r="M2323" s="22"/>
      <c r="N2323" s="19">
        <v>0.19</v>
      </c>
      <c r="O2323" s="19">
        <v>0.28999999999999998</v>
      </c>
      <c r="P2323" s="18" t="s">
        <v>26</v>
      </c>
      <c r="Q2323" s="18">
        <v>10</v>
      </c>
      <c r="R2323" s="18"/>
      <c r="S2323" s="18"/>
      <c r="T2323" s="19"/>
      <c r="U2323" s="18" t="s">
        <v>27</v>
      </c>
      <c r="Z2323" s="18"/>
      <c r="AA2323" s="18"/>
      <c r="AB2323" s="78" t="s">
        <v>9715</v>
      </c>
      <c r="AC2323" s="70">
        <v>0</v>
      </c>
    </row>
    <row r="2324" spans="1:29" ht="12" customHeight="1">
      <c r="A2324" s="11">
        <v>9000445</v>
      </c>
      <c r="B2324" s="12">
        <v>5907522021023</v>
      </c>
      <c r="C2324" s="21" t="s">
        <v>5550</v>
      </c>
      <c r="D2324" s="13" t="s">
        <v>5551</v>
      </c>
      <c r="E2324" s="67">
        <v>119.55</v>
      </c>
      <c r="F2324" s="15">
        <f t="shared" si="200"/>
        <v>119.55</v>
      </c>
      <c r="G2324" s="16">
        <f t="shared" si="201"/>
        <v>4.6882352941176473</v>
      </c>
      <c r="H2324" s="17">
        <f t="shared" si="202"/>
        <v>4.6882352941176473</v>
      </c>
      <c r="I2324" s="18" t="s">
        <v>5535</v>
      </c>
      <c r="J2324" s="74" t="s">
        <v>11902</v>
      </c>
      <c r="K2324" s="18" t="s">
        <v>1590</v>
      </c>
      <c r="L2324" s="18" t="s">
        <v>4303</v>
      </c>
      <c r="M2324" s="22"/>
      <c r="N2324" s="19">
        <v>0.19</v>
      </c>
      <c r="O2324" s="19">
        <v>0.28999999999999998</v>
      </c>
      <c r="P2324" s="18" t="s">
        <v>26</v>
      </c>
      <c r="Q2324" s="18">
        <v>10</v>
      </c>
      <c r="R2324" s="18"/>
      <c r="S2324" s="18"/>
      <c r="T2324" s="19"/>
      <c r="U2324" s="18" t="s">
        <v>27</v>
      </c>
      <c r="Z2324" s="18"/>
      <c r="AA2324" s="18"/>
      <c r="AB2324" s="78" t="s">
        <v>9715</v>
      </c>
      <c r="AC2324" s="70">
        <v>0</v>
      </c>
    </row>
    <row r="2325" spans="1:29" ht="12" customHeight="1">
      <c r="A2325" s="11">
        <v>9000446</v>
      </c>
      <c r="B2325" s="12">
        <v>5907522013967</v>
      </c>
      <c r="C2325" s="21" t="s">
        <v>5552</v>
      </c>
      <c r="D2325" s="13" t="s">
        <v>5553</v>
      </c>
      <c r="E2325" s="67">
        <v>209.17</v>
      </c>
      <c r="F2325" s="15">
        <f t="shared" si="200"/>
        <v>209.17</v>
      </c>
      <c r="G2325" s="16">
        <f t="shared" si="201"/>
        <v>8.202745098039216</v>
      </c>
      <c r="H2325" s="17">
        <f t="shared" si="202"/>
        <v>8.202745098039216</v>
      </c>
      <c r="I2325" s="18" t="s">
        <v>5535</v>
      </c>
      <c r="J2325" s="74" t="s">
        <v>11902</v>
      </c>
      <c r="K2325" s="18" t="s">
        <v>1590</v>
      </c>
      <c r="L2325" s="18" t="s">
        <v>4303</v>
      </c>
      <c r="M2325" s="22"/>
      <c r="N2325" s="19">
        <v>0.19</v>
      </c>
      <c r="O2325" s="19">
        <v>0.28999999999999998</v>
      </c>
      <c r="P2325" s="18" t="s">
        <v>26</v>
      </c>
      <c r="Q2325" s="18">
        <v>10</v>
      </c>
      <c r="R2325" s="18"/>
      <c r="S2325" s="18"/>
      <c r="T2325" s="19"/>
      <c r="U2325" s="18" t="s">
        <v>27</v>
      </c>
      <c r="Z2325" s="18"/>
      <c r="AA2325" s="18"/>
      <c r="AB2325" s="78" t="s">
        <v>9715</v>
      </c>
      <c r="AC2325" s="70">
        <v>0</v>
      </c>
    </row>
    <row r="2326" spans="1:29" ht="12" customHeight="1">
      <c r="A2326" s="11">
        <v>9001082</v>
      </c>
      <c r="B2326" s="12">
        <v>5907522001612</v>
      </c>
      <c r="C2326" s="21" t="s">
        <v>14055</v>
      </c>
      <c r="D2326" s="13" t="s">
        <v>5554</v>
      </c>
      <c r="E2326" s="67">
        <v>91.94</v>
      </c>
      <c r="F2326" s="15">
        <f t="shared" si="200"/>
        <v>91.94</v>
      </c>
      <c r="G2326" s="16">
        <f t="shared" si="201"/>
        <v>3.6054901960784314</v>
      </c>
      <c r="H2326" s="17">
        <f t="shared" si="202"/>
        <v>3.6054901960784314</v>
      </c>
      <c r="I2326" s="18" t="s">
        <v>5535</v>
      </c>
      <c r="J2326" s="74" t="s">
        <v>11902</v>
      </c>
      <c r="K2326" s="18" t="s">
        <v>1590</v>
      </c>
      <c r="L2326" s="18" t="s">
        <v>4303</v>
      </c>
      <c r="M2326" s="22" t="s">
        <v>5555</v>
      </c>
      <c r="N2326" s="19">
        <v>9.1999999999999998E-2</v>
      </c>
      <c r="O2326" s="19">
        <v>0.1</v>
      </c>
      <c r="P2326" s="18" t="s">
        <v>26</v>
      </c>
      <c r="Q2326" s="18">
        <v>10</v>
      </c>
      <c r="R2326" s="18"/>
      <c r="S2326" s="18"/>
      <c r="T2326" s="19"/>
      <c r="U2326" s="18" t="s">
        <v>27</v>
      </c>
      <c r="Z2326" s="18"/>
      <c r="AA2326" s="18"/>
      <c r="AB2326" s="78" t="s">
        <v>9715</v>
      </c>
      <c r="AC2326" s="70">
        <v>0</v>
      </c>
    </row>
    <row r="2327" spans="1:29" ht="12" customHeight="1">
      <c r="A2327" s="11">
        <v>9001083</v>
      </c>
      <c r="B2327" s="12">
        <v>5907522001513</v>
      </c>
      <c r="C2327" s="21" t="s">
        <v>14056</v>
      </c>
      <c r="D2327" s="13" t="s">
        <v>5556</v>
      </c>
      <c r="E2327" s="67">
        <v>169.35</v>
      </c>
      <c r="F2327" s="15">
        <f t="shared" si="200"/>
        <v>169.35</v>
      </c>
      <c r="G2327" s="16">
        <f t="shared" si="201"/>
        <v>6.6411764705882348</v>
      </c>
      <c r="H2327" s="17">
        <f t="shared" si="202"/>
        <v>6.6411764705882348</v>
      </c>
      <c r="I2327" s="18" t="s">
        <v>5535</v>
      </c>
      <c r="J2327" s="74" t="s">
        <v>11902</v>
      </c>
      <c r="K2327" s="18" t="s">
        <v>1590</v>
      </c>
      <c r="L2327" s="18" t="s">
        <v>4303</v>
      </c>
      <c r="M2327" s="22" t="s">
        <v>5557</v>
      </c>
      <c r="N2327" s="19">
        <v>0.19</v>
      </c>
      <c r="O2327" s="19">
        <v>0.28999999999999998</v>
      </c>
      <c r="P2327" s="18" t="s">
        <v>26</v>
      </c>
      <c r="Q2327" s="18">
        <v>10</v>
      </c>
      <c r="R2327" s="18"/>
      <c r="S2327" s="18"/>
      <c r="T2327" s="19"/>
      <c r="U2327" s="18" t="s">
        <v>27</v>
      </c>
      <c r="Z2327" s="18"/>
      <c r="AA2327" s="18"/>
      <c r="AB2327" s="78" t="s">
        <v>9715</v>
      </c>
      <c r="AC2327" s="70">
        <v>0</v>
      </c>
    </row>
    <row r="2328" spans="1:29" ht="12" customHeight="1">
      <c r="A2328" s="11">
        <v>9001252</v>
      </c>
      <c r="B2328" s="12">
        <v>5907522019020</v>
      </c>
      <c r="C2328" s="21" t="s">
        <v>5558</v>
      </c>
      <c r="D2328" s="13" t="s">
        <v>5559</v>
      </c>
      <c r="E2328" s="67">
        <v>116.37</v>
      </c>
      <c r="F2328" s="15">
        <f t="shared" si="200"/>
        <v>116.37</v>
      </c>
      <c r="G2328" s="16">
        <f t="shared" si="201"/>
        <v>4.5635294117647058</v>
      </c>
      <c r="H2328" s="17">
        <f t="shared" si="202"/>
        <v>4.5635294117647058</v>
      </c>
      <c r="I2328" s="18" t="s">
        <v>5535</v>
      </c>
      <c r="J2328" s="74">
        <v>85365080</v>
      </c>
      <c r="K2328" s="18" t="s">
        <v>1590</v>
      </c>
      <c r="L2328" s="18" t="s">
        <v>4315</v>
      </c>
      <c r="M2328" s="22"/>
      <c r="N2328" s="19">
        <v>7.0000000000000007E-2</v>
      </c>
      <c r="O2328" s="19">
        <v>7.0000000000000007E-2</v>
      </c>
      <c r="P2328" s="18" t="s">
        <v>26</v>
      </c>
      <c r="Q2328" s="18">
        <v>10</v>
      </c>
      <c r="R2328" s="18"/>
      <c r="S2328" s="18"/>
      <c r="T2328" s="19"/>
      <c r="U2328" s="18" t="s">
        <v>27</v>
      </c>
      <c r="Z2328" s="18"/>
      <c r="AA2328" s="18"/>
      <c r="AB2328" s="78" t="s">
        <v>9715</v>
      </c>
      <c r="AC2328" s="70">
        <v>0</v>
      </c>
    </row>
    <row r="2329" spans="1:29" ht="12" customHeight="1">
      <c r="A2329" s="11">
        <v>9001262</v>
      </c>
      <c r="B2329" s="12">
        <v>5907522018825</v>
      </c>
      <c r="C2329" s="21" t="s">
        <v>5560</v>
      </c>
      <c r="D2329" s="13" t="s">
        <v>5561</v>
      </c>
      <c r="E2329" s="67">
        <v>119.55</v>
      </c>
      <c r="F2329" s="15">
        <f t="shared" si="200"/>
        <v>119.55</v>
      </c>
      <c r="G2329" s="16">
        <f t="shared" si="201"/>
        <v>4.6882352941176473</v>
      </c>
      <c r="H2329" s="17">
        <f t="shared" si="202"/>
        <v>4.6882352941176473</v>
      </c>
      <c r="I2329" s="18" t="s">
        <v>5535</v>
      </c>
      <c r="J2329" s="74" t="s">
        <v>11902</v>
      </c>
      <c r="K2329" s="18" t="s">
        <v>1590</v>
      </c>
      <c r="L2329" s="18" t="s">
        <v>4303</v>
      </c>
      <c r="M2329" s="22"/>
      <c r="N2329" s="19">
        <v>0.19</v>
      </c>
      <c r="O2329" s="19">
        <v>0.28999999999999998</v>
      </c>
      <c r="P2329" s="18" t="s">
        <v>26</v>
      </c>
      <c r="Q2329" s="18">
        <v>10</v>
      </c>
      <c r="R2329" s="18"/>
      <c r="S2329" s="18"/>
      <c r="T2329" s="19"/>
      <c r="U2329" s="18" t="s">
        <v>27</v>
      </c>
      <c r="Z2329" s="18"/>
      <c r="AA2329" s="18"/>
      <c r="AB2329" s="78" t="s">
        <v>9715</v>
      </c>
      <c r="AC2329" s="70">
        <v>0</v>
      </c>
    </row>
    <row r="2330" spans="1:29" ht="12" customHeight="1">
      <c r="A2330" s="11">
        <v>9001263</v>
      </c>
      <c r="B2330" s="12">
        <v>5907522018870</v>
      </c>
      <c r="C2330" s="21" t="s">
        <v>5562</v>
      </c>
      <c r="D2330" s="13" t="s">
        <v>5563</v>
      </c>
      <c r="E2330" s="67">
        <v>209.17</v>
      </c>
      <c r="F2330" s="15">
        <f t="shared" si="200"/>
        <v>209.17</v>
      </c>
      <c r="G2330" s="16">
        <f t="shared" si="201"/>
        <v>8.202745098039216</v>
      </c>
      <c r="H2330" s="17">
        <f t="shared" si="202"/>
        <v>8.202745098039216</v>
      </c>
      <c r="I2330" s="18" t="s">
        <v>5535</v>
      </c>
      <c r="J2330" s="74" t="s">
        <v>11902</v>
      </c>
      <c r="K2330" s="18" t="s">
        <v>1590</v>
      </c>
      <c r="L2330" s="18" t="s">
        <v>4303</v>
      </c>
      <c r="M2330" s="22"/>
      <c r="N2330" s="19">
        <v>0.19</v>
      </c>
      <c r="O2330" s="19">
        <v>0.28999999999999998</v>
      </c>
      <c r="P2330" s="18" t="s">
        <v>26</v>
      </c>
      <c r="Q2330" s="18">
        <v>10</v>
      </c>
      <c r="R2330" s="18"/>
      <c r="S2330" s="18"/>
      <c r="T2330" s="19"/>
      <c r="U2330" s="18" t="s">
        <v>27</v>
      </c>
      <c r="Z2330" s="18"/>
      <c r="AA2330" s="18"/>
      <c r="AB2330" s="78" t="s">
        <v>9715</v>
      </c>
      <c r="AC2330" s="70">
        <v>0</v>
      </c>
    </row>
    <row r="2331" spans="1:29" ht="12" customHeight="1">
      <c r="A2331" s="11">
        <v>9001265</v>
      </c>
      <c r="B2331" s="12">
        <v>5907522018979</v>
      </c>
      <c r="C2331" s="21" t="s">
        <v>9006</v>
      </c>
      <c r="D2331" s="13" t="s">
        <v>10024</v>
      </c>
      <c r="E2331" s="67">
        <v>119.55</v>
      </c>
      <c r="F2331" s="15">
        <f t="shared" si="200"/>
        <v>119.55</v>
      </c>
      <c r="G2331" s="16">
        <f t="shared" si="201"/>
        <v>4.6882352941176473</v>
      </c>
      <c r="H2331" s="17">
        <f t="shared" si="202"/>
        <v>4.6882352941176473</v>
      </c>
      <c r="I2331" s="18" t="s">
        <v>5535</v>
      </c>
      <c r="J2331" s="74" t="s">
        <v>11902</v>
      </c>
      <c r="K2331" s="18" t="s">
        <v>1590</v>
      </c>
      <c r="L2331" s="18" t="s">
        <v>4303</v>
      </c>
      <c r="M2331" s="22"/>
      <c r="N2331" s="19">
        <v>0.19</v>
      </c>
      <c r="O2331" s="19">
        <v>0.28999999999999998</v>
      </c>
      <c r="P2331" s="18" t="s">
        <v>26</v>
      </c>
      <c r="Q2331" s="18">
        <v>10</v>
      </c>
      <c r="R2331" s="18"/>
      <c r="S2331" s="18"/>
      <c r="T2331" s="19"/>
      <c r="U2331" s="18" t="s">
        <v>27</v>
      </c>
      <c r="Z2331" s="18"/>
      <c r="AA2331" s="18"/>
      <c r="AB2331" s="78" t="s">
        <v>9715</v>
      </c>
      <c r="AC2331" s="70">
        <v>0</v>
      </c>
    </row>
    <row r="2332" spans="1:29" ht="12" customHeight="1">
      <c r="A2332" s="11">
        <v>9001274</v>
      </c>
      <c r="B2332" s="12">
        <v>5907522054724</v>
      </c>
      <c r="C2332" s="21" t="s">
        <v>5564</v>
      </c>
      <c r="D2332" s="13" t="s">
        <v>5565</v>
      </c>
      <c r="E2332" s="67">
        <v>199.82</v>
      </c>
      <c r="F2332" s="15">
        <f t="shared" si="200"/>
        <v>199.82</v>
      </c>
      <c r="G2332" s="16">
        <f t="shared" si="201"/>
        <v>7.8360784313725489</v>
      </c>
      <c r="H2332" s="17">
        <f t="shared" si="202"/>
        <v>7.8360784313725489</v>
      </c>
      <c r="I2332" s="18" t="s">
        <v>5535</v>
      </c>
      <c r="J2332" s="74" t="s">
        <v>11902</v>
      </c>
      <c r="K2332" s="18" t="s">
        <v>1590</v>
      </c>
      <c r="L2332" s="18" t="s">
        <v>4303</v>
      </c>
      <c r="M2332" s="22"/>
      <c r="N2332" s="19">
        <v>0.16900000000000001</v>
      </c>
      <c r="O2332" s="19">
        <v>0.16900000000000001</v>
      </c>
      <c r="P2332" s="18" t="s">
        <v>26</v>
      </c>
      <c r="Q2332" s="18">
        <v>5</v>
      </c>
      <c r="R2332" s="18"/>
      <c r="S2332" s="18"/>
      <c r="T2332" s="19"/>
      <c r="U2332" s="18" t="s">
        <v>27</v>
      </c>
      <c r="Z2332" s="18"/>
      <c r="AA2332" s="18"/>
      <c r="AB2332" s="78" t="s">
        <v>9715</v>
      </c>
      <c r="AC2332" s="70">
        <v>0</v>
      </c>
    </row>
    <row r="2333" spans="1:29" ht="12" customHeight="1">
      <c r="A2333" s="11">
        <v>9001549</v>
      </c>
      <c r="B2333" s="12">
        <v>5907522059620</v>
      </c>
      <c r="C2333" s="21" t="s">
        <v>14057</v>
      </c>
      <c r="D2333" s="13" t="s">
        <v>5566</v>
      </c>
      <c r="E2333" s="67">
        <v>91.94</v>
      </c>
      <c r="F2333" s="15">
        <f t="shared" si="200"/>
        <v>91.94</v>
      </c>
      <c r="G2333" s="16">
        <f t="shared" si="201"/>
        <v>3.6054901960784314</v>
      </c>
      <c r="H2333" s="17">
        <f t="shared" si="202"/>
        <v>3.6054901960784314</v>
      </c>
      <c r="I2333" s="18" t="s">
        <v>5535</v>
      </c>
      <c r="J2333" s="74">
        <v>85365080</v>
      </c>
      <c r="K2333" s="18" t="s">
        <v>1590</v>
      </c>
      <c r="L2333" s="18" t="s">
        <v>4315</v>
      </c>
      <c r="M2333" s="22" t="s">
        <v>5555</v>
      </c>
      <c r="N2333" s="19">
        <v>8.5000000000000006E-2</v>
      </c>
      <c r="O2333" s="19">
        <v>0.1</v>
      </c>
      <c r="P2333" s="18" t="s">
        <v>26</v>
      </c>
      <c r="Q2333" s="18">
        <v>10</v>
      </c>
      <c r="R2333" s="18"/>
      <c r="S2333" s="18"/>
      <c r="T2333" s="19"/>
      <c r="U2333" s="18" t="s">
        <v>27</v>
      </c>
      <c r="Z2333" s="18"/>
      <c r="AA2333" s="18"/>
      <c r="AB2333" s="78" t="s">
        <v>9715</v>
      </c>
      <c r="AC2333" s="70">
        <v>0</v>
      </c>
    </row>
    <row r="2334" spans="1:29" ht="12" customHeight="1">
      <c r="A2334" s="11">
        <v>9001550</v>
      </c>
      <c r="B2334" s="12">
        <v>5907522059675</v>
      </c>
      <c r="C2334" s="21" t="s">
        <v>14257</v>
      </c>
      <c r="D2334" s="13" t="s">
        <v>5567</v>
      </c>
      <c r="E2334" s="67">
        <v>109.68</v>
      </c>
      <c r="F2334" s="15">
        <f t="shared" si="200"/>
        <v>109.68</v>
      </c>
      <c r="G2334" s="16">
        <f t="shared" si="201"/>
        <v>4.3011764705882358</v>
      </c>
      <c r="H2334" s="17">
        <f t="shared" si="202"/>
        <v>4.3011764705882358</v>
      </c>
      <c r="I2334" s="18" t="s">
        <v>5535</v>
      </c>
      <c r="J2334" s="74">
        <v>85365080</v>
      </c>
      <c r="K2334" s="18" t="s">
        <v>1590</v>
      </c>
      <c r="L2334" s="18" t="s">
        <v>4315</v>
      </c>
      <c r="M2334" s="22" t="s">
        <v>5555</v>
      </c>
      <c r="N2334" s="19">
        <v>8.5000000000000006E-2</v>
      </c>
      <c r="O2334" s="19">
        <v>0.1</v>
      </c>
      <c r="P2334" s="18" t="s">
        <v>26</v>
      </c>
      <c r="Q2334" s="18">
        <v>10</v>
      </c>
      <c r="R2334" s="18"/>
      <c r="S2334" s="18"/>
      <c r="T2334" s="19"/>
      <c r="U2334" s="18" t="s">
        <v>27</v>
      </c>
      <c r="Z2334" s="18"/>
      <c r="AA2334" s="18"/>
      <c r="AB2334" s="78" t="s">
        <v>9715</v>
      </c>
      <c r="AC2334" s="70">
        <v>0</v>
      </c>
    </row>
    <row r="2335" spans="1:29" ht="12" customHeight="1">
      <c r="A2335" s="11">
        <v>9001552</v>
      </c>
      <c r="B2335" s="12">
        <v>5907522059828</v>
      </c>
      <c r="C2335" s="21" t="s">
        <v>14058</v>
      </c>
      <c r="D2335" s="13" t="s">
        <v>5568</v>
      </c>
      <c r="E2335" s="67">
        <v>124.19</v>
      </c>
      <c r="F2335" s="15">
        <f t="shared" si="200"/>
        <v>124.19</v>
      </c>
      <c r="G2335" s="16">
        <f t="shared" si="201"/>
        <v>4.8701960784313725</v>
      </c>
      <c r="H2335" s="17">
        <f t="shared" si="202"/>
        <v>4.8701960784313725</v>
      </c>
      <c r="I2335" s="18" t="s">
        <v>5535</v>
      </c>
      <c r="J2335" s="74">
        <v>85365080</v>
      </c>
      <c r="K2335" s="18" t="s">
        <v>1590</v>
      </c>
      <c r="L2335" s="18" t="s">
        <v>4315</v>
      </c>
      <c r="M2335" s="22" t="s">
        <v>5555</v>
      </c>
      <c r="N2335" s="19">
        <v>8.7999999999999995E-2</v>
      </c>
      <c r="O2335" s="19">
        <v>0.1</v>
      </c>
      <c r="P2335" s="18" t="s">
        <v>26</v>
      </c>
      <c r="Q2335" s="18">
        <v>10</v>
      </c>
      <c r="R2335" s="18"/>
      <c r="S2335" s="18"/>
      <c r="T2335" s="19"/>
      <c r="U2335" s="18" t="s">
        <v>27</v>
      </c>
      <c r="Z2335" s="18"/>
      <c r="AA2335" s="18"/>
      <c r="AB2335" s="78" t="s">
        <v>9715</v>
      </c>
      <c r="AC2335" s="70">
        <v>0</v>
      </c>
    </row>
    <row r="2336" spans="1:29" ht="12" customHeight="1">
      <c r="A2336" s="11">
        <v>9001556</v>
      </c>
      <c r="B2336" s="12">
        <v>5907522059729</v>
      </c>
      <c r="C2336" s="21" t="s">
        <v>14256</v>
      </c>
      <c r="D2336" s="13" t="s">
        <v>5569</v>
      </c>
      <c r="E2336" s="67">
        <v>104.84</v>
      </c>
      <c r="F2336" s="15">
        <f t="shared" si="200"/>
        <v>104.84</v>
      </c>
      <c r="G2336" s="16">
        <f t="shared" si="201"/>
        <v>4.1113725490196078</v>
      </c>
      <c r="H2336" s="17">
        <f t="shared" si="202"/>
        <v>4.1113725490196078</v>
      </c>
      <c r="I2336" s="18" t="s">
        <v>5535</v>
      </c>
      <c r="J2336" s="74">
        <v>85365080</v>
      </c>
      <c r="K2336" s="18" t="s">
        <v>1590</v>
      </c>
      <c r="L2336" s="18" t="s">
        <v>4315</v>
      </c>
      <c r="M2336" s="22" t="s">
        <v>5555</v>
      </c>
      <c r="N2336" s="19">
        <v>8.6999999999999994E-2</v>
      </c>
      <c r="O2336" s="19">
        <v>0.1</v>
      </c>
      <c r="P2336" s="18" t="s">
        <v>26</v>
      </c>
      <c r="Q2336" s="18">
        <v>10</v>
      </c>
      <c r="R2336" s="18"/>
      <c r="S2336" s="18"/>
      <c r="T2336" s="19"/>
      <c r="U2336" s="18" t="s">
        <v>27</v>
      </c>
      <c r="Z2336" s="18"/>
      <c r="AA2336" s="18"/>
      <c r="AB2336" s="78" t="s">
        <v>9715</v>
      </c>
      <c r="AC2336" s="70">
        <v>0</v>
      </c>
    </row>
    <row r="2337" spans="1:29" ht="12" customHeight="1">
      <c r="A2337" s="11">
        <v>9001557</v>
      </c>
      <c r="B2337" s="12">
        <v>5907522059774</v>
      </c>
      <c r="C2337" s="21" t="s">
        <v>14059</v>
      </c>
      <c r="D2337" s="13" t="s">
        <v>13967</v>
      </c>
      <c r="E2337" s="67">
        <v>104.84</v>
      </c>
      <c r="F2337" s="15">
        <f t="shared" si="200"/>
        <v>104.84</v>
      </c>
      <c r="G2337" s="16">
        <f t="shared" si="201"/>
        <v>4.1113725490196078</v>
      </c>
      <c r="H2337" s="17">
        <f t="shared" si="202"/>
        <v>4.1113725490196078</v>
      </c>
      <c r="I2337" s="18" t="s">
        <v>5535</v>
      </c>
      <c r="J2337" s="74">
        <v>85365080</v>
      </c>
      <c r="K2337" s="18" t="s">
        <v>1590</v>
      </c>
      <c r="L2337" s="18" t="s">
        <v>4315</v>
      </c>
      <c r="M2337" s="22" t="s">
        <v>5555</v>
      </c>
      <c r="N2337" s="19">
        <v>8.1000000000000003E-2</v>
      </c>
      <c r="O2337" s="19">
        <v>0.1</v>
      </c>
      <c r="P2337" s="18" t="s">
        <v>26</v>
      </c>
      <c r="Q2337" s="18">
        <v>10</v>
      </c>
      <c r="R2337" s="18"/>
      <c r="S2337" s="18"/>
      <c r="T2337" s="19"/>
      <c r="U2337" s="18" t="s">
        <v>27</v>
      </c>
      <c r="Z2337" s="18"/>
      <c r="AA2337" s="18"/>
      <c r="AB2337" s="78" t="s">
        <v>9715</v>
      </c>
      <c r="AC2337" s="70">
        <v>0</v>
      </c>
    </row>
    <row r="2338" spans="1:29" ht="12" customHeight="1">
      <c r="A2338" s="11">
        <v>9001569</v>
      </c>
      <c r="B2338" s="12">
        <v>5907522061425</v>
      </c>
      <c r="C2338" s="21" t="s">
        <v>14060</v>
      </c>
      <c r="D2338" s="13" t="s">
        <v>5570</v>
      </c>
      <c r="E2338" s="67">
        <v>91.94</v>
      </c>
      <c r="F2338" s="15">
        <f t="shared" ref="F2338:F2405" si="203">E2338*(1-$E$1)</f>
        <v>91.94</v>
      </c>
      <c r="G2338" s="16">
        <f t="shared" ref="G2338:G2405" si="204">E2338/$E$2</f>
        <v>3.6054901960784314</v>
      </c>
      <c r="H2338" s="17">
        <f t="shared" si="202"/>
        <v>3.6054901960784314</v>
      </c>
      <c r="I2338" s="18" t="s">
        <v>5535</v>
      </c>
      <c r="J2338" s="74">
        <v>85365080</v>
      </c>
      <c r="K2338" s="18" t="s">
        <v>1590</v>
      </c>
      <c r="L2338" s="18" t="s">
        <v>4315</v>
      </c>
      <c r="M2338" s="22" t="s">
        <v>5555</v>
      </c>
      <c r="N2338" s="19">
        <v>8.5000000000000006E-2</v>
      </c>
      <c r="O2338" s="19">
        <v>0.1</v>
      </c>
      <c r="P2338" s="18" t="s">
        <v>26</v>
      </c>
      <c r="Q2338" s="18">
        <v>10</v>
      </c>
      <c r="R2338" s="18"/>
      <c r="S2338" s="18"/>
      <c r="T2338" s="19"/>
      <c r="U2338" s="18" t="s">
        <v>27</v>
      </c>
      <c r="Z2338" s="18"/>
      <c r="AA2338" s="18"/>
      <c r="AB2338" s="78" t="s">
        <v>9715</v>
      </c>
      <c r="AC2338" s="70">
        <v>0</v>
      </c>
    </row>
    <row r="2339" spans="1:29" ht="12" customHeight="1">
      <c r="A2339" s="11">
        <v>9001570</v>
      </c>
      <c r="B2339" s="12">
        <v>5907522061470</v>
      </c>
      <c r="C2339" s="21" t="s">
        <v>14255</v>
      </c>
      <c r="D2339" s="13" t="s">
        <v>5571</v>
      </c>
      <c r="E2339" s="67">
        <v>109.68</v>
      </c>
      <c r="F2339" s="15">
        <f t="shared" si="203"/>
        <v>109.68</v>
      </c>
      <c r="G2339" s="16">
        <f t="shared" si="204"/>
        <v>4.3011764705882358</v>
      </c>
      <c r="H2339" s="17">
        <f t="shared" si="202"/>
        <v>4.3011764705882358</v>
      </c>
      <c r="I2339" s="18" t="s">
        <v>5535</v>
      </c>
      <c r="J2339" s="74" t="s">
        <v>11763</v>
      </c>
      <c r="K2339" s="18" t="s">
        <v>1590</v>
      </c>
      <c r="L2339" s="18" t="s">
        <v>4315</v>
      </c>
      <c r="M2339" s="22" t="s">
        <v>5555</v>
      </c>
      <c r="N2339" s="19">
        <v>8.5000000000000006E-2</v>
      </c>
      <c r="O2339" s="19">
        <v>0.1</v>
      </c>
      <c r="P2339" s="18" t="s">
        <v>26</v>
      </c>
      <c r="Q2339" s="18">
        <v>10</v>
      </c>
      <c r="R2339" s="18"/>
      <c r="S2339" s="18"/>
      <c r="T2339" s="19"/>
      <c r="U2339" s="18" t="s">
        <v>27</v>
      </c>
      <c r="Z2339" s="18"/>
      <c r="AA2339" s="18"/>
      <c r="AB2339" s="78" t="s">
        <v>9715</v>
      </c>
      <c r="AC2339" s="70">
        <v>0</v>
      </c>
    </row>
    <row r="2340" spans="1:29" ht="12" customHeight="1">
      <c r="A2340" s="11">
        <v>9001571</v>
      </c>
      <c r="B2340" s="12">
        <v>5907522061524</v>
      </c>
      <c r="C2340" s="21" t="s">
        <v>14254</v>
      </c>
      <c r="D2340" s="13" t="s">
        <v>5572</v>
      </c>
      <c r="E2340" s="67">
        <v>104.84</v>
      </c>
      <c r="F2340" s="15">
        <f t="shared" si="203"/>
        <v>104.84</v>
      </c>
      <c r="G2340" s="16">
        <f t="shared" si="204"/>
        <v>4.1113725490196078</v>
      </c>
      <c r="H2340" s="17">
        <f t="shared" si="202"/>
        <v>4.1113725490196078</v>
      </c>
      <c r="I2340" s="18" t="s">
        <v>5535</v>
      </c>
      <c r="J2340" s="74" t="s">
        <v>11763</v>
      </c>
      <c r="K2340" s="18" t="s">
        <v>1590</v>
      </c>
      <c r="L2340" s="18" t="s">
        <v>4315</v>
      </c>
      <c r="M2340" s="22" t="s">
        <v>5555</v>
      </c>
      <c r="N2340" s="19">
        <v>8.6999999999999994E-2</v>
      </c>
      <c r="O2340" s="19">
        <v>0.1</v>
      </c>
      <c r="P2340" s="18" t="s">
        <v>26</v>
      </c>
      <c r="Q2340" s="18">
        <v>10</v>
      </c>
      <c r="R2340" s="18"/>
      <c r="S2340" s="18"/>
      <c r="T2340" s="19"/>
      <c r="U2340" s="18" t="s">
        <v>27</v>
      </c>
      <c r="Z2340" s="18"/>
      <c r="AA2340" s="18"/>
      <c r="AB2340" s="78" t="s">
        <v>9715</v>
      </c>
      <c r="AC2340" s="70">
        <v>0</v>
      </c>
    </row>
    <row r="2341" spans="1:29" ht="12" customHeight="1">
      <c r="A2341" s="11">
        <v>9001572</v>
      </c>
      <c r="B2341" s="12">
        <v>5907522061579</v>
      </c>
      <c r="C2341" s="21" t="s">
        <v>14061</v>
      </c>
      <c r="D2341" s="13" t="s">
        <v>13968</v>
      </c>
      <c r="E2341" s="67">
        <v>104.84</v>
      </c>
      <c r="F2341" s="15">
        <f t="shared" si="203"/>
        <v>104.84</v>
      </c>
      <c r="G2341" s="16">
        <f t="shared" si="204"/>
        <v>4.1113725490196078</v>
      </c>
      <c r="H2341" s="17">
        <f t="shared" si="202"/>
        <v>4.1113725490196078</v>
      </c>
      <c r="I2341" s="18" t="s">
        <v>5535</v>
      </c>
      <c r="J2341" s="74">
        <v>85365080</v>
      </c>
      <c r="K2341" s="18" t="s">
        <v>1590</v>
      </c>
      <c r="L2341" s="18" t="s">
        <v>4315</v>
      </c>
      <c r="M2341" s="22" t="s">
        <v>5555</v>
      </c>
      <c r="N2341" s="19">
        <v>8.1000000000000003E-2</v>
      </c>
      <c r="O2341" s="19">
        <v>0.1</v>
      </c>
      <c r="P2341" s="18" t="s">
        <v>26</v>
      </c>
      <c r="Q2341" s="18">
        <v>10</v>
      </c>
      <c r="R2341" s="18"/>
      <c r="S2341" s="18"/>
      <c r="T2341" s="19"/>
      <c r="U2341" s="18" t="s">
        <v>27</v>
      </c>
      <c r="Z2341" s="18"/>
      <c r="AA2341" s="18"/>
      <c r="AB2341" s="78" t="s">
        <v>9715</v>
      </c>
      <c r="AC2341" s="70">
        <v>0</v>
      </c>
    </row>
    <row r="2342" spans="1:29" ht="12" customHeight="1">
      <c r="A2342" s="11">
        <v>9001573</v>
      </c>
      <c r="B2342" s="12">
        <v>5907522061623</v>
      </c>
      <c r="C2342" s="21" t="s">
        <v>14062</v>
      </c>
      <c r="D2342" s="13" t="s">
        <v>5573</v>
      </c>
      <c r="E2342" s="67">
        <v>124.19</v>
      </c>
      <c r="F2342" s="15">
        <f t="shared" si="203"/>
        <v>124.19</v>
      </c>
      <c r="G2342" s="16">
        <f t="shared" si="204"/>
        <v>4.8701960784313725</v>
      </c>
      <c r="H2342" s="17">
        <f t="shared" si="202"/>
        <v>4.8701960784313725</v>
      </c>
      <c r="I2342" s="18" t="s">
        <v>5535</v>
      </c>
      <c r="J2342" s="74">
        <v>85365080</v>
      </c>
      <c r="K2342" s="18" t="s">
        <v>1590</v>
      </c>
      <c r="L2342" s="18" t="s">
        <v>4315</v>
      </c>
      <c r="M2342" s="22" t="s">
        <v>5555</v>
      </c>
      <c r="N2342" s="19">
        <v>8.7999999999999995E-2</v>
      </c>
      <c r="O2342" s="19">
        <v>0.1</v>
      </c>
      <c r="P2342" s="18" t="s">
        <v>26</v>
      </c>
      <c r="Q2342" s="18">
        <v>10</v>
      </c>
      <c r="R2342" s="18"/>
      <c r="S2342" s="18"/>
      <c r="T2342" s="19"/>
      <c r="U2342" s="18" t="s">
        <v>27</v>
      </c>
      <c r="Z2342" s="18"/>
      <c r="AA2342" s="18"/>
      <c r="AB2342" s="78" t="s">
        <v>9715</v>
      </c>
      <c r="AC2342" s="70">
        <v>0</v>
      </c>
    </row>
    <row r="2343" spans="1:29" ht="12" customHeight="1">
      <c r="A2343" s="11">
        <v>9001579</v>
      </c>
      <c r="B2343" s="12">
        <v>5907522061920</v>
      </c>
      <c r="C2343" s="21" t="s">
        <v>14063</v>
      </c>
      <c r="D2343" s="13" t="s">
        <v>5574</v>
      </c>
      <c r="E2343" s="67">
        <v>169.35</v>
      </c>
      <c r="F2343" s="15">
        <f t="shared" si="203"/>
        <v>169.35</v>
      </c>
      <c r="G2343" s="16">
        <f t="shared" si="204"/>
        <v>6.6411764705882348</v>
      </c>
      <c r="H2343" s="17">
        <f t="shared" si="202"/>
        <v>6.6411764705882348</v>
      </c>
      <c r="I2343" s="18" t="s">
        <v>5535</v>
      </c>
      <c r="J2343" s="74" t="s">
        <v>11902</v>
      </c>
      <c r="K2343" s="18" t="s">
        <v>1590</v>
      </c>
      <c r="L2343" s="18" t="s">
        <v>4303</v>
      </c>
      <c r="M2343" s="22" t="s">
        <v>5557</v>
      </c>
      <c r="N2343" s="19">
        <v>0.16900000000000001</v>
      </c>
      <c r="O2343" s="19">
        <v>0.26900000000000002</v>
      </c>
      <c r="P2343" s="18" t="s">
        <v>26</v>
      </c>
      <c r="Q2343" s="18">
        <v>10</v>
      </c>
      <c r="R2343" s="18"/>
      <c r="S2343" s="18"/>
      <c r="T2343" s="19"/>
      <c r="U2343" s="18" t="s">
        <v>27</v>
      </c>
      <c r="Z2343" s="18"/>
      <c r="AA2343" s="18"/>
      <c r="AB2343" s="78" t="s">
        <v>9715</v>
      </c>
      <c r="AC2343" s="70">
        <v>0</v>
      </c>
    </row>
    <row r="2344" spans="1:29" ht="12" customHeight="1">
      <c r="A2344" s="11">
        <v>9001581</v>
      </c>
      <c r="B2344" s="12">
        <v>5907522063320</v>
      </c>
      <c r="C2344" s="21" t="s">
        <v>14064</v>
      </c>
      <c r="D2344" s="13" t="s">
        <v>5575</v>
      </c>
      <c r="E2344" s="67">
        <v>91.94</v>
      </c>
      <c r="F2344" s="15">
        <f t="shared" si="203"/>
        <v>91.94</v>
      </c>
      <c r="G2344" s="16">
        <f t="shared" si="204"/>
        <v>3.6054901960784314</v>
      </c>
      <c r="H2344" s="17">
        <f t="shared" si="202"/>
        <v>3.6054901960784314</v>
      </c>
      <c r="I2344" s="18" t="s">
        <v>5535</v>
      </c>
      <c r="J2344" s="74">
        <v>85366990</v>
      </c>
      <c r="K2344" s="18" t="s">
        <v>1590</v>
      </c>
      <c r="L2344" s="18" t="s">
        <v>4303</v>
      </c>
      <c r="M2344" s="22" t="s">
        <v>5555</v>
      </c>
      <c r="N2344" s="19">
        <v>9.1999999999999998E-2</v>
      </c>
      <c r="O2344" s="19">
        <v>0.1</v>
      </c>
      <c r="P2344" s="18" t="s">
        <v>26</v>
      </c>
      <c r="Q2344" s="18">
        <v>10</v>
      </c>
      <c r="R2344" s="18"/>
      <c r="S2344" s="18"/>
      <c r="T2344" s="19"/>
      <c r="U2344" s="18" t="s">
        <v>27</v>
      </c>
      <c r="Z2344" s="18"/>
      <c r="AA2344" s="18"/>
      <c r="AB2344" s="78" t="s">
        <v>9715</v>
      </c>
      <c r="AC2344" s="70">
        <v>0</v>
      </c>
    </row>
    <row r="2345" spans="1:29" ht="12" customHeight="1">
      <c r="A2345" s="11">
        <v>9001582</v>
      </c>
      <c r="B2345" s="12">
        <v>5907522063375</v>
      </c>
      <c r="C2345" s="21" t="s">
        <v>14065</v>
      </c>
      <c r="D2345" s="13" t="s">
        <v>5576</v>
      </c>
      <c r="E2345" s="67">
        <v>169.35</v>
      </c>
      <c r="F2345" s="15">
        <f t="shared" si="203"/>
        <v>169.35</v>
      </c>
      <c r="G2345" s="16">
        <f t="shared" si="204"/>
        <v>6.6411764705882348</v>
      </c>
      <c r="H2345" s="17">
        <f t="shared" si="202"/>
        <v>6.6411764705882348</v>
      </c>
      <c r="I2345" s="18" t="s">
        <v>5535</v>
      </c>
      <c r="J2345" s="74">
        <v>85366990</v>
      </c>
      <c r="K2345" s="18" t="s">
        <v>1590</v>
      </c>
      <c r="L2345" s="18" t="s">
        <v>4303</v>
      </c>
      <c r="M2345" s="22" t="s">
        <v>5557</v>
      </c>
      <c r="N2345" s="19">
        <v>0.19</v>
      </c>
      <c r="O2345" s="19">
        <v>0.28999999999999998</v>
      </c>
      <c r="P2345" s="18" t="s">
        <v>26</v>
      </c>
      <c r="Q2345" s="18">
        <v>10</v>
      </c>
      <c r="R2345" s="18"/>
      <c r="S2345" s="18"/>
      <c r="T2345" s="19"/>
      <c r="U2345" s="18" t="s">
        <v>27</v>
      </c>
      <c r="Z2345" s="18"/>
      <c r="AA2345" s="18"/>
      <c r="AB2345" s="78" t="s">
        <v>9715</v>
      </c>
      <c r="AC2345" s="70">
        <v>0</v>
      </c>
    </row>
    <row r="2346" spans="1:29" ht="12" customHeight="1">
      <c r="A2346" s="11">
        <v>9001583</v>
      </c>
      <c r="B2346" s="12">
        <v>5907522060121</v>
      </c>
      <c r="C2346" s="21" t="s">
        <v>14066</v>
      </c>
      <c r="D2346" s="13" t="s">
        <v>5577</v>
      </c>
      <c r="E2346" s="67">
        <v>169.35</v>
      </c>
      <c r="F2346" s="15">
        <f t="shared" si="203"/>
        <v>169.35</v>
      </c>
      <c r="G2346" s="16">
        <f t="shared" si="204"/>
        <v>6.6411764705882348</v>
      </c>
      <c r="H2346" s="17">
        <f t="shared" si="202"/>
        <v>6.6411764705882348</v>
      </c>
      <c r="I2346" s="18" t="s">
        <v>5535</v>
      </c>
      <c r="J2346" s="74" t="s">
        <v>11902</v>
      </c>
      <c r="K2346" s="18" t="s">
        <v>1590</v>
      </c>
      <c r="L2346" s="18" t="s">
        <v>4303</v>
      </c>
      <c r="M2346" s="22" t="s">
        <v>5557</v>
      </c>
      <c r="N2346" s="19">
        <v>0.16900000000000001</v>
      </c>
      <c r="O2346" s="19">
        <v>0.26900000000000002</v>
      </c>
      <c r="P2346" s="18" t="s">
        <v>26</v>
      </c>
      <c r="Q2346" s="18">
        <v>10</v>
      </c>
      <c r="R2346" s="18"/>
      <c r="S2346" s="18"/>
      <c r="T2346" s="19"/>
      <c r="U2346" s="18" t="s">
        <v>27</v>
      </c>
      <c r="Z2346" s="18"/>
      <c r="AA2346" s="18"/>
      <c r="AB2346" s="78" t="s">
        <v>9715</v>
      </c>
      <c r="AC2346" s="70">
        <v>0</v>
      </c>
    </row>
    <row r="2347" spans="1:29" ht="12" customHeight="1">
      <c r="A2347" s="11" t="s">
        <v>13964</v>
      </c>
      <c r="B2347" s="12">
        <v>5907522060329</v>
      </c>
      <c r="C2347" s="21" t="s">
        <v>14067</v>
      </c>
      <c r="D2347" s="13" t="s">
        <v>13965</v>
      </c>
      <c r="E2347" s="67">
        <v>104.84</v>
      </c>
      <c r="F2347" s="15">
        <f t="shared" si="203"/>
        <v>104.84</v>
      </c>
      <c r="G2347" s="16">
        <f t="shared" si="204"/>
        <v>4.1113725490196078</v>
      </c>
      <c r="H2347" s="17">
        <f t="shared" ref="H2347" si="205">G2347*(1-$E$1)</f>
        <v>4.1113725490196078</v>
      </c>
      <c r="I2347" s="18" t="s">
        <v>5535</v>
      </c>
      <c r="J2347" s="74">
        <v>85365080</v>
      </c>
      <c r="K2347" s="18" t="s">
        <v>1590</v>
      </c>
      <c r="L2347" s="18" t="s">
        <v>4315</v>
      </c>
      <c r="M2347" s="22" t="s">
        <v>5555</v>
      </c>
      <c r="N2347" s="19">
        <v>8.6999999999999994E-2</v>
      </c>
      <c r="O2347" s="19">
        <v>0.1</v>
      </c>
      <c r="P2347" s="18" t="s">
        <v>26</v>
      </c>
      <c r="Q2347" s="18">
        <v>10</v>
      </c>
      <c r="R2347" s="18"/>
      <c r="S2347" s="18"/>
      <c r="T2347" s="19"/>
      <c r="U2347" s="18" t="s">
        <v>27</v>
      </c>
      <c r="Z2347" s="18"/>
      <c r="AA2347" s="18"/>
      <c r="AB2347" s="78" t="s">
        <v>9715</v>
      </c>
      <c r="AC2347" s="70">
        <v>0</v>
      </c>
    </row>
    <row r="2348" spans="1:29" ht="12" customHeight="1">
      <c r="A2348" s="11" t="s">
        <v>13977</v>
      </c>
      <c r="B2348" s="12">
        <v>5907522060374</v>
      </c>
      <c r="C2348" s="21" t="s">
        <v>14068</v>
      </c>
      <c r="D2348" s="13" t="s">
        <v>13978</v>
      </c>
      <c r="E2348" s="67">
        <v>104.84</v>
      </c>
      <c r="F2348" s="15">
        <f t="shared" ref="F2348:F2349" si="206">E2348*(1-$E$1)</f>
        <v>104.84</v>
      </c>
      <c r="G2348" s="16">
        <f t="shared" ref="G2348:G2349" si="207">E2348/$E$2</f>
        <v>4.1113725490196078</v>
      </c>
      <c r="H2348" s="17">
        <f t="shared" ref="H2348:H2349" si="208">G2348*(1-$E$1)</f>
        <v>4.1113725490196078</v>
      </c>
      <c r="I2348" s="18" t="s">
        <v>5535</v>
      </c>
      <c r="J2348" s="74">
        <v>85365080</v>
      </c>
      <c r="K2348" s="18" t="s">
        <v>1590</v>
      </c>
      <c r="L2348" s="18" t="s">
        <v>4315</v>
      </c>
      <c r="M2348" s="22" t="s">
        <v>5555</v>
      </c>
      <c r="N2348" s="19">
        <v>8.1000000000000003E-2</v>
      </c>
      <c r="O2348" s="19">
        <v>0.1</v>
      </c>
      <c r="P2348" s="18" t="s">
        <v>26</v>
      </c>
      <c r="Q2348" s="18">
        <v>10</v>
      </c>
      <c r="R2348" s="18"/>
      <c r="S2348" s="18"/>
      <c r="T2348" s="19"/>
      <c r="U2348" s="18" t="s">
        <v>27</v>
      </c>
      <c r="Z2348" s="18"/>
      <c r="AA2348" s="18"/>
      <c r="AB2348" s="78" t="s">
        <v>9715</v>
      </c>
      <c r="AC2348" s="70">
        <v>0</v>
      </c>
    </row>
    <row r="2349" spans="1:29" ht="12" customHeight="1">
      <c r="A2349" s="11" t="s">
        <v>13979</v>
      </c>
      <c r="B2349" s="12">
        <v>5907522060428</v>
      </c>
      <c r="C2349" s="21" t="s">
        <v>14069</v>
      </c>
      <c r="D2349" s="13" t="s">
        <v>13980</v>
      </c>
      <c r="E2349" s="67">
        <v>124.19</v>
      </c>
      <c r="F2349" s="15">
        <f t="shared" si="206"/>
        <v>124.19</v>
      </c>
      <c r="G2349" s="16">
        <f t="shared" si="207"/>
        <v>4.8701960784313725</v>
      </c>
      <c r="H2349" s="17">
        <f t="shared" si="208"/>
        <v>4.8701960784313725</v>
      </c>
      <c r="I2349" s="18" t="s">
        <v>5535</v>
      </c>
      <c r="J2349" s="74">
        <v>85365080</v>
      </c>
      <c r="K2349" s="18" t="s">
        <v>1590</v>
      </c>
      <c r="L2349" s="18" t="s">
        <v>4315</v>
      </c>
      <c r="M2349" s="22" t="s">
        <v>5555</v>
      </c>
      <c r="N2349" s="19">
        <v>8.7999999999999995E-2</v>
      </c>
      <c r="O2349" s="19">
        <v>0.1</v>
      </c>
      <c r="P2349" s="18" t="s">
        <v>26</v>
      </c>
      <c r="Q2349" s="18">
        <v>10</v>
      </c>
      <c r="R2349" s="18"/>
      <c r="S2349" s="18"/>
      <c r="T2349" s="19"/>
      <c r="U2349" s="18" t="s">
        <v>27</v>
      </c>
      <c r="Z2349" s="18"/>
      <c r="AA2349" s="18"/>
      <c r="AB2349" s="78" t="s">
        <v>9715</v>
      </c>
      <c r="AC2349" s="70">
        <v>0</v>
      </c>
    </row>
    <row r="2350" spans="1:29" ht="12" customHeight="1">
      <c r="A2350" s="11" t="s">
        <v>13958</v>
      </c>
      <c r="B2350" s="12">
        <v>5907522014216</v>
      </c>
      <c r="C2350" s="21" t="s">
        <v>14070</v>
      </c>
      <c r="D2350" s="13" t="s">
        <v>13959</v>
      </c>
      <c r="E2350" s="67">
        <v>91.94</v>
      </c>
      <c r="F2350" s="15">
        <f t="shared" si="203"/>
        <v>91.94</v>
      </c>
      <c r="G2350" s="16">
        <f t="shared" si="204"/>
        <v>3.6054901960784314</v>
      </c>
      <c r="H2350" s="17">
        <f t="shared" ref="H2350:H2351" si="209">G2350*(1-$E$1)</f>
        <v>3.6054901960784314</v>
      </c>
      <c r="I2350" s="18" t="s">
        <v>5535</v>
      </c>
      <c r="J2350" s="74" t="s">
        <v>11902</v>
      </c>
      <c r="K2350" s="18" t="s">
        <v>1590</v>
      </c>
      <c r="L2350" s="18" t="s">
        <v>4303</v>
      </c>
      <c r="M2350" s="22" t="s">
        <v>5555</v>
      </c>
      <c r="N2350" s="19">
        <v>9.1999999999999998E-2</v>
      </c>
      <c r="O2350" s="19">
        <v>0.1</v>
      </c>
      <c r="P2350" s="18" t="s">
        <v>26</v>
      </c>
      <c r="Q2350" s="18">
        <v>10</v>
      </c>
      <c r="R2350" s="18"/>
      <c r="S2350" s="18"/>
      <c r="T2350" s="19"/>
      <c r="U2350" s="18" t="s">
        <v>27</v>
      </c>
      <c r="Z2350" s="18"/>
      <c r="AA2350" s="18"/>
      <c r="AB2350" s="78" t="s">
        <v>9715</v>
      </c>
      <c r="AC2350" s="70">
        <v>0</v>
      </c>
    </row>
    <row r="2351" spans="1:29" ht="12" customHeight="1">
      <c r="A2351" s="11" t="s">
        <v>13960</v>
      </c>
      <c r="B2351" s="12">
        <v>5907522014261</v>
      </c>
      <c r="C2351" s="21" t="s">
        <v>14071</v>
      </c>
      <c r="D2351" s="13" t="s">
        <v>13961</v>
      </c>
      <c r="E2351" s="67">
        <v>169.35</v>
      </c>
      <c r="F2351" s="15">
        <f t="shared" si="203"/>
        <v>169.35</v>
      </c>
      <c r="G2351" s="16">
        <f t="shared" si="204"/>
        <v>6.6411764705882348</v>
      </c>
      <c r="H2351" s="17">
        <f t="shared" si="209"/>
        <v>6.6411764705882348</v>
      </c>
      <c r="I2351" s="18" t="s">
        <v>5535</v>
      </c>
      <c r="J2351" s="74" t="s">
        <v>11902</v>
      </c>
      <c r="K2351" s="18" t="s">
        <v>1590</v>
      </c>
      <c r="L2351" s="18" t="s">
        <v>4303</v>
      </c>
      <c r="M2351" s="22" t="s">
        <v>5557</v>
      </c>
      <c r="N2351" s="19">
        <v>0.19</v>
      </c>
      <c r="O2351" s="19">
        <v>0.28999999999999998</v>
      </c>
      <c r="P2351" s="18" t="s">
        <v>26</v>
      </c>
      <c r="Q2351" s="18">
        <v>10</v>
      </c>
      <c r="R2351" s="18"/>
      <c r="S2351" s="18"/>
      <c r="T2351" s="19"/>
      <c r="U2351" s="18" t="s">
        <v>27</v>
      </c>
      <c r="Z2351" s="18"/>
      <c r="AA2351" s="18"/>
      <c r="AB2351" s="78" t="s">
        <v>9715</v>
      </c>
      <c r="AC2351" s="70">
        <v>0</v>
      </c>
    </row>
    <row r="2352" spans="1:29" ht="12" customHeight="1">
      <c r="A2352" s="11">
        <v>9001601</v>
      </c>
      <c r="B2352" s="12">
        <v>5907522060879</v>
      </c>
      <c r="C2352" s="21" t="s">
        <v>14251</v>
      </c>
      <c r="D2352" s="13" t="s">
        <v>5579</v>
      </c>
      <c r="E2352" s="67">
        <v>109.68</v>
      </c>
      <c r="F2352" s="15">
        <f t="shared" si="203"/>
        <v>109.68</v>
      </c>
      <c r="G2352" s="16">
        <f t="shared" si="204"/>
        <v>4.3011764705882358</v>
      </c>
      <c r="H2352" s="17">
        <f t="shared" si="202"/>
        <v>4.3011764705882358</v>
      </c>
      <c r="I2352" s="18" t="s">
        <v>5535</v>
      </c>
      <c r="J2352" s="74" t="s">
        <v>11763</v>
      </c>
      <c r="K2352" s="18" t="s">
        <v>1590</v>
      </c>
      <c r="L2352" s="18" t="s">
        <v>4315</v>
      </c>
      <c r="M2352" s="22" t="s">
        <v>5555</v>
      </c>
      <c r="N2352" s="19">
        <v>8.5000000000000006E-2</v>
      </c>
      <c r="O2352" s="19">
        <v>0.1</v>
      </c>
      <c r="P2352" s="18" t="s">
        <v>26</v>
      </c>
      <c r="Q2352" s="18">
        <v>10</v>
      </c>
      <c r="R2352" s="18"/>
      <c r="S2352" s="18"/>
      <c r="T2352" s="19"/>
      <c r="U2352" s="18" t="s">
        <v>27</v>
      </c>
      <c r="Z2352" s="18"/>
      <c r="AA2352" s="18"/>
      <c r="AB2352" s="78" t="s">
        <v>9715</v>
      </c>
      <c r="AC2352" s="70">
        <v>0</v>
      </c>
    </row>
    <row r="2353" spans="1:29" ht="12" customHeight="1">
      <c r="A2353" s="11">
        <v>9001602</v>
      </c>
      <c r="B2353" s="12">
        <v>5907522060923</v>
      </c>
      <c r="C2353" s="21" t="s">
        <v>14252</v>
      </c>
      <c r="D2353" s="13" t="s">
        <v>5580</v>
      </c>
      <c r="E2353" s="67">
        <v>104.84</v>
      </c>
      <c r="F2353" s="15">
        <f t="shared" si="203"/>
        <v>104.84</v>
      </c>
      <c r="G2353" s="16">
        <f t="shared" si="204"/>
        <v>4.1113725490196078</v>
      </c>
      <c r="H2353" s="17">
        <f t="shared" si="202"/>
        <v>4.1113725490196078</v>
      </c>
      <c r="I2353" s="18" t="s">
        <v>5535</v>
      </c>
      <c r="J2353" s="74" t="s">
        <v>11763</v>
      </c>
      <c r="K2353" s="18" t="s">
        <v>1590</v>
      </c>
      <c r="L2353" s="18" t="s">
        <v>4315</v>
      </c>
      <c r="M2353" s="22" t="s">
        <v>5555</v>
      </c>
      <c r="N2353" s="19">
        <v>8.6999999999999994E-2</v>
      </c>
      <c r="O2353" s="19">
        <v>0.1</v>
      </c>
      <c r="P2353" s="18" t="s">
        <v>26</v>
      </c>
      <c r="Q2353" s="18">
        <v>10</v>
      </c>
      <c r="R2353" s="18"/>
      <c r="S2353" s="18"/>
      <c r="T2353" s="19"/>
      <c r="U2353" s="18" t="s">
        <v>27</v>
      </c>
      <c r="Z2353" s="18"/>
      <c r="AA2353" s="18"/>
      <c r="AB2353" s="78" t="s">
        <v>9715</v>
      </c>
      <c r="AC2353" s="70">
        <v>0</v>
      </c>
    </row>
    <row r="2354" spans="1:29" ht="12" customHeight="1">
      <c r="A2354" s="11">
        <v>9001603</v>
      </c>
      <c r="B2354" s="12">
        <v>5907522060978</v>
      </c>
      <c r="C2354" s="21" t="s">
        <v>14072</v>
      </c>
      <c r="D2354" s="13" t="s">
        <v>13966</v>
      </c>
      <c r="E2354" s="67">
        <v>104.84</v>
      </c>
      <c r="F2354" s="15">
        <f t="shared" si="203"/>
        <v>104.84</v>
      </c>
      <c r="G2354" s="16">
        <f t="shared" si="204"/>
        <v>4.1113725490196078</v>
      </c>
      <c r="H2354" s="17">
        <f t="shared" si="202"/>
        <v>4.1113725490196078</v>
      </c>
      <c r="I2354" s="18" t="s">
        <v>5535</v>
      </c>
      <c r="J2354" s="74" t="s">
        <v>11763</v>
      </c>
      <c r="K2354" s="18" t="s">
        <v>1590</v>
      </c>
      <c r="L2354" s="18" t="s">
        <v>4315</v>
      </c>
      <c r="M2354" s="22" t="s">
        <v>5555</v>
      </c>
      <c r="N2354" s="19">
        <v>8.1000000000000003E-2</v>
      </c>
      <c r="O2354" s="19">
        <v>0.1</v>
      </c>
      <c r="P2354" s="18" t="s">
        <v>26</v>
      </c>
      <c r="Q2354" s="18">
        <v>10</v>
      </c>
      <c r="R2354" s="18"/>
      <c r="S2354" s="18"/>
      <c r="T2354" s="19"/>
      <c r="U2354" s="18" t="s">
        <v>27</v>
      </c>
      <c r="Z2354" s="18"/>
      <c r="AA2354" s="18"/>
      <c r="AB2354" s="78" t="s">
        <v>9715</v>
      </c>
      <c r="AC2354" s="70">
        <v>0</v>
      </c>
    </row>
    <row r="2355" spans="1:29" ht="12" customHeight="1">
      <c r="A2355" s="11">
        <v>9001604</v>
      </c>
      <c r="B2355" s="12">
        <v>5907522061029</v>
      </c>
      <c r="C2355" s="21" t="s">
        <v>14073</v>
      </c>
      <c r="D2355" s="13" t="s">
        <v>5581</v>
      </c>
      <c r="E2355" s="67">
        <v>124.19</v>
      </c>
      <c r="F2355" s="15">
        <f t="shared" si="203"/>
        <v>124.19</v>
      </c>
      <c r="G2355" s="16">
        <f t="shared" si="204"/>
        <v>4.8701960784313725</v>
      </c>
      <c r="H2355" s="17">
        <f t="shared" si="202"/>
        <v>4.8701960784313725</v>
      </c>
      <c r="I2355" s="18" t="s">
        <v>5535</v>
      </c>
      <c r="J2355" s="74" t="s">
        <v>11763</v>
      </c>
      <c r="K2355" s="18" t="s">
        <v>1590</v>
      </c>
      <c r="L2355" s="18" t="s">
        <v>4315</v>
      </c>
      <c r="M2355" s="22" t="s">
        <v>5555</v>
      </c>
      <c r="N2355" s="19">
        <v>8.7999999999999995E-2</v>
      </c>
      <c r="O2355" s="19">
        <v>0.1</v>
      </c>
      <c r="P2355" s="18" t="s">
        <v>26</v>
      </c>
      <c r="Q2355" s="18">
        <v>10</v>
      </c>
      <c r="R2355" s="18"/>
      <c r="S2355" s="18"/>
      <c r="T2355" s="19"/>
      <c r="U2355" s="18" t="s">
        <v>27</v>
      </c>
      <c r="Z2355" s="18"/>
      <c r="AA2355" s="18"/>
      <c r="AB2355" s="78" t="s">
        <v>9715</v>
      </c>
      <c r="AC2355" s="70">
        <v>0</v>
      </c>
    </row>
    <row r="2356" spans="1:29" ht="12" customHeight="1">
      <c r="A2356" s="11">
        <v>9001610</v>
      </c>
      <c r="B2356" s="12">
        <v>5907522061326</v>
      </c>
      <c r="C2356" s="21" t="s">
        <v>14074</v>
      </c>
      <c r="D2356" s="13" t="s">
        <v>5582</v>
      </c>
      <c r="E2356" s="67">
        <v>169.35</v>
      </c>
      <c r="F2356" s="15">
        <f t="shared" si="203"/>
        <v>169.35</v>
      </c>
      <c r="G2356" s="16">
        <f t="shared" si="204"/>
        <v>6.6411764705882348</v>
      </c>
      <c r="H2356" s="17">
        <f t="shared" si="202"/>
        <v>6.6411764705882348</v>
      </c>
      <c r="I2356" s="18" t="s">
        <v>5535</v>
      </c>
      <c r="J2356" s="74" t="s">
        <v>11902</v>
      </c>
      <c r="K2356" s="18" t="s">
        <v>1590</v>
      </c>
      <c r="L2356" s="18" t="s">
        <v>4303</v>
      </c>
      <c r="M2356" s="22" t="s">
        <v>5557</v>
      </c>
      <c r="N2356" s="19">
        <v>0.16900000000000001</v>
      </c>
      <c r="O2356" s="19">
        <v>0.26900000000000002</v>
      </c>
      <c r="P2356" s="18" t="s">
        <v>26</v>
      </c>
      <c r="Q2356" s="18">
        <v>10</v>
      </c>
      <c r="R2356" s="18"/>
      <c r="S2356" s="18"/>
      <c r="T2356" s="19"/>
      <c r="U2356" s="18" t="s">
        <v>27</v>
      </c>
      <c r="Z2356" s="18"/>
      <c r="AA2356" s="18"/>
      <c r="AB2356" s="78" t="s">
        <v>9715</v>
      </c>
      <c r="AC2356" s="70">
        <v>0</v>
      </c>
    </row>
    <row r="2357" spans="1:29" ht="12" customHeight="1">
      <c r="A2357" s="11">
        <v>9001612</v>
      </c>
      <c r="B2357" s="12">
        <v>5907522063221</v>
      </c>
      <c r="C2357" s="21" t="s">
        <v>14075</v>
      </c>
      <c r="D2357" s="13" t="s">
        <v>5583</v>
      </c>
      <c r="E2357" s="67">
        <v>91.94</v>
      </c>
      <c r="F2357" s="15">
        <f t="shared" si="203"/>
        <v>91.94</v>
      </c>
      <c r="G2357" s="16">
        <f t="shared" si="204"/>
        <v>3.6054901960784314</v>
      </c>
      <c r="H2357" s="17">
        <f t="shared" si="202"/>
        <v>3.6054901960784314</v>
      </c>
      <c r="I2357" s="18" t="s">
        <v>5535</v>
      </c>
      <c r="J2357" s="74" t="s">
        <v>11902</v>
      </c>
      <c r="K2357" s="18" t="s">
        <v>1590</v>
      </c>
      <c r="L2357" s="18" t="s">
        <v>4303</v>
      </c>
      <c r="M2357" s="22" t="s">
        <v>5555</v>
      </c>
      <c r="N2357" s="19">
        <v>9.1999999999999998E-2</v>
      </c>
      <c r="O2357" s="19">
        <v>0.1</v>
      </c>
      <c r="P2357" s="18" t="s">
        <v>26</v>
      </c>
      <c r="Q2357" s="18">
        <v>10</v>
      </c>
      <c r="R2357" s="18"/>
      <c r="S2357" s="18"/>
      <c r="T2357" s="19"/>
      <c r="U2357" s="18" t="s">
        <v>27</v>
      </c>
      <c r="Z2357" s="18"/>
      <c r="AA2357" s="18"/>
      <c r="AB2357" s="78" t="s">
        <v>9715</v>
      </c>
      <c r="AC2357" s="70">
        <v>0</v>
      </c>
    </row>
    <row r="2358" spans="1:29" ht="12" customHeight="1">
      <c r="A2358" s="11">
        <v>9001613</v>
      </c>
      <c r="B2358" s="12">
        <v>5907522063276</v>
      </c>
      <c r="C2358" s="21" t="s">
        <v>14089</v>
      </c>
      <c r="D2358" s="13" t="s">
        <v>5584</v>
      </c>
      <c r="E2358" s="67">
        <v>169.35</v>
      </c>
      <c r="F2358" s="15">
        <f t="shared" si="203"/>
        <v>169.35</v>
      </c>
      <c r="G2358" s="16">
        <f t="shared" si="204"/>
        <v>6.6411764705882348</v>
      </c>
      <c r="H2358" s="17">
        <f t="shared" si="202"/>
        <v>6.6411764705882348</v>
      </c>
      <c r="I2358" s="18" t="s">
        <v>5535</v>
      </c>
      <c r="J2358" s="74" t="s">
        <v>11902</v>
      </c>
      <c r="K2358" s="18" t="s">
        <v>1590</v>
      </c>
      <c r="L2358" s="18" t="s">
        <v>4303</v>
      </c>
      <c r="M2358" s="22" t="s">
        <v>5557</v>
      </c>
      <c r="N2358" s="19">
        <v>0.19</v>
      </c>
      <c r="O2358" s="19">
        <v>0.28999999999999998</v>
      </c>
      <c r="P2358" s="18" t="s">
        <v>26</v>
      </c>
      <c r="Q2358" s="18">
        <v>10</v>
      </c>
      <c r="R2358" s="18"/>
      <c r="S2358" s="18"/>
      <c r="T2358" s="19"/>
      <c r="U2358" s="18" t="s">
        <v>27</v>
      </c>
      <c r="Z2358" s="18"/>
      <c r="AA2358" s="18"/>
      <c r="AB2358" s="78" t="s">
        <v>9715</v>
      </c>
      <c r="AC2358" s="70">
        <v>0</v>
      </c>
    </row>
    <row r="2359" spans="1:29" ht="12" customHeight="1">
      <c r="A2359" s="11">
        <v>9001665</v>
      </c>
      <c r="B2359" s="12">
        <v>5907522060824</v>
      </c>
      <c r="C2359" s="21" t="s">
        <v>14079</v>
      </c>
      <c r="D2359" s="13" t="s">
        <v>5578</v>
      </c>
      <c r="E2359" s="67">
        <v>91.94</v>
      </c>
      <c r="F2359" s="15">
        <f t="shared" si="203"/>
        <v>91.94</v>
      </c>
      <c r="G2359" s="16">
        <f t="shared" si="204"/>
        <v>3.6054901960784314</v>
      </c>
      <c r="H2359" s="17">
        <f t="shared" si="202"/>
        <v>3.6054901960784314</v>
      </c>
      <c r="I2359" s="18" t="s">
        <v>5535</v>
      </c>
      <c r="J2359" s="74" t="s">
        <v>11763</v>
      </c>
      <c r="K2359" s="18" t="s">
        <v>1590</v>
      </c>
      <c r="L2359" s="18" t="s">
        <v>4315</v>
      </c>
      <c r="M2359" s="22" t="s">
        <v>5555</v>
      </c>
      <c r="N2359" s="19">
        <v>8.5000000000000006E-2</v>
      </c>
      <c r="O2359" s="19">
        <v>0.1</v>
      </c>
      <c r="P2359" s="18" t="s">
        <v>26</v>
      </c>
      <c r="Q2359" s="18">
        <v>10</v>
      </c>
      <c r="R2359" s="18"/>
      <c r="S2359" s="18"/>
      <c r="T2359" s="19"/>
      <c r="U2359" s="18" t="s">
        <v>27</v>
      </c>
      <c r="Z2359" s="18"/>
      <c r="AA2359" s="18"/>
      <c r="AB2359" s="78" t="s">
        <v>9715</v>
      </c>
      <c r="AC2359" s="70">
        <v>0</v>
      </c>
    </row>
    <row r="2360" spans="1:29" ht="12" customHeight="1">
      <c r="A2360" s="11" t="s">
        <v>13954</v>
      </c>
      <c r="B2360" s="12">
        <v>5907522102012</v>
      </c>
      <c r="C2360" s="21" t="s">
        <v>14080</v>
      </c>
      <c r="D2360" s="13" t="s">
        <v>13955</v>
      </c>
      <c r="E2360" s="67">
        <v>91.94</v>
      </c>
      <c r="F2360" s="15">
        <f t="shared" ref="F2360:F2361" si="210">E2360*(1-$E$1)</f>
        <v>91.94</v>
      </c>
      <c r="G2360" s="16">
        <f t="shared" ref="G2360:G2361" si="211">E2360/$E$2</f>
        <v>3.6054901960784314</v>
      </c>
      <c r="H2360" s="17">
        <f t="shared" ref="H2360:H2361" si="212">G2360*(1-$E$1)</f>
        <v>3.6054901960784314</v>
      </c>
      <c r="I2360" s="18" t="s">
        <v>5535</v>
      </c>
      <c r="J2360" s="74" t="s">
        <v>11763</v>
      </c>
      <c r="K2360" s="18" t="s">
        <v>1590</v>
      </c>
      <c r="L2360" s="18" t="s">
        <v>4315</v>
      </c>
      <c r="M2360" s="22" t="s">
        <v>5555</v>
      </c>
      <c r="N2360" s="19">
        <v>8.5000000000000006E-2</v>
      </c>
      <c r="O2360" s="19">
        <v>0.1</v>
      </c>
      <c r="P2360" s="18" t="s">
        <v>26</v>
      </c>
      <c r="Q2360" s="18">
        <v>10</v>
      </c>
      <c r="R2360" s="18"/>
      <c r="S2360" s="18"/>
      <c r="T2360" s="19"/>
      <c r="U2360" s="18" t="s">
        <v>27</v>
      </c>
      <c r="Z2360" s="18"/>
      <c r="AA2360" s="18"/>
      <c r="AB2360" s="78" t="s">
        <v>9715</v>
      </c>
      <c r="AC2360" s="70">
        <v>0</v>
      </c>
    </row>
    <row r="2361" spans="1:29" ht="12" customHeight="1">
      <c r="A2361" s="11" t="s">
        <v>13956</v>
      </c>
      <c r="B2361" s="12">
        <v>5907522102067</v>
      </c>
      <c r="C2361" s="21" t="s">
        <v>14081</v>
      </c>
      <c r="D2361" s="13" t="s">
        <v>13957</v>
      </c>
      <c r="E2361" s="67">
        <v>109.68</v>
      </c>
      <c r="F2361" s="15">
        <f t="shared" si="210"/>
        <v>109.68</v>
      </c>
      <c r="G2361" s="16">
        <f t="shared" si="211"/>
        <v>4.3011764705882358</v>
      </c>
      <c r="H2361" s="17">
        <f t="shared" si="212"/>
        <v>4.3011764705882358</v>
      </c>
      <c r="I2361" s="18" t="s">
        <v>5535</v>
      </c>
      <c r="J2361" s="74">
        <v>85365080</v>
      </c>
      <c r="K2361" s="18" t="s">
        <v>1590</v>
      </c>
      <c r="L2361" s="18" t="s">
        <v>4315</v>
      </c>
      <c r="M2361" s="22" t="s">
        <v>5555</v>
      </c>
      <c r="N2361" s="19">
        <v>8.5000000000000006E-2</v>
      </c>
      <c r="O2361" s="19">
        <v>0.1</v>
      </c>
      <c r="P2361" s="18" t="s">
        <v>26</v>
      </c>
      <c r="Q2361" s="18">
        <v>10</v>
      </c>
      <c r="R2361" s="18"/>
      <c r="S2361" s="18"/>
      <c r="T2361" s="19"/>
      <c r="U2361" s="18" t="s">
        <v>27</v>
      </c>
      <c r="Z2361" s="18"/>
      <c r="AA2361" s="18"/>
      <c r="AB2361" s="78" t="s">
        <v>9715</v>
      </c>
      <c r="AC2361" s="70">
        <v>0</v>
      </c>
    </row>
    <row r="2362" spans="1:29" ht="12" customHeight="1">
      <c r="A2362" s="11">
        <v>9002114</v>
      </c>
      <c r="B2362" s="12">
        <v>5907522074777</v>
      </c>
      <c r="C2362" s="21" t="s">
        <v>5590</v>
      </c>
      <c r="D2362" s="13" t="s">
        <v>5591</v>
      </c>
      <c r="E2362" s="67">
        <v>361.47</v>
      </c>
      <c r="F2362" s="15">
        <f t="shared" si="203"/>
        <v>361.47</v>
      </c>
      <c r="G2362" s="16">
        <f t="shared" si="204"/>
        <v>14.175294117647059</v>
      </c>
      <c r="H2362" s="17">
        <f t="shared" si="202"/>
        <v>14.175294117647059</v>
      </c>
      <c r="I2362" s="18" t="s">
        <v>5535</v>
      </c>
      <c r="J2362" s="74">
        <v>85366990</v>
      </c>
      <c r="K2362" s="18" t="s">
        <v>1590</v>
      </c>
      <c r="L2362" s="18" t="s">
        <v>4303</v>
      </c>
      <c r="M2362" s="22"/>
      <c r="N2362" s="19">
        <v>0.28299999999999997</v>
      </c>
      <c r="O2362" s="19">
        <v>0.28299999999999997</v>
      </c>
      <c r="P2362" s="18" t="s">
        <v>26</v>
      </c>
      <c r="Q2362" s="18">
        <v>5</v>
      </c>
      <c r="R2362" s="18"/>
      <c r="S2362" s="18"/>
      <c r="T2362" s="19"/>
      <c r="U2362" s="18" t="s">
        <v>27</v>
      </c>
      <c r="Z2362" s="18"/>
      <c r="AA2362" s="18"/>
      <c r="AB2362" s="78" t="s">
        <v>9715</v>
      </c>
      <c r="AC2362" s="70">
        <v>0</v>
      </c>
    </row>
    <row r="2363" spans="1:29" ht="12" customHeight="1">
      <c r="A2363" s="11">
        <v>9002115</v>
      </c>
      <c r="B2363" s="12">
        <v>5907522074821</v>
      </c>
      <c r="C2363" s="21" t="s">
        <v>14082</v>
      </c>
      <c r="D2363" s="13" t="s">
        <v>5592</v>
      </c>
      <c r="E2363" s="67">
        <v>327.05</v>
      </c>
      <c r="F2363" s="15">
        <f t="shared" si="203"/>
        <v>327.05</v>
      </c>
      <c r="G2363" s="16">
        <f t="shared" si="204"/>
        <v>12.825490196078432</v>
      </c>
      <c r="H2363" s="17">
        <f t="shared" si="202"/>
        <v>12.825490196078432</v>
      </c>
      <c r="I2363" s="18" t="s">
        <v>5535</v>
      </c>
      <c r="J2363" s="74">
        <v>85366990</v>
      </c>
      <c r="K2363" s="18" t="s">
        <v>1590</v>
      </c>
      <c r="L2363" s="18" t="s">
        <v>4303</v>
      </c>
      <c r="M2363" s="22" t="s">
        <v>5593</v>
      </c>
      <c r="N2363" s="19">
        <v>0.28299999999999997</v>
      </c>
      <c r="O2363" s="19">
        <v>0.38300000000000001</v>
      </c>
      <c r="P2363" s="18" t="s">
        <v>26</v>
      </c>
      <c r="Q2363" s="18">
        <v>5</v>
      </c>
      <c r="R2363" s="18"/>
      <c r="S2363" s="18"/>
      <c r="T2363" s="19"/>
      <c r="U2363" s="18" t="s">
        <v>27</v>
      </c>
      <c r="Z2363" s="18"/>
      <c r="AA2363" s="18"/>
      <c r="AB2363" s="78" t="s">
        <v>9715</v>
      </c>
      <c r="AC2363" s="70">
        <v>0</v>
      </c>
    </row>
    <row r="2364" spans="1:29" ht="12" customHeight="1">
      <c r="A2364" s="11">
        <v>9002133</v>
      </c>
      <c r="B2364" s="12">
        <v>5907522075521</v>
      </c>
      <c r="C2364" s="21" t="s">
        <v>14084</v>
      </c>
      <c r="D2364" s="13" t="s">
        <v>5595</v>
      </c>
      <c r="E2364" s="67">
        <v>327.05</v>
      </c>
      <c r="F2364" s="15">
        <f t="shared" si="203"/>
        <v>327.05</v>
      </c>
      <c r="G2364" s="16">
        <f t="shared" si="204"/>
        <v>12.825490196078432</v>
      </c>
      <c r="H2364" s="17">
        <f t="shared" ref="H2364:H2418" si="213">G2364*(1-$E$1)</f>
        <v>12.825490196078432</v>
      </c>
      <c r="I2364" s="18" t="s">
        <v>5535</v>
      </c>
      <c r="J2364" s="74">
        <v>85366990</v>
      </c>
      <c r="K2364" s="18" t="s">
        <v>1590</v>
      </c>
      <c r="L2364" s="18" t="s">
        <v>4303</v>
      </c>
      <c r="M2364" s="22" t="s">
        <v>5593</v>
      </c>
      <c r="N2364" s="19">
        <v>0.28299999999999997</v>
      </c>
      <c r="O2364" s="19">
        <v>0.38300000000000001</v>
      </c>
      <c r="P2364" s="18" t="s">
        <v>26</v>
      </c>
      <c r="Q2364" s="18">
        <v>5</v>
      </c>
      <c r="R2364" s="18"/>
      <c r="S2364" s="18"/>
      <c r="T2364" s="19"/>
      <c r="U2364" s="18" t="s">
        <v>27</v>
      </c>
      <c r="Z2364" s="18"/>
      <c r="AA2364" s="18"/>
      <c r="AB2364" s="78" t="s">
        <v>9715</v>
      </c>
      <c r="AC2364" s="70">
        <v>0</v>
      </c>
    </row>
    <row r="2365" spans="1:29" ht="12" customHeight="1">
      <c r="A2365" s="11">
        <v>9002160</v>
      </c>
      <c r="B2365" s="12">
        <v>5907522076627</v>
      </c>
      <c r="C2365" s="21" t="s">
        <v>14085</v>
      </c>
      <c r="D2365" s="13" t="s">
        <v>5596</v>
      </c>
      <c r="E2365" s="67">
        <v>327.05</v>
      </c>
      <c r="F2365" s="15">
        <f t="shared" si="203"/>
        <v>327.05</v>
      </c>
      <c r="G2365" s="16">
        <f t="shared" si="204"/>
        <v>12.825490196078432</v>
      </c>
      <c r="H2365" s="17">
        <f t="shared" si="213"/>
        <v>12.825490196078432</v>
      </c>
      <c r="I2365" s="18" t="s">
        <v>5535</v>
      </c>
      <c r="J2365" s="74">
        <v>85366990</v>
      </c>
      <c r="K2365" s="18" t="s">
        <v>1590</v>
      </c>
      <c r="L2365" s="18" t="s">
        <v>4303</v>
      </c>
      <c r="M2365" s="22" t="s">
        <v>5593</v>
      </c>
      <c r="N2365" s="19">
        <v>0.28299999999999997</v>
      </c>
      <c r="O2365" s="19">
        <v>0.38300000000000001</v>
      </c>
      <c r="P2365" s="18" t="s">
        <v>26</v>
      </c>
      <c r="Q2365" s="18">
        <v>5</v>
      </c>
      <c r="R2365" s="18"/>
      <c r="S2365" s="18"/>
      <c r="T2365" s="19"/>
      <c r="U2365" s="18" t="s">
        <v>27</v>
      </c>
      <c r="Z2365" s="18"/>
      <c r="AA2365" s="18"/>
      <c r="AB2365" s="78" t="s">
        <v>9715</v>
      </c>
      <c r="AC2365" s="70">
        <v>0</v>
      </c>
    </row>
    <row r="2366" spans="1:29" ht="12" customHeight="1">
      <c r="A2366" s="11">
        <v>9002163</v>
      </c>
      <c r="B2366" s="12">
        <v>5907522087326</v>
      </c>
      <c r="C2366" s="21" t="s">
        <v>5597</v>
      </c>
      <c r="D2366" s="13" t="s">
        <v>5598</v>
      </c>
      <c r="E2366" s="67">
        <v>361.28</v>
      </c>
      <c r="F2366" s="15">
        <f t="shared" si="203"/>
        <v>361.28</v>
      </c>
      <c r="G2366" s="16">
        <f t="shared" si="204"/>
        <v>14.1678431372549</v>
      </c>
      <c r="H2366" s="17">
        <f t="shared" si="213"/>
        <v>14.1678431372549</v>
      </c>
      <c r="I2366" s="18" t="s">
        <v>5535</v>
      </c>
      <c r="J2366" s="74">
        <v>85366990</v>
      </c>
      <c r="K2366" s="18" t="s">
        <v>1590</v>
      </c>
      <c r="L2366" s="18" t="s">
        <v>4303</v>
      </c>
      <c r="M2366" s="22"/>
      <c r="N2366" s="19">
        <v>0.28299999999999997</v>
      </c>
      <c r="O2366" s="19">
        <v>0.28299999999999997</v>
      </c>
      <c r="P2366" s="18" t="s">
        <v>26</v>
      </c>
      <c r="Q2366" s="18">
        <v>5</v>
      </c>
      <c r="R2366" s="18"/>
      <c r="S2366" s="18"/>
      <c r="T2366" s="19"/>
      <c r="U2366" s="18" t="s">
        <v>27</v>
      </c>
      <c r="Z2366" s="18"/>
      <c r="AA2366" s="18"/>
      <c r="AB2366" s="78" t="s">
        <v>9715</v>
      </c>
      <c r="AC2366" s="70">
        <v>0</v>
      </c>
    </row>
    <row r="2367" spans="1:29" ht="12" customHeight="1">
      <c r="A2367" s="11" t="s">
        <v>13962</v>
      </c>
      <c r="B2367" s="12">
        <v>5907522018085</v>
      </c>
      <c r="C2367" s="21" t="s">
        <v>14086</v>
      </c>
      <c r="D2367" s="13" t="s">
        <v>13963</v>
      </c>
      <c r="E2367" s="67">
        <v>327.05</v>
      </c>
      <c r="F2367" s="15">
        <f t="shared" ref="F2367:F2368" si="214">E2367*(1-$E$1)</f>
        <v>327.05</v>
      </c>
      <c r="G2367" s="16">
        <f t="shared" ref="G2367:G2368" si="215">E2367/$E$2</f>
        <v>12.825490196078432</v>
      </c>
      <c r="H2367" s="17">
        <f t="shared" si="213"/>
        <v>12.825490196078432</v>
      </c>
      <c r="I2367" s="18" t="s">
        <v>5535</v>
      </c>
      <c r="J2367" s="74">
        <v>85366990</v>
      </c>
      <c r="K2367" s="18" t="s">
        <v>1590</v>
      </c>
      <c r="L2367" s="18" t="s">
        <v>4303</v>
      </c>
      <c r="M2367" s="22" t="s">
        <v>5593</v>
      </c>
      <c r="N2367" s="19">
        <v>0.28299999999999997</v>
      </c>
      <c r="O2367" s="19">
        <v>0.38300000000000001</v>
      </c>
      <c r="P2367" s="18" t="s">
        <v>26</v>
      </c>
      <c r="Q2367" s="18">
        <v>5</v>
      </c>
      <c r="R2367" s="18"/>
      <c r="S2367" s="18"/>
      <c r="T2367" s="19"/>
      <c r="U2367" s="18" t="s">
        <v>27</v>
      </c>
      <c r="Z2367" s="18"/>
      <c r="AA2367" s="18"/>
      <c r="AB2367" s="78" t="s">
        <v>9715</v>
      </c>
      <c r="AC2367" s="70">
        <v>0</v>
      </c>
    </row>
    <row r="2368" spans="1:29" ht="12" customHeight="1">
      <c r="A2368" s="11" t="s">
        <v>13981</v>
      </c>
      <c r="B2368" s="12">
        <v>5907522060725</v>
      </c>
      <c r="C2368" s="21" t="s">
        <v>14087</v>
      </c>
      <c r="D2368" s="13" t="s">
        <v>13982</v>
      </c>
      <c r="E2368" s="67">
        <v>169.35</v>
      </c>
      <c r="F2368" s="15">
        <f t="shared" si="214"/>
        <v>169.35</v>
      </c>
      <c r="G2368" s="16">
        <f t="shared" si="215"/>
        <v>6.6411764705882348</v>
      </c>
      <c r="H2368" s="17">
        <f t="shared" si="213"/>
        <v>6.6411764705882348</v>
      </c>
      <c r="I2368" s="18" t="s">
        <v>5535</v>
      </c>
      <c r="J2368" s="74" t="s">
        <v>11902</v>
      </c>
      <c r="K2368" s="18" t="s">
        <v>1590</v>
      </c>
      <c r="L2368" s="18" t="s">
        <v>4303</v>
      </c>
      <c r="M2368" s="22" t="s">
        <v>5557</v>
      </c>
      <c r="N2368" s="19">
        <v>0.16900000000000001</v>
      </c>
      <c r="O2368" s="19">
        <v>0.26900000000000002</v>
      </c>
      <c r="P2368" s="18" t="s">
        <v>26</v>
      </c>
      <c r="Q2368" s="18">
        <v>10</v>
      </c>
      <c r="R2368" s="18"/>
      <c r="S2368" s="18"/>
      <c r="T2368" s="19"/>
      <c r="U2368" s="18" t="s">
        <v>27</v>
      </c>
      <c r="Z2368" s="18"/>
      <c r="AA2368" s="18"/>
      <c r="AB2368" s="78" t="s">
        <v>9715</v>
      </c>
      <c r="AC2368" s="70">
        <v>0</v>
      </c>
    </row>
    <row r="2369" spans="1:29" ht="12" customHeight="1">
      <c r="A2369" s="11" t="s">
        <v>5612</v>
      </c>
      <c r="B2369" s="12">
        <v>5902694653218</v>
      </c>
      <c r="C2369" s="21" t="s">
        <v>13204</v>
      </c>
      <c r="D2369" s="13" t="s">
        <v>5613</v>
      </c>
      <c r="E2369" s="67">
        <v>46.52</v>
      </c>
      <c r="F2369" s="15">
        <f t="shared" si="203"/>
        <v>46.52</v>
      </c>
      <c r="G2369" s="16">
        <f t="shared" si="204"/>
        <v>1.8243137254901962</v>
      </c>
      <c r="H2369" s="17">
        <f t="shared" si="213"/>
        <v>1.8243137254901962</v>
      </c>
      <c r="I2369" s="18" t="s">
        <v>5614</v>
      </c>
      <c r="J2369" s="74">
        <v>85366990</v>
      </c>
      <c r="K2369" s="18" t="s">
        <v>1590</v>
      </c>
      <c r="L2369" s="18" t="s">
        <v>1888</v>
      </c>
      <c r="M2369" s="22"/>
      <c r="N2369" s="19">
        <v>1.6E-2</v>
      </c>
      <c r="O2369" s="19">
        <v>1.7000000000000001E-2</v>
      </c>
      <c r="P2369" s="18" t="s">
        <v>26</v>
      </c>
      <c r="Q2369" s="18">
        <v>50</v>
      </c>
      <c r="R2369" s="18"/>
      <c r="S2369" s="18"/>
      <c r="T2369" s="19"/>
      <c r="U2369" s="18" t="s">
        <v>27</v>
      </c>
      <c r="Y2369" s="18" t="s">
        <v>1601</v>
      </c>
      <c r="Z2369" s="18">
        <v>14400</v>
      </c>
      <c r="AA2369" s="18"/>
      <c r="AB2369" s="78" t="s">
        <v>9715</v>
      </c>
      <c r="AC2369" s="70">
        <v>0</v>
      </c>
    </row>
    <row r="2370" spans="1:29" ht="12" customHeight="1">
      <c r="A2370" s="11" t="s">
        <v>5615</v>
      </c>
      <c r="B2370" s="12">
        <v>5902694653225</v>
      </c>
      <c r="C2370" s="21" t="s">
        <v>13205</v>
      </c>
      <c r="D2370" s="13" t="s">
        <v>5616</v>
      </c>
      <c r="E2370" s="67">
        <v>46.52</v>
      </c>
      <c r="F2370" s="15">
        <f t="shared" si="203"/>
        <v>46.52</v>
      </c>
      <c r="G2370" s="16">
        <f t="shared" si="204"/>
        <v>1.8243137254901962</v>
      </c>
      <c r="H2370" s="17">
        <f t="shared" si="213"/>
        <v>1.8243137254901962</v>
      </c>
      <c r="I2370" s="18" t="s">
        <v>5614</v>
      </c>
      <c r="J2370" s="74">
        <v>85366990</v>
      </c>
      <c r="K2370" s="18" t="s">
        <v>1590</v>
      </c>
      <c r="L2370" s="18" t="s">
        <v>1888</v>
      </c>
      <c r="M2370" s="22"/>
      <c r="N2370" s="19">
        <v>1.4999999999999999E-2</v>
      </c>
      <c r="O2370" s="19">
        <v>1.6E-2</v>
      </c>
      <c r="P2370" s="18" t="s">
        <v>26</v>
      </c>
      <c r="Q2370" s="18">
        <v>50</v>
      </c>
      <c r="R2370" s="18"/>
      <c r="S2370" s="18"/>
      <c r="T2370" s="19"/>
      <c r="U2370" s="18" t="s">
        <v>27</v>
      </c>
      <c r="Z2370" s="18"/>
      <c r="AA2370" s="18"/>
      <c r="AB2370" s="78" t="s">
        <v>9715</v>
      </c>
      <c r="AC2370" s="70">
        <v>0</v>
      </c>
    </row>
    <row r="2371" spans="1:29" ht="12" customHeight="1">
      <c r="A2371" s="11" t="s">
        <v>5622</v>
      </c>
      <c r="B2371" s="12" t="s">
        <v>5623</v>
      </c>
      <c r="C2371" s="21" t="s">
        <v>5624</v>
      </c>
      <c r="D2371" s="13" t="s">
        <v>5625</v>
      </c>
      <c r="E2371" s="67">
        <v>162.6</v>
      </c>
      <c r="F2371" s="15">
        <f t="shared" si="203"/>
        <v>162.6</v>
      </c>
      <c r="G2371" s="16">
        <f t="shared" si="204"/>
        <v>6.3764705882352937</v>
      </c>
      <c r="H2371" s="17">
        <f t="shared" si="213"/>
        <v>6.3764705882352937</v>
      </c>
      <c r="I2371" s="18" t="s">
        <v>5626</v>
      </c>
      <c r="J2371" s="74"/>
      <c r="K2371" s="18"/>
      <c r="L2371" s="18" t="s">
        <v>5627</v>
      </c>
      <c r="M2371" s="22"/>
      <c r="N2371" s="19">
        <v>3.5999999999999997E-2</v>
      </c>
      <c r="O2371" s="19"/>
      <c r="P2371" s="18" t="s">
        <v>26</v>
      </c>
      <c r="Q2371" s="18">
        <v>10</v>
      </c>
      <c r="R2371" s="18"/>
      <c r="S2371" s="18"/>
      <c r="T2371" s="19"/>
      <c r="U2371" s="18" t="s">
        <v>27</v>
      </c>
      <c r="Z2371" s="18"/>
      <c r="AA2371" s="18"/>
      <c r="AB2371" s="78" t="s">
        <v>9715</v>
      </c>
      <c r="AC2371" s="70">
        <v>0</v>
      </c>
    </row>
    <row r="2372" spans="1:29" ht="12" customHeight="1">
      <c r="A2372" s="11" t="s">
        <v>5628</v>
      </c>
      <c r="B2372" s="12" t="s">
        <v>5629</v>
      </c>
      <c r="C2372" s="21" t="s">
        <v>5630</v>
      </c>
      <c r="D2372" s="13" t="s">
        <v>5631</v>
      </c>
      <c r="E2372" s="67">
        <v>230.62</v>
      </c>
      <c r="F2372" s="15">
        <f t="shared" si="203"/>
        <v>230.62</v>
      </c>
      <c r="G2372" s="16">
        <f t="shared" si="204"/>
        <v>9.0439215686274519</v>
      </c>
      <c r="H2372" s="17">
        <f t="shared" si="213"/>
        <v>9.0439215686274519</v>
      </c>
      <c r="I2372" s="18" t="s">
        <v>5626</v>
      </c>
      <c r="J2372" s="74"/>
      <c r="K2372" s="18"/>
      <c r="L2372" s="18" t="s">
        <v>5627</v>
      </c>
      <c r="M2372" s="22"/>
      <c r="N2372" s="19">
        <v>0.13</v>
      </c>
      <c r="O2372" s="19">
        <v>0.23799999999999999</v>
      </c>
      <c r="P2372" s="18" t="s">
        <v>26</v>
      </c>
      <c r="Q2372" s="18">
        <v>10</v>
      </c>
      <c r="R2372" s="18"/>
      <c r="S2372" s="18"/>
      <c r="T2372" s="19"/>
      <c r="U2372" s="18" t="s">
        <v>27</v>
      </c>
      <c r="Z2372" s="18"/>
      <c r="AA2372" s="18"/>
      <c r="AB2372" s="78" t="s">
        <v>9715</v>
      </c>
      <c r="AC2372" s="70">
        <v>0</v>
      </c>
    </row>
    <row r="2373" spans="1:29" ht="12" customHeight="1">
      <c r="A2373" s="11" t="s">
        <v>5632</v>
      </c>
      <c r="B2373" s="12" t="s">
        <v>5633</v>
      </c>
      <c r="C2373" s="21" t="s">
        <v>5634</v>
      </c>
      <c r="D2373" s="13" t="s">
        <v>5635</v>
      </c>
      <c r="E2373" s="67">
        <v>223.9</v>
      </c>
      <c r="F2373" s="15">
        <f t="shared" si="203"/>
        <v>223.9</v>
      </c>
      <c r="G2373" s="16">
        <f t="shared" si="204"/>
        <v>8.7803921568627459</v>
      </c>
      <c r="H2373" s="17">
        <f t="shared" si="213"/>
        <v>8.7803921568627459</v>
      </c>
      <c r="I2373" s="18" t="s">
        <v>5626</v>
      </c>
      <c r="J2373" s="74"/>
      <c r="K2373" s="18"/>
      <c r="L2373" s="18" t="s">
        <v>5627</v>
      </c>
      <c r="M2373" s="22"/>
      <c r="N2373" s="19">
        <v>0.14000000000000001</v>
      </c>
      <c r="O2373" s="19"/>
      <c r="P2373" s="18" t="s">
        <v>26</v>
      </c>
      <c r="Q2373" s="18">
        <v>10</v>
      </c>
      <c r="R2373" s="18"/>
      <c r="S2373" s="18"/>
      <c r="T2373" s="19"/>
      <c r="U2373" s="18" t="s">
        <v>27</v>
      </c>
      <c r="Z2373" s="18"/>
      <c r="AA2373" s="18"/>
      <c r="AB2373" s="78" t="s">
        <v>9715</v>
      </c>
      <c r="AC2373" s="70">
        <v>0</v>
      </c>
    </row>
    <row r="2374" spans="1:29" ht="12" customHeight="1">
      <c r="A2374" s="11" t="s">
        <v>5636</v>
      </c>
      <c r="B2374" s="12">
        <v>4954183561420</v>
      </c>
      <c r="C2374" s="21" t="s">
        <v>5637</v>
      </c>
      <c r="D2374" s="13" t="s">
        <v>5638</v>
      </c>
      <c r="E2374" s="67">
        <v>61.18</v>
      </c>
      <c r="F2374" s="15">
        <f t="shared" si="203"/>
        <v>61.18</v>
      </c>
      <c r="G2374" s="16">
        <f t="shared" si="204"/>
        <v>2.39921568627451</v>
      </c>
      <c r="H2374" s="17">
        <f t="shared" si="213"/>
        <v>2.39921568627451</v>
      </c>
      <c r="I2374" s="18" t="s">
        <v>5626</v>
      </c>
      <c r="J2374" s="74"/>
      <c r="K2374" s="18"/>
      <c r="L2374" s="18" t="s">
        <v>5627</v>
      </c>
      <c r="M2374" s="22"/>
      <c r="N2374" s="19">
        <v>2.5999999999999999E-2</v>
      </c>
      <c r="O2374" s="19"/>
      <c r="P2374" s="18" t="s">
        <v>26</v>
      </c>
      <c r="Q2374" s="18">
        <v>20</v>
      </c>
      <c r="R2374" s="18"/>
      <c r="S2374" s="18"/>
      <c r="T2374" s="19"/>
      <c r="U2374" s="18" t="s">
        <v>27</v>
      </c>
      <c r="Z2374" s="18"/>
      <c r="AA2374" s="18"/>
      <c r="AB2374" s="78" t="s">
        <v>9715</v>
      </c>
      <c r="AC2374" s="70">
        <v>0</v>
      </c>
    </row>
    <row r="2375" spans="1:29" ht="12" customHeight="1">
      <c r="A2375" s="11" t="s">
        <v>5639</v>
      </c>
      <c r="B2375" s="12">
        <v>4954183504434</v>
      </c>
      <c r="C2375" s="21" t="s">
        <v>5640</v>
      </c>
      <c r="D2375" s="13" t="s">
        <v>5641</v>
      </c>
      <c r="E2375" s="67">
        <v>60.3</v>
      </c>
      <c r="F2375" s="15">
        <f t="shared" si="203"/>
        <v>60.3</v>
      </c>
      <c r="G2375" s="16">
        <f t="shared" si="204"/>
        <v>2.3647058823529412</v>
      </c>
      <c r="H2375" s="17">
        <f t="shared" si="213"/>
        <v>2.3647058823529412</v>
      </c>
      <c r="I2375" s="18" t="s">
        <v>5626</v>
      </c>
      <c r="J2375" s="74"/>
      <c r="K2375" s="18"/>
      <c r="L2375" s="18" t="s">
        <v>5627</v>
      </c>
      <c r="M2375" s="22"/>
      <c r="N2375" s="19"/>
      <c r="O2375" s="19"/>
      <c r="P2375" s="18" t="s">
        <v>26</v>
      </c>
      <c r="Q2375" s="18"/>
      <c r="R2375" s="18"/>
      <c r="S2375" s="18"/>
      <c r="T2375" s="19"/>
      <c r="Z2375" s="18"/>
      <c r="AA2375" s="18"/>
      <c r="AB2375" s="78" t="s">
        <v>9715</v>
      </c>
      <c r="AC2375" s="70">
        <v>0</v>
      </c>
    </row>
    <row r="2376" spans="1:29" ht="12" customHeight="1">
      <c r="A2376" s="11" t="s">
        <v>5642</v>
      </c>
      <c r="B2376" s="12" t="s">
        <v>5643</v>
      </c>
      <c r="C2376" s="21" t="s">
        <v>5644</v>
      </c>
      <c r="D2376" s="13" t="s">
        <v>5645</v>
      </c>
      <c r="E2376" s="67">
        <v>139.44</v>
      </c>
      <c r="F2376" s="15">
        <f t="shared" si="203"/>
        <v>139.44</v>
      </c>
      <c r="G2376" s="16">
        <f t="shared" si="204"/>
        <v>5.4682352941176466</v>
      </c>
      <c r="H2376" s="17">
        <f t="shared" si="213"/>
        <v>5.4682352941176466</v>
      </c>
      <c r="I2376" s="18" t="s">
        <v>5626</v>
      </c>
      <c r="J2376" s="74"/>
      <c r="K2376" s="18"/>
      <c r="L2376" s="18" t="s">
        <v>5627</v>
      </c>
      <c r="M2376" s="22"/>
      <c r="N2376" s="19">
        <v>8.4000000000000005E-2</v>
      </c>
      <c r="O2376" s="19"/>
      <c r="P2376" s="18" t="s">
        <v>26</v>
      </c>
      <c r="Q2376" s="18"/>
      <c r="R2376" s="18"/>
      <c r="S2376" s="18"/>
      <c r="T2376" s="19"/>
      <c r="Z2376" s="18"/>
      <c r="AA2376" s="18"/>
      <c r="AB2376" s="78" t="s">
        <v>9715</v>
      </c>
      <c r="AC2376" s="70">
        <v>0</v>
      </c>
    </row>
    <row r="2377" spans="1:29" ht="12" customHeight="1">
      <c r="A2377" s="11" t="s">
        <v>5646</v>
      </c>
      <c r="B2377" s="12">
        <v>4954183506407</v>
      </c>
      <c r="C2377" s="21" t="s">
        <v>5647</v>
      </c>
      <c r="D2377" s="13" t="s">
        <v>5648</v>
      </c>
      <c r="E2377" s="67">
        <v>332.98</v>
      </c>
      <c r="F2377" s="15">
        <f t="shared" si="203"/>
        <v>332.98</v>
      </c>
      <c r="G2377" s="16">
        <f t="shared" si="204"/>
        <v>13.058039215686275</v>
      </c>
      <c r="H2377" s="17">
        <f t="shared" si="213"/>
        <v>13.058039215686275</v>
      </c>
      <c r="I2377" s="18" t="s">
        <v>5626</v>
      </c>
      <c r="J2377" s="74"/>
      <c r="K2377" s="18"/>
      <c r="L2377" s="18" t="s">
        <v>5627</v>
      </c>
      <c r="M2377" s="22"/>
      <c r="N2377" s="19">
        <v>0.34599999999999997</v>
      </c>
      <c r="O2377" s="19"/>
      <c r="P2377" s="18" t="s">
        <v>26</v>
      </c>
      <c r="Q2377" s="18">
        <v>5</v>
      </c>
      <c r="R2377" s="18"/>
      <c r="S2377" s="18"/>
      <c r="T2377" s="19"/>
      <c r="U2377" s="18" t="s">
        <v>27</v>
      </c>
      <c r="Z2377" s="18"/>
      <c r="AA2377" s="18"/>
      <c r="AB2377" s="78" t="s">
        <v>9715</v>
      </c>
      <c r="AC2377" s="70">
        <v>0</v>
      </c>
    </row>
    <row r="2378" spans="1:29" ht="12" customHeight="1">
      <c r="A2378" s="11" t="s">
        <v>5649</v>
      </c>
      <c r="B2378" s="12">
        <v>4954183561482</v>
      </c>
      <c r="C2378" s="21" t="s">
        <v>5650</v>
      </c>
      <c r="D2378" s="13" t="s">
        <v>5651</v>
      </c>
      <c r="E2378" s="67">
        <v>345.11</v>
      </c>
      <c r="F2378" s="15">
        <f t="shared" si="203"/>
        <v>345.11</v>
      </c>
      <c r="G2378" s="16">
        <f t="shared" si="204"/>
        <v>13.53372549019608</v>
      </c>
      <c r="H2378" s="17">
        <f t="shared" si="213"/>
        <v>13.53372549019608</v>
      </c>
      <c r="I2378" s="18" t="s">
        <v>5626</v>
      </c>
      <c r="J2378" s="74"/>
      <c r="K2378" s="18"/>
      <c r="L2378" s="18" t="s">
        <v>5627</v>
      </c>
      <c r="M2378" s="22"/>
      <c r="N2378" s="19"/>
      <c r="O2378" s="19"/>
      <c r="P2378" s="18" t="s">
        <v>26</v>
      </c>
      <c r="Q2378" s="18">
        <v>50</v>
      </c>
      <c r="R2378" s="18"/>
      <c r="S2378" s="18"/>
      <c r="T2378" s="19"/>
      <c r="U2378" s="18" t="s">
        <v>27</v>
      </c>
      <c r="Z2378" s="18"/>
      <c r="AA2378" s="18"/>
      <c r="AB2378" s="78" t="s">
        <v>9715</v>
      </c>
      <c r="AC2378" s="70">
        <v>0</v>
      </c>
    </row>
    <row r="2379" spans="1:29" ht="12" customHeight="1">
      <c r="A2379" s="11" t="s">
        <v>5652</v>
      </c>
      <c r="B2379" s="12">
        <v>4954183512187</v>
      </c>
      <c r="C2379" s="21" t="s">
        <v>5653</v>
      </c>
      <c r="D2379" s="13" t="s">
        <v>5654</v>
      </c>
      <c r="E2379" s="67">
        <v>145.05000000000001</v>
      </c>
      <c r="F2379" s="15">
        <f t="shared" si="203"/>
        <v>145.05000000000001</v>
      </c>
      <c r="G2379" s="16">
        <f t="shared" si="204"/>
        <v>5.6882352941176473</v>
      </c>
      <c r="H2379" s="17">
        <f t="shared" si="213"/>
        <v>5.6882352941176473</v>
      </c>
      <c r="I2379" s="18" t="s">
        <v>5626</v>
      </c>
      <c r="J2379" s="74"/>
      <c r="K2379" s="18"/>
      <c r="L2379" s="18" t="s">
        <v>5627</v>
      </c>
      <c r="M2379" s="22"/>
      <c r="N2379" s="19"/>
      <c r="O2379" s="19"/>
      <c r="P2379" s="18" t="s">
        <v>26</v>
      </c>
      <c r="Q2379" s="18">
        <v>10</v>
      </c>
      <c r="R2379" s="18"/>
      <c r="S2379" s="18"/>
      <c r="T2379" s="19"/>
      <c r="U2379" s="18" t="s">
        <v>27</v>
      </c>
      <c r="Z2379" s="18"/>
      <c r="AA2379" s="18"/>
      <c r="AB2379" s="78" t="s">
        <v>9715</v>
      </c>
      <c r="AC2379" s="70">
        <v>0</v>
      </c>
    </row>
    <row r="2380" spans="1:29" ht="12" customHeight="1">
      <c r="A2380" s="11" t="s">
        <v>5655</v>
      </c>
      <c r="B2380" s="12" t="s">
        <v>5656</v>
      </c>
      <c r="C2380" s="21" t="s">
        <v>5657</v>
      </c>
      <c r="D2380" s="13" t="s">
        <v>5658</v>
      </c>
      <c r="E2380" s="67">
        <v>283.25</v>
      </c>
      <c r="F2380" s="15">
        <f t="shared" si="203"/>
        <v>283.25</v>
      </c>
      <c r="G2380" s="16">
        <f t="shared" si="204"/>
        <v>11.107843137254902</v>
      </c>
      <c r="H2380" s="17">
        <f t="shared" si="213"/>
        <v>11.107843137254902</v>
      </c>
      <c r="I2380" s="18" t="s">
        <v>5626</v>
      </c>
      <c r="J2380" s="74"/>
      <c r="K2380" s="18"/>
      <c r="L2380" s="18" t="s">
        <v>5627</v>
      </c>
      <c r="M2380" s="22"/>
      <c r="N2380" s="19">
        <v>0.187</v>
      </c>
      <c r="O2380" s="19"/>
      <c r="P2380" s="18" t="s">
        <v>26</v>
      </c>
      <c r="Q2380" s="18">
        <v>10</v>
      </c>
      <c r="R2380" s="18"/>
      <c r="S2380" s="18"/>
      <c r="T2380" s="19"/>
      <c r="U2380" s="18" t="s">
        <v>27</v>
      </c>
      <c r="Z2380" s="18"/>
      <c r="AA2380" s="18"/>
      <c r="AB2380" s="78" t="s">
        <v>9715</v>
      </c>
      <c r="AC2380" s="70">
        <v>0</v>
      </c>
    </row>
    <row r="2381" spans="1:29" ht="12" customHeight="1">
      <c r="A2381" s="11" t="s">
        <v>5664</v>
      </c>
      <c r="B2381" s="12">
        <v>5907570000926</v>
      </c>
      <c r="C2381" s="21" t="s">
        <v>13951</v>
      </c>
      <c r="D2381" s="13" t="s">
        <v>13952</v>
      </c>
      <c r="E2381" s="67">
        <v>73.88</v>
      </c>
      <c r="F2381" s="15">
        <f t="shared" si="203"/>
        <v>73.88</v>
      </c>
      <c r="G2381" s="16">
        <f t="shared" si="204"/>
        <v>2.8972549019607841</v>
      </c>
      <c r="H2381" s="17">
        <f t="shared" si="213"/>
        <v>2.8972549019607841</v>
      </c>
      <c r="I2381" s="18" t="s">
        <v>4360</v>
      </c>
      <c r="J2381" s="18" t="s">
        <v>11902</v>
      </c>
      <c r="K2381" s="18" t="s">
        <v>1590</v>
      </c>
      <c r="L2381" s="18" t="s">
        <v>1888</v>
      </c>
      <c r="M2381" s="18"/>
      <c r="N2381" s="19">
        <v>6.7000000000000004E-2</v>
      </c>
      <c r="P2381" s="18" t="s">
        <v>26</v>
      </c>
      <c r="Q2381" s="18">
        <v>32</v>
      </c>
      <c r="T2381" s="18"/>
      <c r="U2381" s="19" t="s">
        <v>27</v>
      </c>
      <c r="Z2381" s="18"/>
      <c r="AA2381" s="18"/>
      <c r="AB2381" s="78" t="s">
        <v>9715</v>
      </c>
      <c r="AC2381" s="20">
        <v>0</v>
      </c>
    </row>
    <row r="2382" spans="1:29" ht="12" customHeight="1">
      <c r="A2382" s="11" t="s">
        <v>5689</v>
      </c>
      <c r="B2382" s="12">
        <v>5906365212636</v>
      </c>
      <c r="C2382" s="21" t="s">
        <v>5690</v>
      </c>
      <c r="D2382" s="13" t="s">
        <v>5691</v>
      </c>
      <c r="E2382" s="67">
        <v>33.1</v>
      </c>
      <c r="F2382" s="15">
        <f t="shared" si="203"/>
        <v>33.1</v>
      </c>
      <c r="G2382" s="16">
        <f t="shared" si="204"/>
        <v>1.2980392156862746</v>
      </c>
      <c r="H2382" s="17">
        <f t="shared" si="213"/>
        <v>1.2980392156862746</v>
      </c>
      <c r="I2382" s="18" t="s">
        <v>4302</v>
      </c>
      <c r="J2382" s="74">
        <v>85363030</v>
      </c>
      <c r="K2382" s="18" t="s">
        <v>1590</v>
      </c>
      <c r="L2382" s="18" t="s">
        <v>5692</v>
      </c>
      <c r="M2382" s="22" t="s">
        <v>5693</v>
      </c>
      <c r="N2382" s="19">
        <v>0.04</v>
      </c>
      <c r="O2382" s="19">
        <v>0.04</v>
      </c>
      <c r="P2382" s="18" t="s">
        <v>26</v>
      </c>
      <c r="Q2382" s="18">
        <v>10</v>
      </c>
      <c r="R2382" s="18"/>
      <c r="S2382" s="18" t="s">
        <v>5694</v>
      </c>
      <c r="T2382" s="19"/>
      <c r="U2382" s="18" t="s">
        <v>27</v>
      </c>
      <c r="W2382" s="18">
        <v>1800</v>
      </c>
      <c r="Y2382" s="18" t="s">
        <v>1601</v>
      </c>
      <c r="Z2382" s="18" t="s">
        <v>5695</v>
      </c>
      <c r="AA2382" s="18"/>
      <c r="AB2382" s="78" t="s">
        <v>9715</v>
      </c>
      <c r="AC2382" s="70">
        <v>0</v>
      </c>
    </row>
    <row r="2383" spans="1:29" ht="12" customHeight="1">
      <c r="A2383" s="11" t="s">
        <v>5696</v>
      </c>
      <c r="B2383" s="12">
        <v>5906365212698</v>
      </c>
      <c r="C2383" s="21" t="s">
        <v>5697</v>
      </c>
      <c r="D2383" s="13" t="s">
        <v>5698</v>
      </c>
      <c r="E2383" s="67">
        <v>39.46</v>
      </c>
      <c r="F2383" s="15">
        <f t="shared" si="203"/>
        <v>39.46</v>
      </c>
      <c r="G2383" s="16">
        <f t="shared" si="204"/>
        <v>1.547450980392157</v>
      </c>
      <c r="H2383" s="17">
        <f t="shared" si="213"/>
        <v>1.547450980392157</v>
      </c>
      <c r="I2383" s="18" t="s">
        <v>4302</v>
      </c>
      <c r="J2383" s="74">
        <v>85363030</v>
      </c>
      <c r="K2383" s="18" t="s">
        <v>1590</v>
      </c>
      <c r="L2383" s="18" t="s">
        <v>5692</v>
      </c>
      <c r="M2383" s="22" t="s">
        <v>5693</v>
      </c>
      <c r="N2383" s="19">
        <v>4.1000000000000002E-2</v>
      </c>
      <c r="O2383" s="19">
        <v>4.1000000000000002E-2</v>
      </c>
      <c r="P2383" s="18" t="s">
        <v>26</v>
      </c>
      <c r="Q2383" s="18">
        <v>10</v>
      </c>
      <c r="R2383" s="18"/>
      <c r="S2383" s="18" t="s">
        <v>5694</v>
      </c>
      <c r="T2383" s="19"/>
      <c r="U2383" s="18" t="s">
        <v>27</v>
      </c>
      <c r="W2383" s="18">
        <v>1800</v>
      </c>
      <c r="Y2383" s="18" t="s">
        <v>1601</v>
      </c>
      <c r="Z2383" s="18" t="s">
        <v>5695</v>
      </c>
      <c r="AA2383" s="18"/>
      <c r="AB2383" s="78" t="s">
        <v>9715</v>
      </c>
      <c r="AC2383" s="70">
        <v>0</v>
      </c>
    </row>
    <row r="2384" spans="1:29" ht="12" customHeight="1">
      <c r="A2384" s="11" t="s">
        <v>5699</v>
      </c>
      <c r="B2384" s="12">
        <v>5906365212377</v>
      </c>
      <c r="C2384" s="21" t="s">
        <v>5700</v>
      </c>
      <c r="D2384" s="13" t="s">
        <v>5701</v>
      </c>
      <c r="E2384" s="67">
        <v>33.1</v>
      </c>
      <c r="F2384" s="15">
        <f t="shared" si="203"/>
        <v>33.1</v>
      </c>
      <c r="G2384" s="16">
        <f t="shared" si="204"/>
        <v>1.2980392156862746</v>
      </c>
      <c r="H2384" s="17">
        <f t="shared" si="213"/>
        <v>1.2980392156862746</v>
      </c>
      <c r="I2384" s="18" t="s">
        <v>4302</v>
      </c>
      <c r="J2384" s="74">
        <v>85363030</v>
      </c>
      <c r="K2384" s="18" t="s">
        <v>1590</v>
      </c>
      <c r="L2384" s="18" t="s">
        <v>5692</v>
      </c>
      <c r="M2384" s="22" t="s">
        <v>5693</v>
      </c>
      <c r="N2384" s="19">
        <v>4.2999999999999997E-2</v>
      </c>
      <c r="O2384" s="19">
        <v>4.2999999999999997E-2</v>
      </c>
      <c r="P2384" s="18" t="s">
        <v>26</v>
      </c>
      <c r="Q2384" s="18">
        <v>10</v>
      </c>
      <c r="R2384" s="18"/>
      <c r="S2384" s="18" t="s">
        <v>5694</v>
      </c>
      <c r="T2384" s="19"/>
      <c r="U2384" s="18" t="s">
        <v>27</v>
      </c>
      <c r="W2384" s="18">
        <v>1800</v>
      </c>
      <c r="Y2384" s="18" t="s">
        <v>1601</v>
      </c>
      <c r="Z2384" s="18" t="s">
        <v>5695</v>
      </c>
      <c r="AA2384" s="18"/>
      <c r="AB2384" s="78" t="s">
        <v>9715</v>
      </c>
      <c r="AC2384" s="70">
        <v>0</v>
      </c>
    </row>
    <row r="2385" spans="1:29" ht="12" customHeight="1">
      <c r="A2385" s="11" t="s">
        <v>5702</v>
      </c>
      <c r="B2385" s="12">
        <v>5906365212810</v>
      </c>
      <c r="C2385" s="21" t="s">
        <v>5703</v>
      </c>
      <c r="D2385" s="13" t="s">
        <v>5704</v>
      </c>
      <c r="E2385" s="67">
        <v>39.46</v>
      </c>
      <c r="F2385" s="15">
        <f t="shared" si="203"/>
        <v>39.46</v>
      </c>
      <c r="G2385" s="16">
        <f t="shared" si="204"/>
        <v>1.547450980392157</v>
      </c>
      <c r="H2385" s="17">
        <f t="shared" si="213"/>
        <v>1.547450980392157</v>
      </c>
      <c r="I2385" s="18" t="s">
        <v>4302</v>
      </c>
      <c r="J2385" s="74">
        <v>85363030</v>
      </c>
      <c r="K2385" s="18" t="s">
        <v>1590</v>
      </c>
      <c r="L2385" s="18" t="s">
        <v>5692</v>
      </c>
      <c r="M2385" s="22" t="s">
        <v>5693</v>
      </c>
      <c r="N2385" s="19">
        <v>4.2999999999999997E-2</v>
      </c>
      <c r="O2385" s="19">
        <v>4.2999999999999997E-2</v>
      </c>
      <c r="P2385" s="18" t="s">
        <v>26</v>
      </c>
      <c r="Q2385" s="18">
        <v>10</v>
      </c>
      <c r="R2385" s="18"/>
      <c r="S2385" s="18" t="s">
        <v>5694</v>
      </c>
      <c r="T2385" s="19"/>
      <c r="U2385" s="18" t="s">
        <v>27</v>
      </c>
      <c r="W2385" s="18">
        <v>1800</v>
      </c>
      <c r="Y2385" s="18" t="s">
        <v>1601</v>
      </c>
      <c r="Z2385" s="18" t="s">
        <v>5695</v>
      </c>
      <c r="AA2385" s="18"/>
      <c r="AB2385" s="78" t="s">
        <v>9715</v>
      </c>
      <c r="AC2385" s="70">
        <v>0</v>
      </c>
    </row>
    <row r="2386" spans="1:29" ht="12" customHeight="1">
      <c r="A2386" s="11" t="s">
        <v>5705</v>
      </c>
      <c r="B2386" s="12">
        <v>5906365212643</v>
      </c>
      <c r="C2386" s="21" t="s">
        <v>5706</v>
      </c>
      <c r="D2386" s="13" t="s">
        <v>5707</v>
      </c>
      <c r="E2386" s="67">
        <v>33.1</v>
      </c>
      <c r="F2386" s="15">
        <f t="shared" si="203"/>
        <v>33.1</v>
      </c>
      <c r="G2386" s="16">
        <f t="shared" si="204"/>
        <v>1.2980392156862746</v>
      </c>
      <c r="H2386" s="17">
        <f t="shared" si="213"/>
        <v>1.2980392156862746</v>
      </c>
      <c r="I2386" s="18" t="s">
        <v>4302</v>
      </c>
      <c r="J2386" s="74">
        <v>85363030</v>
      </c>
      <c r="K2386" s="18" t="s">
        <v>1590</v>
      </c>
      <c r="L2386" s="18" t="s">
        <v>5692</v>
      </c>
      <c r="M2386" s="22" t="s">
        <v>5708</v>
      </c>
      <c r="N2386" s="19">
        <v>2.9000000000000001E-2</v>
      </c>
      <c r="O2386" s="19">
        <v>2.9000000000000001E-2</v>
      </c>
      <c r="P2386" s="18" t="s">
        <v>26</v>
      </c>
      <c r="Q2386" s="18">
        <v>10</v>
      </c>
      <c r="R2386" s="18"/>
      <c r="S2386" s="18" t="s">
        <v>5709</v>
      </c>
      <c r="T2386" s="19"/>
      <c r="U2386" s="18" t="s">
        <v>27</v>
      </c>
      <c r="W2386" s="18">
        <v>1800</v>
      </c>
      <c r="Y2386" s="18" t="s">
        <v>1601</v>
      </c>
      <c r="Z2386" s="18" t="s">
        <v>5710</v>
      </c>
      <c r="AA2386" s="18"/>
      <c r="AB2386" s="78" t="s">
        <v>9715</v>
      </c>
      <c r="AC2386" s="70">
        <v>0</v>
      </c>
    </row>
    <row r="2387" spans="1:29" ht="12" customHeight="1">
      <c r="A2387" s="11" t="s">
        <v>5711</v>
      </c>
      <c r="B2387" s="12">
        <v>5906365212704</v>
      </c>
      <c r="C2387" s="21" t="s">
        <v>5712</v>
      </c>
      <c r="D2387" s="13" t="s">
        <v>5713</v>
      </c>
      <c r="E2387" s="67">
        <v>39.46</v>
      </c>
      <c r="F2387" s="15">
        <f t="shared" si="203"/>
        <v>39.46</v>
      </c>
      <c r="G2387" s="16">
        <f t="shared" si="204"/>
        <v>1.547450980392157</v>
      </c>
      <c r="H2387" s="17">
        <f t="shared" si="213"/>
        <v>1.547450980392157</v>
      </c>
      <c r="I2387" s="18" t="s">
        <v>4302</v>
      </c>
      <c r="J2387" s="74">
        <v>85363030</v>
      </c>
      <c r="K2387" s="18" t="s">
        <v>1590</v>
      </c>
      <c r="L2387" s="18" t="s">
        <v>5692</v>
      </c>
      <c r="M2387" s="22" t="s">
        <v>5708</v>
      </c>
      <c r="N2387" s="19">
        <v>0.03</v>
      </c>
      <c r="O2387" s="19">
        <v>0.03</v>
      </c>
      <c r="P2387" s="18" t="s">
        <v>26</v>
      </c>
      <c r="Q2387" s="18">
        <v>10</v>
      </c>
      <c r="R2387" s="18"/>
      <c r="S2387" s="18" t="s">
        <v>5709</v>
      </c>
      <c r="T2387" s="19"/>
      <c r="U2387" s="18" t="s">
        <v>27</v>
      </c>
      <c r="W2387" s="18">
        <v>1800</v>
      </c>
      <c r="Y2387" s="18" t="s">
        <v>1601</v>
      </c>
      <c r="Z2387" s="18" t="s">
        <v>5710</v>
      </c>
      <c r="AA2387" s="18"/>
      <c r="AB2387" s="78" t="s">
        <v>9715</v>
      </c>
      <c r="AC2387" s="70">
        <v>0</v>
      </c>
    </row>
    <row r="2388" spans="1:29" ht="12" customHeight="1">
      <c r="A2388" s="11" t="s">
        <v>5714</v>
      </c>
      <c r="B2388" s="12">
        <v>5906365212384</v>
      </c>
      <c r="C2388" s="21" t="s">
        <v>5715</v>
      </c>
      <c r="D2388" s="13" t="s">
        <v>5716</v>
      </c>
      <c r="E2388" s="67">
        <v>33.1</v>
      </c>
      <c r="F2388" s="15">
        <f t="shared" si="203"/>
        <v>33.1</v>
      </c>
      <c r="G2388" s="16">
        <f t="shared" si="204"/>
        <v>1.2980392156862746</v>
      </c>
      <c r="H2388" s="17">
        <f t="shared" si="213"/>
        <v>1.2980392156862746</v>
      </c>
      <c r="I2388" s="18" t="s">
        <v>4302</v>
      </c>
      <c r="J2388" s="74">
        <v>85363030</v>
      </c>
      <c r="K2388" s="18" t="s">
        <v>1590</v>
      </c>
      <c r="L2388" s="18" t="s">
        <v>5692</v>
      </c>
      <c r="M2388" s="22" t="s">
        <v>5708</v>
      </c>
      <c r="N2388" s="19">
        <v>3.1E-2</v>
      </c>
      <c r="O2388" s="19">
        <v>3.1E-2</v>
      </c>
      <c r="P2388" s="18" t="s">
        <v>26</v>
      </c>
      <c r="Q2388" s="18">
        <v>10</v>
      </c>
      <c r="R2388" s="18"/>
      <c r="S2388" s="18" t="s">
        <v>5709</v>
      </c>
      <c r="T2388" s="19"/>
      <c r="U2388" s="18" t="s">
        <v>27</v>
      </c>
      <c r="W2388" s="18">
        <v>1800</v>
      </c>
      <c r="Y2388" s="18" t="s">
        <v>1601</v>
      </c>
      <c r="Z2388" s="18" t="s">
        <v>5710</v>
      </c>
      <c r="AA2388" s="18"/>
      <c r="AB2388" s="78" t="s">
        <v>9715</v>
      </c>
      <c r="AC2388" s="70">
        <v>0</v>
      </c>
    </row>
    <row r="2389" spans="1:29" ht="12" customHeight="1">
      <c r="A2389" s="11" t="s">
        <v>5717</v>
      </c>
      <c r="B2389" s="12">
        <v>5906365212827</v>
      </c>
      <c r="C2389" s="21" t="s">
        <v>5718</v>
      </c>
      <c r="D2389" s="13" t="s">
        <v>5719</v>
      </c>
      <c r="E2389" s="67">
        <v>39.46</v>
      </c>
      <c r="F2389" s="15">
        <f t="shared" si="203"/>
        <v>39.46</v>
      </c>
      <c r="G2389" s="16">
        <f t="shared" si="204"/>
        <v>1.547450980392157</v>
      </c>
      <c r="H2389" s="17">
        <f t="shared" si="213"/>
        <v>1.547450980392157</v>
      </c>
      <c r="I2389" s="18" t="s">
        <v>4302</v>
      </c>
      <c r="J2389" s="74">
        <v>85363030</v>
      </c>
      <c r="K2389" s="18" t="s">
        <v>1590</v>
      </c>
      <c r="L2389" s="18" t="s">
        <v>5692</v>
      </c>
      <c r="M2389" s="22" t="s">
        <v>5708</v>
      </c>
      <c r="N2389" s="19">
        <v>3.1E-2</v>
      </c>
      <c r="O2389" s="19">
        <v>3.1E-2</v>
      </c>
      <c r="P2389" s="18" t="s">
        <v>26</v>
      </c>
      <c r="Q2389" s="18">
        <v>10</v>
      </c>
      <c r="R2389" s="18"/>
      <c r="S2389" s="18" t="s">
        <v>5709</v>
      </c>
      <c r="T2389" s="19"/>
      <c r="U2389" s="18" t="s">
        <v>27</v>
      </c>
      <c r="W2389" s="18">
        <v>1800</v>
      </c>
      <c r="Y2389" s="18" t="s">
        <v>1601</v>
      </c>
      <c r="Z2389" s="18" t="s">
        <v>5710</v>
      </c>
      <c r="AA2389" s="18"/>
      <c r="AB2389" s="78" t="s">
        <v>9715</v>
      </c>
      <c r="AC2389" s="70">
        <v>0</v>
      </c>
    </row>
    <row r="2390" spans="1:29" ht="12" customHeight="1">
      <c r="A2390" s="11" t="s">
        <v>5720</v>
      </c>
      <c r="B2390" s="12">
        <v>5906365205706</v>
      </c>
      <c r="C2390" s="21" t="s">
        <v>5721</v>
      </c>
      <c r="D2390" s="13" t="s">
        <v>5722</v>
      </c>
      <c r="E2390" s="67">
        <v>113.62</v>
      </c>
      <c r="F2390" s="15">
        <f t="shared" si="203"/>
        <v>113.62</v>
      </c>
      <c r="G2390" s="16">
        <f t="shared" si="204"/>
        <v>4.4556862745098043</v>
      </c>
      <c r="H2390" s="17">
        <f t="shared" si="213"/>
        <v>4.4556862745098043</v>
      </c>
      <c r="I2390" s="18" t="s">
        <v>4302</v>
      </c>
      <c r="J2390" s="74">
        <v>85365080</v>
      </c>
      <c r="K2390" s="18" t="s">
        <v>1590</v>
      </c>
      <c r="L2390" s="18" t="s">
        <v>5723</v>
      </c>
      <c r="M2390" s="22" t="s">
        <v>4304</v>
      </c>
      <c r="N2390" s="19">
        <v>0.08</v>
      </c>
      <c r="O2390" s="19">
        <v>8.8999999999999996E-2</v>
      </c>
      <c r="P2390" s="18" t="s">
        <v>26</v>
      </c>
      <c r="Q2390" s="18">
        <v>10</v>
      </c>
      <c r="R2390" s="18"/>
      <c r="S2390" s="18"/>
      <c r="T2390" s="19"/>
      <c r="U2390" s="18" t="s">
        <v>27</v>
      </c>
      <c r="Y2390" s="18" t="s">
        <v>1601</v>
      </c>
      <c r="Z2390" s="18">
        <v>2890</v>
      </c>
      <c r="AA2390" s="18"/>
      <c r="AB2390" s="78" t="s">
        <v>9715</v>
      </c>
      <c r="AC2390" s="70">
        <v>0</v>
      </c>
    </row>
    <row r="2391" spans="1:29" ht="12" customHeight="1">
      <c r="A2391" s="11" t="s">
        <v>5724</v>
      </c>
      <c r="B2391" s="12">
        <v>5906365206543</v>
      </c>
      <c r="C2391" s="21" t="s">
        <v>5725</v>
      </c>
      <c r="D2391" s="13" t="s">
        <v>5726</v>
      </c>
      <c r="E2391" s="67">
        <v>127.12</v>
      </c>
      <c r="F2391" s="15">
        <f t="shared" si="203"/>
        <v>127.12</v>
      </c>
      <c r="G2391" s="16">
        <f t="shared" si="204"/>
        <v>4.9850980392156865</v>
      </c>
      <c r="H2391" s="17">
        <f t="shared" si="213"/>
        <v>4.9850980392156865</v>
      </c>
      <c r="I2391" s="18" t="s">
        <v>4302</v>
      </c>
      <c r="J2391" s="74">
        <v>85365080</v>
      </c>
      <c r="K2391" s="18" t="s">
        <v>1590</v>
      </c>
      <c r="L2391" s="18" t="s">
        <v>4315</v>
      </c>
      <c r="M2391" s="22" t="s">
        <v>4304</v>
      </c>
      <c r="N2391" s="19">
        <v>0.08</v>
      </c>
      <c r="O2391" s="19">
        <v>8.8999999999999996E-2</v>
      </c>
      <c r="P2391" s="18" t="s">
        <v>26</v>
      </c>
      <c r="Q2391" s="18">
        <v>10</v>
      </c>
      <c r="R2391" s="18"/>
      <c r="S2391" s="18"/>
      <c r="T2391" s="19"/>
      <c r="U2391" s="18" t="s">
        <v>27</v>
      </c>
      <c r="Y2391" s="18" t="s">
        <v>1601</v>
      </c>
      <c r="Z2391" s="18">
        <v>2890</v>
      </c>
      <c r="AA2391" s="18"/>
      <c r="AB2391" s="78" t="s">
        <v>9715</v>
      </c>
      <c r="AC2391" s="70">
        <v>0</v>
      </c>
    </row>
    <row r="2392" spans="1:29" ht="12" customHeight="1">
      <c r="A2392" s="11" t="s">
        <v>5727</v>
      </c>
      <c r="B2392" s="12">
        <v>5906365205942</v>
      </c>
      <c r="C2392" s="21" t="s">
        <v>5728</v>
      </c>
      <c r="D2392" s="13" t="s">
        <v>5729</v>
      </c>
      <c r="E2392" s="67">
        <v>127.12</v>
      </c>
      <c r="F2392" s="15">
        <f t="shared" si="203"/>
        <v>127.12</v>
      </c>
      <c r="G2392" s="16">
        <f t="shared" si="204"/>
        <v>4.9850980392156865</v>
      </c>
      <c r="H2392" s="17">
        <f t="shared" si="213"/>
        <v>4.9850980392156865</v>
      </c>
      <c r="I2392" s="18" t="s">
        <v>4302</v>
      </c>
      <c r="J2392" s="74">
        <v>85365080</v>
      </c>
      <c r="K2392" s="18" t="s">
        <v>1590</v>
      </c>
      <c r="L2392" s="18" t="s">
        <v>4315</v>
      </c>
      <c r="M2392" s="22" t="s">
        <v>4304</v>
      </c>
      <c r="N2392" s="19">
        <v>0.08</v>
      </c>
      <c r="O2392" s="19">
        <v>8.8999999999999996E-2</v>
      </c>
      <c r="P2392" s="18" t="s">
        <v>26</v>
      </c>
      <c r="Q2392" s="18">
        <v>10</v>
      </c>
      <c r="R2392" s="18"/>
      <c r="S2392" s="18"/>
      <c r="T2392" s="19"/>
      <c r="U2392" s="18" t="s">
        <v>27</v>
      </c>
      <c r="Y2392" s="18" t="s">
        <v>1601</v>
      </c>
      <c r="Z2392" s="18">
        <v>2890</v>
      </c>
      <c r="AA2392" s="18"/>
      <c r="AB2392" s="78" t="s">
        <v>9715</v>
      </c>
      <c r="AC2392" s="70">
        <v>0</v>
      </c>
    </row>
    <row r="2393" spans="1:29" ht="12" customHeight="1">
      <c r="A2393" s="11" t="s">
        <v>5730</v>
      </c>
      <c r="B2393" s="12">
        <v>5906365206185</v>
      </c>
      <c r="C2393" s="21" t="s">
        <v>5731</v>
      </c>
      <c r="D2393" s="13" t="s">
        <v>5732</v>
      </c>
      <c r="E2393" s="67">
        <v>127.12</v>
      </c>
      <c r="F2393" s="15">
        <f t="shared" si="203"/>
        <v>127.12</v>
      </c>
      <c r="G2393" s="16">
        <f t="shared" si="204"/>
        <v>4.9850980392156865</v>
      </c>
      <c r="H2393" s="17">
        <f t="shared" si="213"/>
        <v>4.9850980392156865</v>
      </c>
      <c r="I2393" s="18" t="s">
        <v>4302</v>
      </c>
      <c r="J2393" s="74">
        <v>85365080</v>
      </c>
      <c r="K2393" s="18" t="s">
        <v>1590</v>
      </c>
      <c r="L2393" s="18" t="s">
        <v>4315</v>
      </c>
      <c r="M2393" s="22" t="s">
        <v>4304</v>
      </c>
      <c r="N2393" s="19">
        <v>0.08</v>
      </c>
      <c r="O2393" s="19">
        <v>8.8999999999999996E-2</v>
      </c>
      <c r="P2393" s="18" t="s">
        <v>26</v>
      </c>
      <c r="Q2393" s="18">
        <v>10</v>
      </c>
      <c r="R2393" s="18"/>
      <c r="S2393" s="18"/>
      <c r="T2393" s="19"/>
      <c r="U2393" s="18" t="s">
        <v>27</v>
      </c>
      <c r="Y2393" s="18" t="s">
        <v>1601</v>
      </c>
      <c r="Z2393" s="18">
        <v>2890</v>
      </c>
      <c r="AA2393" s="18"/>
      <c r="AB2393" s="78" t="s">
        <v>9715</v>
      </c>
      <c r="AC2393" s="70">
        <v>0</v>
      </c>
    </row>
    <row r="2394" spans="1:29" ht="12" customHeight="1">
      <c r="A2394" s="11" t="s">
        <v>5733</v>
      </c>
      <c r="B2394" s="12">
        <v>5906365208189</v>
      </c>
      <c r="C2394" s="21" t="s">
        <v>5734</v>
      </c>
      <c r="D2394" s="13" t="s">
        <v>5735</v>
      </c>
      <c r="E2394" s="67">
        <v>127.12</v>
      </c>
      <c r="F2394" s="15">
        <f t="shared" si="203"/>
        <v>127.12</v>
      </c>
      <c r="G2394" s="16">
        <f t="shared" si="204"/>
        <v>4.9850980392156865</v>
      </c>
      <c r="H2394" s="17">
        <f t="shared" si="213"/>
        <v>4.9850980392156865</v>
      </c>
      <c r="I2394" s="18" t="s">
        <v>4302</v>
      </c>
      <c r="J2394" s="74">
        <v>85365080</v>
      </c>
      <c r="K2394" s="18" t="s">
        <v>1590</v>
      </c>
      <c r="L2394" s="18" t="s">
        <v>4315</v>
      </c>
      <c r="M2394" s="22" t="s">
        <v>4304</v>
      </c>
      <c r="N2394" s="19">
        <v>0.08</v>
      </c>
      <c r="O2394" s="19">
        <v>8.8999999999999996E-2</v>
      </c>
      <c r="P2394" s="18" t="s">
        <v>26</v>
      </c>
      <c r="Q2394" s="18">
        <v>10</v>
      </c>
      <c r="R2394" s="18"/>
      <c r="S2394" s="18"/>
      <c r="T2394" s="19"/>
      <c r="U2394" s="18" t="s">
        <v>27</v>
      </c>
      <c r="Y2394" s="18" t="s">
        <v>1601</v>
      </c>
      <c r="Z2394" s="18">
        <v>2890</v>
      </c>
      <c r="AA2394" s="18"/>
      <c r="AB2394" s="78" t="s">
        <v>9715</v>
      </c>
      <c r="AC2394" s="70">
        <v>0</v>
      </c>
    </row>
    <row r="2395" spans="1:29" ht="12" customHeight="1">
      <c r="A2395" s="11" t="s">
        <v>5736</v>
      </c>
      <c r="B2395" s="12">
        <v>5906365205782</v>
      </c>
      <c r="C2395" s="21" t="s">
        <v>5737</v>
      </c>
      <c r="D2395" s="13" t="s">
        <v>5738</v>
      </c>
      <c r="E2395" s="67">
        <v>120.5</v>
      </c>
      <c r="F2395" s="15">
        <f t="shared" si="203"/>
        <v>120.5</v>
      </c>
      <c r="G2395" s="16">
        <f t="shared" si="204"/>
        <v>4.7254901960784315</v>
      </c>
      <c r="H2395" s="17">
        <f t="shared" si="213"/>
        <v>4.7254901960784315</v>
      </c>
      <c r="I2395" s="18" t="s">
        <v>4302</v>
      </c>
      <c r="J2395" s="74">
        <v>85365080</v>
      </c>
      <c r="K2395" s="18" t="s">
        <v>1590</v>
      </c>
      <c r="L2395" s="18" t="s">
        <v>4315</v>
      </c>
      <c r="M2395" s="22" t="s">
        <v>4304</v>
      </c>
      <c r="N2395" s="19">
        <v>0.08</v>
      </c>
      <c r="O2395" s="19">
        <v>8.8999999999999996E-2</v>
      </c>
      <c r="P2395" s="18" t="s">
        <v>26</v>
      </c>
      <c r="Q2395" s="18">
        <v>10</v>
      </c>
      <c r="R2395" s="18"/>
      <c r="S2395" s="18"/>
      <c r="T2395" s="19"/>
      <c r="U2395" s="18" t="s">
        <v>27</v>
      </c>
      <c r="Y2395" s="18" t="s">
        <v>1601</v>
      </c>
      <c r="Z2395" s="18">
        <v>2890</v>
      </c>
      <c r="AA2395" s="18"/>
      <c r="AB2395" s="78" t="s">
        <v>9715</v>
      </c>
      <c r="AC2395" s="70">
        <v>0</v>
      </c>
    </row>
    <row r="2396" spans="1:29" ht="12" customHeight="1">
      <c r="A2396" s="11" t="s">
        <v>5739</v>
      </c>
      <c r="B2396" s="12">
        <v>5906365206628</v>
      </c>
      <c r="C2396" s="21" t="s">
        <v>5740</v>
      </c>
      <c r="D2396" s="13" t="s">
        <v>5741</v>
      </c>
      <c r="E2396" s="67">
        <v>130.5</v>
      </c>
      <c r="F2396" s="15">
        <f t="shared" si="203"/>
        <v>130.5</v>
      </c>
      <c r="G2396" s="16">
        <f t="shared" si="204"/>
        <v>5.117647058823529</v>
      </c>
      <c r="H2396" s="17">
        <f t="shared" si="213"/>
        <v>5.117647058823529</v>
      </c>
      <c r="I2396" s="18" t="s">
        <v>4302</v>
      </c>
      <c r="J2396" s="74">
        <v>85365080</v>
      </c>
      <c r="K2396" s="18" t="s">
        <v>1590</v>
      </c>
      <c r="L2396" s="18" t="s">
        <v>4315</v>
      </c>
      <c r="M2396" s="22" t="s">
        <v>4304</v>
      </c>
      <c r="N2396" s="19">
        <v>0.08</v>
      </c>
      <c r="O2396" s="19">
        <v>8.8999999999999996E-2</v>
      </c>
      <c r="P2396" s="18" t="s">
        <v>26</v>
      </c>
      <c r="Q2396" s="18">
        <v>10</v>
      </c>
      <c r="R2396" s="18"/>
      <c r="S2396" s="18"/>
      <c r="T2396" s="19"/>
      <c r="U2396" s="18" t="s">
        <v>27</v>
      </c>
      <c r="Y2396" s="18" t="s">
        <v>1601</v>
      </c>
      <c r="Z2396" s="18">
        <v>2890</v>
      </c>
      <c r="AA2396" s="18"/>
      <c r="AB2396" s="78" t="s">
        <v>9715</v>
      </c>
      <c r="AC2396" s="70">
        <v>0</v>
      </c>
    </row>
    <row r="2397" spans="1:29" ht="12" customHeight="1">
      <c r="A2397" s="11" t="s">
        <v>5742</v>
      </c>
      <c r="B2397" s="12">
        <v>5906365206024</v>
      </c>
      <c r="C2397" s="21" t="s">
        <v>5743</v>
      </c>
      <c r="D2397" s="13" t="s">
        <v>5744</v>
      </c>
      <c r="E2397" s="67">
        <v>130.5</v>
      </c>
      <c r="F2397" s="15">
        <f t="shared" si="203"/>
        <v>130.5</v>
      </c>
      <c r="G2397" s="16">
        <f t="shared" si="204"/>
        <v>5.117647058823529</v>
      </c>
      <c r="H2397" s="17">
        <f t="shared" si="213"/>
        <v>5.117647058823529</v>
      </c>
      <c r="I2397" s="18" t="s">
        <v>4302</v>
      </c>
      <c r="J2397" s="74">
        <v>85365080</v>
      </c>
      <c r="K2397" s="18" t="s">
        <v>1590</v>
      </c>
      <c r="L2397" s="18" t="s">
        <v>4315</v>
      </c>
      <c r="M2397" s="22" t="s">
        <v>4304</v>
      </c>
      <c r="N2397" s="19">
        <v>0.08</v>
      </c>
      <c r="O2397" s="19">
        <v>8.8999999999999996E-2</v>
      </c>
      <c r="P2397" s="18" t="s">
        <v>26</v>
      </c>
      <c r="Q2397" s="18">
        <v>10</v>
      </c>
      <c r="R2397" s="18"/>
      <c r="S2397" s="18"/>
      <c r="T2397" s="19"/>
      <c r="U2397" s="18" t="s">
        <v>27</v>
      </c>
      <c r="Y2397" s="18" t="s">
        <v>1601</v>
      </c>
      <c r="Z2397" s="18">
        <v>2890</v>
      </c>
      <c r="AA2397" s="18"/>
      <c r="AB2397" s="78" t="s">
        <v>9715</v>
      </c>
      <c r="AC2397" s="70">
        <v>0</v>
      </c>
    </row>
    <row r="2398" spans="1:29" ht="12" customHeight="1">
      <c r="A2398" s="11" t="s">
        <v>5745</v>
      </c>
      <c r="B2398" s="12">
        <v>5906365206260</v>
      </c>
      <c r="C2398" s="21" t="s">
        <v>5746</v>
      </c>
      <c r="D2398" s="13" t="s">
        <v>5747</v>
      </c>
      <c r="E2398" s="67">
        <v>130.5</v>
      </c>
      <c r="F2398" s="15">
        <f t="shared" si="203"/>
        <v>130.5</v>
      </c>
      <c r="G2398" s="16">
        <f t="shared" si="204"/>
        <v>5.117647058823529</v>
      </c>
      <c r="H2398" s="17">
        <f t="shared" si="213"/>
        <v>5.117647058823529</v>
      </c>
      <c r="I2398" s="18" t="s">
        <v>4302</v>
      </c>
      <c r="J2398" s="74">
        <v>85365080</v>
      </c>
      <c r="K2398" s="18" t="s">
        <v>1590</v>
      </c>
      <c r="L2398" s="18" t="s">
        <v>4315</v>
      </c>
      <c r="M2398" s="22" t="s">
        <v>4304</v>
      </c>
      <c r="N2398" s="19">
        <v>0.08</v>
      </c>
      <c r="O2398" s="19">
        <v>8.8999999999999996E-2</v>
      </c>
      <c r="P2398" s="18" t="s">
        <v>26</v>
      </c>
      <c r="Q2398" s="18">
        <v>10</v>
      </c>
      <c r="R2398" s="18"/>
      <c r="S2398" s="18"/>
      <c r="T2398" s="19"/>
      <c r="U2398" s="18" t="s">
        <v>27</v>
      </c>
      <c r="Y2398" s="18" t="s">
        <v>1601</v>
      </c>
      <c r="Z2398" s="18">
        <v>2890</v>
      </c>
      <c r="AA2398" s="18"/>
      <c r="AB2398" s="78" t="s">
        <v>9715</v>
      </c>
      <c r="AC2398" s="70">
        <v>0</v>
      </c>
    </row>
    <row r="2399" spans="1:29" ht="12" customHeight="1">
      <c r="A2399" s="11" t="s">
        <v>5748</v>
      </c>
      <c r="B2399" s="12">
        <v>5906365208240</v>
      </c>
      <c r="C2399" s="21" t="s">
        <v>5749</v>
      </c>
      <c r="D2399" s="13" t="s">
        <v>5750</v>
      </c>
      <c r="E2399" s="67">
        <v>130.5</v>
      </c>
      <c r="F2399" s="15">
        <f t="shared" si="203"/>
        <v>130.5</v>
      </c>
      <c r="G2399" s="16">
        <f t="shared" si="204"/>
        <v>5.117647058823529</v>
      </c>
      <c r="H2399" s="17">
        <f t="shared" si="213"/>
        <v>5.117647058823529</v>
      </c>
      <c r="I2399" s="18" t="s">
        <v>4302</v>
      </c>
      <c r="J2399" s="74">
        <v>85365080</v>
      </c>
      <c r="K2399" s="18" t="s">
        <v>1590</v>
      </c>
      <c r="L2399" s="18" t="s">
        <v>4315</v>
      </c>
      <c r="M2399" s="22" t="s">
        <v>4304</v>
      </c>
      <c r="N2399" s="19">
        <v>0.08</v>
      </c>
      <c r="O2399" s="19">
        <v>8.8999999999999996E-2</v>
      </c>
      <c r="P2399" s="18" t="s">
        <v>26</v>
      </c>
      <c r="Q2399" s="18">
        <v>10</v>
      </c>
      <c r="R2399" s="18"/>
      <c r="S2399" s="18"/>
      <c r="T2399" s="19"/>
      <c r="U2399" s="18" t="s">
        <v>27</v>
      </c>
      <c r="Y2399" s="18" t="s">
        <v>1601</v>
      </c>
      <c r="Z2399" s="18">
        <v>2890</v>
      </c>
      <c r="AA2399" s="18"/>
      <c r="AB2399" s="78" t="s">
        <v>9715</v>
      </c>
      <c r="AC2399" s="70">
        <v>0</v>
      </c>
    </row>
    <row r="2400" spans="1:29" ht="12" customHeight="1">
      <c r="A2400" s="11" t="s">
        <v>5751</v>
      </c>
      <c r="B2400" s="12">
        <v>5906365205805</v>
      </c>
      <c r="C2400" s="21" t="s">
        <v>5752</v>
      </c>
      <c r="D2400" s="13" t="s">
        <v>5753</v>
      </c>
      <c r="E2400" s="67">
        <v>120.5</v>
      </c>
      <c r="F2400" s="15">
        <f t="shared" si="203"/>
        <v>120.5</v>
      </c>
      <c r="G2400" s="16">
        <f t="shared" si="204"/>
        <v>4.7254901960784315</v>
      </c>
      <c r="H2400" s="17">
        <f t="shared" si="213"/>
        <v>4.7254901960784315</v>
      </c>
      <c r="I2400" s="18" t="s">
        <v>4302</v>
      </c>
      <c r="J2400" s="74">
        <v>85365080</v>
      </c>
      <c r="K2400" s="18" t="s">
        <v>1590</v>
      </c>
      <c r="L2400" s="18" t="s">
        <v>4315</v>
      </c>
      <c r="M2400" s="22" t="s">
        <v>4304</v>
      </c>
      <c r="N2400" s="19">
        <v>0.08</v>
      </c>
      <c r="O2400" s="19">
        <v>8.8999999999999996E-2</v>
      </c>
      <c r="P2400" s="18" t="s">
        <v>26</v>
      </c>
      <c r="Q2400" s="18">
        <v>10</v>
      </c>
      <c r="R2400" s="18"/>
      <c r="S2400" s="18"/>
      <c r="T2400" s="19"/>
      <c r="U2400" s="18" t="s">
        <v>27</v>
      </c>
      <c r="Y2400" s="18" t="s">
        <v>1601</v>
      </c>
      <c r="Z2400" s="18">
        <v>2890</v>
      </c>
      <c r="AA2400" s="18"/>
      <c r="AB2400" s="78" t="s">
        <v>9715</v>
      </c>
      <c r="AC2400" s="70">
        <v>0</v>
      </c>
    </row>
    <row r="2401" spans="1:29" ht="12" customHeight="1">
      <c r="A2401" s="11" t="s">
        <v>5754</v>
      </c>
      <c r="B2401" s="12">
        <v>5906365206642</v>
      </c>
      <c r="C2401" s="21" t="s">
        <v>5755</v>
      </c>
      <c r="D2401" s="13" t="s">
        <v>5756</v>
      </c>
      <c r="E2401" s="67">
        <v>130.5</v>
      </c>
      <c r="F2401" s="15">
        <f t="shared" si="203"/>
        <v>130.5</v>
      </c>
      <c r="G2401" s="16">
        <f t="shared" si="204"/>
        <v>5.117647058823529</v>
      </c>
      <c r="H2401" s="17">
        <f t="shared" si="213"/>
        <v>5.117647058823529</v>
      </c>
      <c r="I2401" s="18" t="s">
        <v>4302</v>
      </c>
      <c r="J2401" s="74">
        <v>85365080</v>
      </c>
      <c r="K2401" s="18" t="s">
        <v>1590</v>
      </c>
      <c r="L2401" s="18" t="s">
        <v>4315</v>
      </c>
      <c r="M2401" s="22" t="s">
        <v>4304</v>
      </c>
      <c r="N2401" s="19">
        <v>0.08</v>
      </c>
      <c r="O2401" s="19">
        <v>8.8999999999999996E-2</v>
      </c>
      <c r="P2401" s="18" t="s">
        <v>26</v>
      </c>
      <c r="Q2401" s="18">
        <v>10</v>
      </c>
      <c r="R2401" s="18"/>
      <c r="S2401" s="18"/>
      <c r="T2401" s="19"/>
      <c r="U2401" s="18" t="s">
        <v>27</v>
      </c>
      <c r="Y2401" s="18" t="s">
        <v>1601</v>
      </c>
      <c r="Z2401" s="18">
        <v>2890</v>
      </c>
      <c r="AA2401" s="18"/>
      <c r="AB2401" s="78" t="s">
        <v>9715</v>
      </c>
      <c r="AC2401" s="70">
        <v>0</v>
      </c>
    </row>
    <row r="2402" spans="1:29" ht="12" customHeight="1">
      <c r="A2402" s="11" t="s">
        <v>5757</v>
      </c>
      <c r="B2402" s="12">
        <v>5906365206048</v>
      </c>
      <c r="C2402" s="21" t="s">
        <v>5758</v>
      </c>
      <c r="D2402" s="13" t="s">
        <v>5759</v>
      </c>
      <c r="E2402" s="67">
        <v>130.5</v>
      </c>
      <c r="F2402" s="15">
        <f t="shared" si="203"/>
        <v>130.5</v>
      </c>
      <c r="G2402" s="16">
        <f t="shared" si="204"/>
        <v>5.117647058823529</v>
      </c>
      <c r="H2402" s="17">
        <f t="shared" si="213"/>
        <v>5.117647058823529</v>
      </c>
      <c r="I2402" s="18" t="s">
        <v>4302</v>
      </c>
      <c r="J2402" s="74">
        <v>85365080</v>
      </c>
      <c r="K2402" s="18" t="s">
        <v>1590</v>
      </c>
      <c r="L2402" s="18" t="s">
        <v>4315</v>
      </c>
      <c r="M2402" s="22" t="s">
        <v>4304</v>
      </c>
      <c r="N2402" s="19">
        <v>0.08</v>
      </c>
      <c r="O2402" s="19">
        <v>8.8999999999999996E-2</v>
      </c>
      <c r="P2402" s="18" t="s">
        <v>26</v>
      </c>
      <c r="Q2402" s="18">
        <v>10</v>
      </c>
      <c r="R2402" s="18"/>
      <c r="S2402" s="18"/>
      <c r="T2402" s="19"/>
      <c r="U2402" s="18" t="s">
        <v>27</v>
      </c>
      <c r="Y2402" s="18" t="s">
        <v>1601</v>
      </c>
      <c r="Z2402" s="18">
        <v>2890</v>
      </c>
      <c r="AA2402" s="18"/>
      <c r="AB2402" s="78" t="s">
        <v>9715</v>
      </c>
      <c r="AC2402" s="70">
        <v>0</v>
      </c>
    </row>
    <row r="2403" spans="1:29" ht="12" customHeight="1">
      <c r="A2403" s="11" t="s">
        <v>5760</v>
      </c>
      <c r="B2403" s="12">
        <v>5906365206284</v>
      </c>
      <c r="C2403" s="21" t="s">
        <v>5761</v>
      </c>
      <c r="D2403" s="13" t="s">
        <v>5762</v>
      </c>
      <c r="E2403" s="67">
        <v>130.5</v>
      </c>
      <c r="F2403" s="15">
        <f t="shared" si="203"/>
        <v>130.5</v>
      </c>
      <c r="G2403" s="16">
        <f t="shared" si="204"/>
        <v>5.117647058823529</v>
      </c>
      <c r="H2403" s="17">
        <f t="shared" si="213"/>
        <v>5.117647058823529</v>
      </c>
      <c r="I2403" s="18" t="s">
        <v>4302</v>
      </c>
      <c r="J2403" s="74">
        <v>85365080</v>
      </c>
      <c r="K2403" s="18" t="s">
        <v>1590</v>
      </c>
      <c r="L2403" s="18" t="s">
        <v>4315</v>
      </c>
      <c r="M2403" s="22" t="s">
        <v>4304</v>
      </c>
      <c r="N2403" s="19">
        <v>0.08</v>
      </c>
      <c r="O2403" s="19">
        <v>8.8999999999999996E-2</v>
      </c>
      <c r="P2403" s="18" t="s">
        <v>26</v>
      </c>
      <c r="Q2403" s="18">
        <v>10</v>
      </c>
      <c r="R2403" s="18"/>
      <c r="S2403" s="18"/>
      <c r="T2403" s="19"/>
      <c r="U2403" s="18" t="s">
        <v>27</v>
      </c>
      <c r="Y2403" s="18" t="s">
        <v>1601</v>
      </c>
      <c r="Z2403" s="18">
        <v>2890</v>
      </c>
      <c r="AA2403" s="18"/>
      <c r="AB2403" s="78" t="s">
        <v>9715</v>
      </c>
      <c r="AC2403" s="70">
        <v>0</v>
      </c>
    </row>
    <row r="2404" spans="1:29" ht="12" customHeight="1">
      <c r="A2404" s="11" t="s">
        <v>5763</v>
      </c>
      <c r="B2404" s="12">
        <v>5906365208264</v>
      </c>
      <c r="C2404" s="21" t="s">
        <v>5764</v>
      </c>
      <c r="D2404" s="13" t="s">
        <v>5765</v>
      </c>
      <c r="E2404" s="67">
        <v>130.5</v>
      </c>
      <c r="F2404" s="15">
        <f t="shared" si="203"/>
        <v>130.5</v>
      </c>
      <c r="G2404" s="16">
        <f t="shared" si="204"/>
        <v>5.117647058823529</v>
      </c>
      <c r="H2404" s="17">
        <f t="shared" si="213"/>
        <v>5.117647058823529</v>
      </c>
      <c r="I2404" s="18" t="s">
        <v>4302</v>
      </c>
      <c r="J2404" s="74">
        <v>85365080</v>
      </c>
      <c r="K2404" s="18" t="s">
        <v>1590</v>
      </c>
      <c r="L2404" s="18" t="s">
        <v>4315</v>
      </c>
      <c r="M2404" s="22" t="s">
        <v>4304</v>
      </c>
      <c r="N2404" s="19">
        <v>0.08</v>
      </c>
      <c r="O2404" s="19">
        <v>8.8999999999999996E-2</v>
      </c>
      <c r="P2404" s="18" t="s">
        <v>26</v>
      </c>
      <c r="Q2404" s="18">
        <v>10</v>
      </c>
      <c r="R2404" s="18"/>
      <c r="S2404" s="18"/>
      <c r="T2404" s="19"/>
      <c r="U2404" s="18" t="s">
        <v>27</v>
      </c>
      <c r="Y2404" s="18" t="s">
        <v>1601</v>
      </c>
      <c r="Z2404" s="18">
        <v>2890</v>
      </c>
      <c r="AA2404" s="18"/>
      <c r="AB2404" s="78" t="s">
        <v>9715</v>
      </c>
      <c r="AC2404" s="70">
        <v>0</v>
      </c>
    </row>
    <row r="2405" spans="1:29" ht="12" customHeight="1">
      <c r="A2405" s="11" t="s">
        <v>5766</v>
      </c>
      <c r="B2405" s="12">
        <v>5906365205713</v>
      </c>
      <c r="C2405" s="21" t="s">
        <v>5767</v>
      </c>
      <c r="D2405" s="13" t="s">
        <v>5768</v>
      </c>
      <c r="E2405" s="67">
        <v>169.88</v>
      </c>
      <c r="F2405" s="15">
        <f t="shared" si="203"/>
        <v>169.88</v>
      </c>
      <c r="G2405" s="16">
        <f t="shared" si="204"/>
        <v>6.6619607843137256</v>
      </c>
      <c r="H2405" s="17">
        <f t="shared" si="213"/>
        <v>6.6619607843137256</v>
      </c>
      <c r="I2405" s="18" t="s">
        <v>4302</v>
      </c>
      <c r="J2405" s="74">
        <v>85365080</v>
      </c>
      <c r="K2405" s="18" t="s">
        <v>1590</v>
      </c>
      <c r="L2405" s="18" t="s">
        <v>4315</v>
      </c>
      <c r="M2405" s="22" t="s">
        <v>4304</v>
      </c>
      <c r="N2405" s="19">
        <v>8.1000000000000003E-2</v>
      </c>
      <c r="O2405" s="19">
        <v>0.09</v>
      </c>
      <c r="P2405" s="18" t="s">
        <v>26</v>
      </c>
      <c r="Q2405" s="18">
        <v>10</v>
      </c>
      <c r="R2405" s="18"/>
      <c r="S2405" s="18"/>
      <c r="T2405" s="19"/>
      <c r="U2405" s="18" t="s">
        <v>27</v>
      </c>
      <c r="Y2405" s="18" t="s">
        <v>1601</v>
      </c>
      <c r="Z2405" s="18">
        <v>2890</v>
      </c>
      <c r="AA2405" s="18"/>
      <c r="AB2405" s="78" t="s">
        <v>9715</v>
      </c>
      <c r="AC2405" s="70">
        <v>0</v>
      </c>
    </row>
    <row r="2406" spans="1:29" ht="12" customHeight="1">
      <c r="A2406" s="11" t="s">
        <v>5769</v>
      </c>
      <c r="B2406" s="12">
        <v>5906365205959</v>
      </c>
      <c r="C2406" s="21" t="s">
        <v>5770</v>
      </c>
      <c r="D2406" s="13" t="s">
        <v>5771</v>
      </c>
      <c r="E2406" s="67">
        <v>183.37</v>
      </c>
      <c r="F2406" s="15">
        <f t="shared" ref="F2406:F2469" si="216">E2406*(1-$E$1)</f>
        <v>183.37</v>
      </c>
      <c r="G2406" s="16">
        <f t="shared" ref="G2406:G2469" si="217">E2406/$E$2</f>
        <v>7.1909803921568631</v>
      </c>
      <c r="H2406" s="17">
        <f t="shared" si="213"/>
        <v>7.1909803921568631</v>
      </c>
      <c r="I2406" s="18" t="s">
        <v>4302</v>
      </c>
      <c r="J2406" s="74">
        <v>85365080</v>
      </c>
      <c r="K2406" s="18" t="s">
        <v>1590</v>
      </c>
      <c r="L2406" s="18" t="s">
        <v>4315</v>
      </c>
      <c r="M2406" s="22" t="s">
        <v>4304</v>
      </c>
      <c r="N2406" s="19">
        <v>8.1000000000000003E-2</v>
      </c>
      <c r="O2406" s="19">
        <v>0.09</v>
      </c>
      <c r="P2406" s="18" t="s">
        <v>26</v>
      </c>
      <c r="Q2406" s="18">
        <v>10</v>
      </c>
      <c r="R2406" s="18"/>
      <c r="S2406" s="18"/>
      <c r="T2406" s="19"/>
      <c r="U2406" s="18" t="s">
        <v>27</v>
      </c>
      <c r="Y2406" s="18" t="s">
        <v>1601</v>
      </c>
      <c r="Z2406" s="18">
        <v>2890</v>
      </c>
      <c r="AA2406" s="18"/>
      <c r="AB2406" s="78" t="s">
        <v>9715</v>
      </c>
      <c r="AC2406" s="70">
        <v>0</v>
      </c>
    </row>
    <row r="2407" spans="1:29" ht="12" customHeight="1">
      <c r="A2407" s="11" t="s">
        <v>5772</v>
      </c>
      <c r="B2407" s="12">
        <v>5906365206192</v>
      </c>
      <c r="C2407" s="21" t="s">
        <v>5773</v>
      </c>
      <c r="D2407" s="13" t="s">
        <v>5774</v>
      </c>
      <c r="E2407" s="67">
        <v>183.37</v>
      </c>
      <c r="F2407" s="15">
        <f t="shared" si="216"/>
        <v>183.37</v>
      </c>
      <c r="G2407" s="16">
        <f t="shared" si="217"/>
        <v>7.1909803921568631</v>
      </c>
      <c r="H2407" s="17">
        <f t="shared" si="213"/>
        <v>7.1909803921568631</v>
      </c>
      <c r="I2407" s="18" t="s">
        <v>4302</v>
      </c>
      <c r="J2407" s="74">
        <v>85365080</v>
      </c>
      <c r="K2407" s="18" t="s">
        <v>1590</v>
      </c>
      <c r="L2407" s="18" t="s">
        <v>4315</v>
      </c>
      <c r="M2407" s="22" t="s">
        <v>4304</v>
      </c>
      <c r="N2407" s="19">
        <v>8.1000000000000003E-2</v>
      </c>
      <c r="O2407" s="19">
        <v>0.09</v>
      </c>
      <c r="P2407" s="18" t="s">
        <v>26</v>
      </c>
      <c r="Q2407" s="18">
        <v>10</v>
      </c>
      <c r="R2407" s="18"/>
      <c r="S2407" s="18"/>
      <c r="T2407" s="19"/>
      <c r="U2407" s="18" t="s">
        <v>27</v>
      </c>
      <c r="Y2407" s="18" t="s">
        <v>1601</v>
      </c>
      <c r="Z2407" s="18">
        <v>2890</v>
      </c>
      <c r="AA2407" s="18"/>
      <c r="AB2407" s="78" t="s">
        <v>9715</v>
      </c>
      <c r="AC2407" s="70">
        <v>0</v>
      </c>
    </row>
    <row r="2408" spans="1:29" ht="12" customHeight="1">
      <c r="A2408" s="11" t="s">
        <v>5775</v>
      </c>
      <c r="B2408" s="12">
        <v>5906365208226</v>
      </c>
      <c r="C2408" s="21" t="s">
        <v>5776</v>
      </c>
      <c r="D2408" s="13" t="s">
        <v>5777</v>
      </c>
      <c r="E2408" s="67">
        <v>183.37</v>
      </c>
      <c r="F2408" s="15">
        <f t="shared" si="216"/>
        <v>183.37</v>
      </c>
      <c r="G2408" s="16">
        <f t="shared" si="217"/>
        <v>7.1909803921568631</v>
      </c>
      <c r="H2408" s="17">
        <f t="shared" si="213"/>
        <v>7.1909803921568631</v>
      </c>
      <c r="I2408" s="18" t="s">
        <v>4302</v>
      </c>
      <c r="J2408" s="74">
        <v>85365080</v>
      </c>
      <c r="K2408" s="18" t="s">
        <v>1590</v>
      </c>
      <c r="L2408" s="18" t="s">
        <v>4315</v>
      </c>
      <c r="M2408" s="22" t="s">
        <v>4304</v>
      </c>
      <c r="N2408" s="19">
        <v>8.1000000000000003E-2</v>
      </c>
      <c r="O2408" s="19">
        <v>0.09</v>
      </c>
      <c r="P2408" s="18" t="s">
        <v>26</v>
      </c>
      <c r="Q2408" s="18">
        <v>10</v>
      </c>
      <c r="R2408" s="18"/>
      <c r="S2408" s="18"/>
      <c r="T2408" s="19"/>
      <c r="U2408" s="18" t="s">
        <v>27</v>
      </c>
      <c r="Y2408" s="18" t="s">
        <v>1601</v>
      </c>
      <c r="Z2408" s="18">
        <v>2890</v>
      </c>
      <c r="AA2408" s="18"/>
      <c r="AB2408" s="78" t="s">
        <v>9715</v>
      </c>
      <c r="AC2408" s="70">
        <v>0</v>
      </c>
    </row>
    <row r="2409" spans="1:29" ht="12" customHeight="1">
      <c r="A2409" s="11" t="s">
        <v>5778</v>
      </c>
      <c r="B2409" s="12">
        <v>5906365205850</v>
      </c>
      <c r="C2409" s="21" t="s">
        <v>5779</v>
      </c>
      <c r="D2409" s="13" t="s">
        <v>5780</v>
      </c>
      <c r="E2409" s="67">
        <v>119.25</v>
      </c>
      <c r="F2409" s="15">
        <f t="shared" si="216"/>
        <v>119.25</v>
      </c>
      <c r="G2409" s="16">
        <f t="shared" si="217"/>
        <v>4.6764705882352944</v>
      </c>
      <c r="H2409" s="17">
        <f t="shared" si="213"/>
        <v>4.6764705882352944</v>
      </c>
      <c r="I2409" s="18" t="s">
        <v>4302</v>
      </c>
      <c r="J2409" s="74">
        <v>85366990</v>
      </c>
      <c r="K2409" s="18" t="s">
        <v>1590</v>
      </c>
      <c r="L2409" s="18" t="s">
        <v>4303</v>
      </c>
      <c r="M2409" s="22" t="s">
        <v>4304</v>
      </c>
      <c r="N2409" s="19">
        <v>7.6999999999999999E-2</v>
      </c>
      <c r="O2409" s="19">
        <v>8.5999999999999993E-2</v>
      </c>
      <c r="P2409" s="18" t="s">
        <v>26</v>
      </c>
      <c r="Q2409" s="18">
        <v>10</v>
      </c>
      <c r="R2409" s="18"/>
      <c r="S2409" s="18"/>
      <c r="T2409" s="19"/>
      <c r="U2409" s="18" t="s">
        <v>27</v>
      </c>
      <c r="Y2409" s="18" t="s">
        <v>1601</v>
      </c>
      <c r="Z2409" s="18">
        <v>2890</v>
      </c>
      <c r="AA2409" s="18"/>
      <c r="AB2409" s="78" t="s">
        <v>9715</v>
      </c>
      <c r="AC2409" s="70">
        <v>0</v>
      </c>
    </row>
    <row r="2410" spans="1:29" ht="12" customHeight="1">
      <c r="A2410" s="11" t="s">
        <v>5781</v>
      </c>
      <c r="B2410" s="12">
        <v>5906365206697</v>
      </c>
      <c r="C2410" s="21" t="s">
        <v>5782</v>
      </c>
      <c r="D2410" s="13" t="s">
        <v>5783</v>
      </c>
      <c r="E2410" s="67">
        <v>132.75</v>
      </c>
      <c r="F2410" s="15">
        <f t="shared" si="216"/>
        <v>132.75</v>
      </c>
      <c r="G2410" s="16">
        <f t="shared" si="217"/>
        <v>5.2058823529411766</v>
      </c>
      <c r="H2410" s="17">
        <f t="shared" si="213"/>
        <v>5.2058823529411766</v>
      </c>
      <c r="I2410" s="18" t="s">
        <v>4302</v>
      </c>
      <c r="J2410" s="74">
        <v>85366990</v>
      </c>
      <c r="K2410" s="18" t="s">
        <v>1590</v>
      </c>
      <c r="L2410" s="18" t="s">
        <v>4303</v>
      </c>
      <c r="M2410" s="22" t="s">
        <v>4304</v>
      </c>
      <c r="N2410" s="19">
        <v>7.6999999999999999E-2</v>
      </c>
      <c r="O2410" s="19">
        <v>8.5999999999999993E-2</v>
      </c>
      <c r="P2410" s="18" t="s">
        <v>26</v>
      </c>
      <c r="Q2410" s="18">
        <v>10</v>
      </c>
      <c r="R2410" s="18"/>
      <c r="S2410" s="18"/>
      <c r="T2410" s="19"/>
      <c r="U2410" s="18" t="s">
        <v>27</v>
      </c>
      <c r="Y2410" s="18" t="s">
        <v>1601</v>
      </c>
      <c r="Z2410" s="18">
        <v>2890</v>
      </c>
      <c r="AA2410" s="18"/>
      <c r="AB2410" s="78" t="s">
        <v>9715</v>
      </c>
      <c r="AC2410" s="70">
        <v>0</v>
      </c>
    </row>
    <row r="2411" spans="1:29" ht="12" customHeight="1">
      <c r="A2411" s="11" t="s">
        <v>5784</v>
      </c>
      <c r="B2411" s="12">
        <v>5906365206093</v>
      </c>
      <c r="C2411" s="21" t="s">
        <v>5785</v>
      </c>
      <c r="D2411" s="13" t="s">
        <v>5786</v>
      </c>
      <c r="E2411" s="67">
        <v>132.75</v>
      </c>
      <c r="F2411" s="15">
        <f t="shared" si="216"/>
        <v>132.75</v>
      </c>
      <c r="G2411" s="16">
        <f t="shared" si="217"/>
        <v>5.2058823529411766</v>
      </c>
      <c r="H2411" s="17">
        <f t="shared" si="213"/>
        <v>5.2058823529411766</v>
      </c>
      <c r="I2411" s="18" t="s">
        <v>4302</v>
      </c>
      <c r="J2411" s="74">
        <v>85366990</v>
      </c>
      <c r="K2411" s="18" t="s">
        <v>1590</v>
      </c>
      <c r="L2411" s="18" t="s">
        <v>4303</v>
      </c>
      <c r="M2411" s="22" t="s">
        <v>4304</v>
      </c>
      <c r="N2411" s="19">
        <v>7.6999999999999999E-2</v>
      </c>
      <c r="O2411" s="19">
        <v>8.5999999999999993E-2</v>
      </c>
      <c r="P2411" s="18" t="s">
        <v>26</v>
      </c>
      <c r="Q2411" s="18">
        <v>10</v>
      </c>
      <c r="R2411" s="18"/>
      <c r="S2411" s="18"/>
      <c r="T2411" s="19"/>
      <c r="U2411" s="18" t="s">
        <v>27</v>
      </c>
      <c r="Y2411" s="18" t="s">
        <v>1601</v>
      </c>
      <c r="Z2411" s="18">
        <v>2890</v>
      </c>
      <c r="AA2411" s="18"/>
      <c r="AB2411" s="78" t="s">
        <v>9715</v>
      </c>
      <c r="AC2411" s="70">
        <v>0</v>
      </c>
    </row>
    <row r="2412" spans="1:29" ht="12" customHeight="1">
      <c r="A2412" s="11" t="s">
        <v>5787</v>
      </c>
      <c r="B2412" s="12">
        <v>5906365206338</v>
      </c>
      <c r="C2412" s="21" t="s">
        <v>5788</v>
      </c>
      <c r="D2412" s="13" t="s">
        <v>5789</v>
      </c>
      <c r="E2412" s="67">
        <v>132.75</v>
      </c>
      <c r="F2412" s="15">
        <f t="shared" si="216"/>
        <v>132.75</v>
      </c>
      <c r="G2412" s="16">
        <f t="shared" si="217"/>
        <v>5.2058823529411766</v>
      </c>
      <c r="H2412" s="17">
        <f t="shared" si="213"/>
        <v>5.2058823529411766</v>
      </c>
      <c r="I2412" s="18" t="s">
        <v>4302</v>
      </c>
      <c r="J2412" s="74">
        <v>85366990</v>
      </c>
      <c r="K2412" s="18" t="s">
        <v>1590</v>
      </c>
      <c r="L2412" s="18" t="s">
        <v>4303</v>
      </c>
      <c r="M2412" s="22" t="s">
        <v>4304</v>
      </c>
      <c r="N2412" s="19">
        <v>7.6999999999999999E-2</v>
      </c>
      <c r="O2412" s="19">
        <v>8.5999999999999993E-2</v>
      </c>
      <c r="P2412" s="18" t="s">
        <v>26</v>
      </c>
      <c r="Q2412" s="18">
        <v>10</v>
      </c>
      <c r="R2412" s="18"/>
      <c r="S2412" s="18"/>
      <c r="T2412" s="19"/>
      <c r="U2412" s="18" t="s">
        <v>27</v>
      </c>
      <c r="Y2412" s="18" t="s">
        <v>1601</v>
      </c>
      <c r="Z2412" s="18">
        <v>2890</v>
      </c>
      <c r="AA2412" s="18"/>
      <c r="AB2412" s="78" t="s">
        <v>9715</v>
      </c>
      <c r="AC2412" s="70">
        <v>0</v>
      </c>
    </row>
    <row r="2413" spans="1:29" ht="12" customHeight="1">
      <c r="A2413" s="11" t="s">
        <v>5790</v>
      </c>
      <c r="B2413" s="12">
        <v>5906365208202</v>
      </c>
      <c r="C2413" s="21" t="s">
        <v>5791</v>
      </c>
      <c r="D2413" s="13" t="s">
        <v>5792</v>
      </c>
      <c r="E2413" s="67">
        <v>132.75</v>
      </c>
      <c r="F2413" s="15">
        <f t="shared" si="216"/>
        <v>132.75</v>
      </c>
      <c r="G2413" s="16">
        <f t="shared" si="217"/>
        <v>5.2058823529411766</v>
      </c>
      <c r="H2413" s="17">
        <f t="shared" si="213"/>
        <v>5.2058823529411766</v>
      </c>
      <c r="I2413" s="18" t="s">
        <v>4302</v>
      </c>
      <c r="J2413" s="74">
        <v>85366990</v>
      </c>
      <c r="K2413" s="18" t="s">
        <v>1590</v>
      </c>
      <c r="L2413" s="18" t="s">
        <v>4303</v>
      </c>
      <c r="M2413" s="22" t="s">
        <v>4304</v>
      </c>
      <c r="N2413" s="19">
        <v>7.6999999999999999E-2</v>
      </c>
      <c r="O2413" s="19">
        <v>8.5999999999999993E-2</v>
      </c>
      <c r="P2413" s="18" t="s">
        <v>26</v>
      </c>
      <c r="Q2413" s="18">
        <v>10</v>
      </c>
      <c r="R2413" s="18"/>
      <c r="S2413" s="18"/>
      <c r="T2413" s="19"/>
      <c r="U2413" s="18" t="s">
        <v>27</v>
      </c>
      <c r="Y2413" s="18" t="s">
        <v>1601</v>
      </c>
      <c r="Z2413" s="18">
        <v>2890</v>
      </c>
      <c r="AA2413" s="18"/>
      <c r="AB2413" s="78" t="s">
        <v>9715</v>
      </c>
      <c r="AC2413" s="70">
        <v>0</v>
      </c>
    </row>
    <row r="2414" spans="1:29" ht="12" customHeight="1">
      <c r="A2414" s="11" t="s">
        <v>5793</v>
      </c>
      <c r="B2414" s="12">
        <v>5906365205874</v>
      </c>
      <c r="C2414" s="21" t="s">
        <v>5794</v>
      </c>
      <c r="D2414" s="13" t="s">
        <v>5795</v>
      </c>
      <c r="E2414" s="67">
        <v>119.25</v>
      </c>
      <c r="F2414" s="15">
        <f t="shared" si="216"/>
        <v>119.25</v>
      </c>
      <c r="G2414" s="16">
        <f t="shared" si="217"/>
        <v>4.6764705882352944</v>
      </c>
      <c r="H2414" s="17">
        <f t="shared" si="213"/>
        <v>4.6764705882352944</v>
      </c>
      <c r="I2414" s="18" t="s">
        <v>4302</v>
      </c>
      <c r="J2414" s="74">
        <v>85366990</v>
      </c>
      <c r="K2414" s="18" t="s">
        <v>1590</v>
      </c>
      <c r="L2414" s="18" t="s">
        <v>4303</v>
      </c>
      <c r="M2414" s="22" t="s">
        <v>4304</v>
      </c>
      <c r="N2414" s="19">
        <v>7.8E-2</v>
      </c>
      <c r="O2414" s="19">
        <v>8.6999999999999994E-2</v>
      </c>
      <c r="P2414" s="18" t="s">
        <v>26</v>
      </c>
      <c r="Q2414" s="18">
        <v>10</v>
      </c>
      <c r="R2414" s="18"/>
      <c r="S2414" s="18"/>
      <c r="T2414" s="19"/>
      <c r="U2414" s="18" t="s">
        <v>27</v>
      </c>
      <c r="Y2414" s="18" t="s">
        <v>1601</v>
      </c>
      <c r="Z2414" s="18">
        <v>2890</v>
      </c>
      <c r="AA2414" s="18"/>
      <c r="AB2414" s="78" t="s">
        <v>9715</v>
      </c>
      <c r="AC2414" s="70">
        <v>0</v>
      </c>
    </row>
    <row r="2415" spans="1:29" ht="12" customHeight="1">
      <c r="A2415" s="11" t="s">
        <v>5796</v>
      </c>
      <c r="B2415" s="12">
        <v>5906365206352</v>
      </c>
      <c r="C2415" s="21" t="s">
        <v>5797</v>
      </c>
      <c r="D2415" s="13" t="s">
        <v>5798</v>
      </c>
      <c r="E2415" s="67">
        <v>132.75</v>
      </c>
      <c r="F2415" s="15">
        <f t="shared" si="216"/>
        <v>132.75</v>
      </c>
      <c r="G2415" s="16">
        <f t="shared" si="217"/>
        <v>5.2058823529411766</v>
      </c>
      <c r="H2415" s="17">
        <f t="shared" si="213"/>
        <v>5.2058823529411766</v>
      </c>
      <c r="I2415" s="18" t="s">
        <v>4302</v>
      </c>
      <c r="J2415" s="74">
        <v>85366990</v>
      </c>
      <c r="K2415" s="18" t="s">
        <v>1590</v>
      </c>
      <c r="L2415" s="18" t="s">
        <v>4303</v>
      </c>
      <c r="M2415" s="22" t="s">
        <v>4304</v>
      </c>
      <c r="N2415" s="19">
        <v>7.8E-2</v>
      </c>
      <c r="O2415" s="19">
        <v>8.6999999999999994E-2</v>
      </c>
      <c r="P2415" s="18" t="s">
        <v>26</v>
      </c>
      <c r="Q2415" s="18">
        <v>10</v>
      </c>
      <c r="R2415" s="18"/>
      <c r="S2415" s="18"/>
      <c r="T2415" s="19"/>
      <c r="U2415" s="18" t="s">
        <v>27</v>
      </c>
      <c r="Y2415" s="18" t="s">
        <v>1601</v>
      </c>
      <c r="Z2415" s="18">
        <v>2890</v>
      </c>
      <c r="AA2415" s="18"/>
      <c r="AB2415" s="78" t="s">
        <v>9715</v>
      </c>
      <c r="AC2415" s="70">
        <v>0</v>
      </c>
    </row>
    <row r="2416" spans="1:29" ht="12" customHeight="1">
      <c r="A2416" s="11" t="s">
        <v>5799</v>
      </c>
      <c r="B2416" s="12">
        <v>5906365205799</v>
      </c>
      <c r="C2416" s="21" t="s">
        <v>5800</v>
      </c>
      <c r="D2416" s="13" t="s">
        <v>5801</v>
      </c>
      <c r="E2416" s="67">
        <v>176.6</v>
      </c>
      <c r="F2416" s="15">
        <f t="shared" si="216"/>
        <v>176.6</v>
      </c>
      <c r="G2416" s="16">
        <f t="shared" si="217"/>
        <v>6.9254901960784307</v>
      </c>
      <c r="H2416" s="17">
        <f t="shared" si="213"/>
        <v>6.9254901960784307</v>
      </c>
      <c r="I2416" s="18" t="s">
        <v>4302</v>
      </c>
      <c r="J2416" s="74">
        <v>85365080</v>
      </c>
      <c r="K2416" s="18" t="s">
        <v>1590</v>
      </c>
      <c r="L2416" s="18" t="s">
        <v>4315</v>
      </c>
      <c r="M2416" s="22" t="s">
        <v>4304</v>
      </c>
      <c r="N2416" s="19">
        <v>8.1000000000000003E-2</v>
      </c>
      <c r="O2416" s="19">
        <v>0.09</v>
      </c>
      <c r="P2416" s="18" t="s">
        <v>26</v>
      </c>
      <c r="Q2416" s="18">
        <v>10</v>
      </c>
      <c r="R2416" s="18"/>
      <c r="S2416" s="18"/>
      <c r="T2416" s="19"/>
      <c r="U2416" s="18" t="s">
        <v>27</v>
      </c>
      <c r="Y2416" s="18" t="s">
        <v>1601</v>
      </c>
      <c r="Z2416" s="18">
        <v>2890</v>
      </c>
      <c r="AA2416" s="18"/>
      <c r="AB2416" s="78" t="s">
        <v>9715</v>
      </c>
      <c r="AC2416" s="70">
        <v>0</v>
      </c>
    </row>
    <row r="2417" spans="1:29" ht="12" customHeight="1">
      <c r="A2417" s="11" t="s">
        <v>5802</v>
      </c>
      <c r="B2417" s="12">
        <v>5906365206031</v>
      </c>
      <c r="C2417" s="21" t="s">
        <v>5803</v>
      </c>
      <c r="D2417" s="13" t="s">
        <v>5804</v>
      </c>
      <c r="E2417" s="67">
        <v>186.75</v>
      </c>
      <c r="F2417" s="15">
        <f t="shared" si="216"/>
        <v>186.75</v>
      </c>
      <c r="G2417" s="16">
        <f t="shared" si="217"/>
        <v>7.3235294117647056</v>
      </c>
      <c r="H2417" s="17">
        <f t="shared" si="213"/>
        <v>7.3235294117647056</v>
      </c>
      <c r="I2417" s="18" t="s">
        <v>4302</v>
      </c>
      <c r="J2417" s="74">
        <v>85365080</v>
      </c>
      <c r="K2417" s="18" t="s">
        <v>1590</v>
      </c>
      <c r="L2417" s="18" t="s">
        <v>4315</v>
      </c>
      <c r="M2417" s="22" t="s">
        <v>4304</v>
      </c>
      <c r="N2417" s="19">
        <v>8.1000000000000003E-2</v>
      </c>
      <c r="O2417" s="19">
        <v>0.09</v>
      </c>
      <c r="P2417" s="18" t="s">
        <v>26</v>
      </c>
      <c r="Q2417" s="18">
        <v>10</v>
      </c>
      <c r="R2417" s="18"/>
      <c r="S2417" s="18"/>
      <c r="T2417" s="19"/>
      <c r="U2417" s="18" t="s">
        <v>27</v>
      </c>
      <c r="Y2417" s="18" t="s">
        <v>1601</v>
      </c>
      <c r="Z2417" s="18">
        <v>2890</v>
      </c>
      <c r="AA2417" s="18"/>
      <c r="AB2417" s="78" t="s">
        <v>9715</v>
      </c>
      <c r="AC2417" s="70">
        <v>0</v>
      </c>
    </row>
    <row r="2418" spans="1:29" ht="12" customHeight="1">
      <c r="A2418" s="11" t="s">
        <v>5805</v>
      </c>
      <c r="B2418" s="12">
        <v>5906365208219</v>
      </c>
      <c r="C2418" s="21" t="s">
        <v>5806</v>
      </c>
      <c r="D2418" s="13" t="s">
        <v>5807</v>
      </c>
      <c r="E2418" s="67">
        <v>186.75</v>
      </c>
      <c r="F2418" s="15">
        <f t="shared" si="216"/>
        <v>186.75</v>
      </c>
      <c r="G2418" s="16">
        <f t="shared" si="217"/>
        <v>7.3235294117647056</v>
      </c>
      <c r="H2418" s="17">
        <f t="shared" si="213"/>
        <v>7.3235294117647056</v>
      </c>
      <c r="I2418" s="18" t="s">
        <v>4302</v>
      </c>
      <c r="J2418" s="74">
        <v>85365080</v>
      </c>
      <c r="K2418" s="18" t="s">
        <v>1590</v>
      </c>
      <c r="L2418" s="18" t="s">
        <v>4315</v>
      </c>
      <c r="M2418" s="22" t="s">
        <v>4304</v>
      </c>
      <c r="N2418" s="19">
        <v>8.1000000000000003E-2</v>
      </c>
      <c r="O2418" s="19">
        <v>0.09</v>
      </c>
      <c r="P2418" s="18" t="s">
        <v>26</v>
      </c>
      <c r="Q2418" s="18">
        <v>10</v>
      </c>
      <c r="R2418" s="18"/>
      <c r="S2418" s="18"/>
      <c r="T2418" s="19"/>
      <c r="U2418" s="18" t="s">
        <v>27</v>
      </c>
      <c r="Y2418" s="18" t="s">
        <v>1601</v>
      </c>
      <c r="Z2418" s="18">
        <v>2890</v>
      </c>
      <c r="AA2418" s="18"/>
      <c r="AB2418" s="78" t="s">
        <v>9715</v>
      </c>
      <c r="AC2418" s="70">
        <v>0</v>
      </c>
    </row>
    <row r="2419" spans="1:29" ht="12" customHeight="1">
      <c r="A2419" s="11" t="s">
        <v>5808</v>
      </c>
      <c r="B2419" s="12">
        <v>5906365205812</v>
      </c>
      <c r="C2419" s="21" t="s">
        <v>5809</v>
      </c>
      <c r="D2419" s="13" t="s">
        <v>5810</v>
      </c>
      <c r="E2419" s="67">
        <v>176.6</v>
      </c>
      <c r="F2419" s="15">
        <f t="shared" si="216"/>
        <v>176.6</v>
      </c>
      <c r="G2419" s="16">
        <f t="shared" si="217"/>
        <v>6.9254901960784307</v>
      </c>
      <c r="H2419" s="17">
        <f t="shared" ref="H2419:H2482" si="218">G2419*(1-$E$1)</f>
        <v>6.9254901960784307</v>
      </c>
      <c r="I2419" s="18" t="s">
        <v>4302</v>
      </c>
      <c r="J2419" s="74">
        <v>85365080</v>
      </c>
      <c r="K2419" s="18" t="s">
        <v>1590</v>
      </c>
      <c r="L2419" s="18" t="s">
        <v>4315</v>
      </c>
      <c r="M2419" s="22" t="s">
        <v>4304</v>
      </c>
      <c r="N2419" s="19">
        <v>8.1000000000000003E-2</v>
      </c>
      <c r="O2419" s="19">
        <v>0.09</v>
      </c>
      <c r="P2419" s="18" t="s">
        <v>26</v>
      </c>
      <c r="Q2419" s="18">
        <v>10</v>
      </c>
      <c r="R2419" s="18"/>
      <c r="S2419" s="18"/>
      <c r="T2419" s="19"/>
      <c r="U2419" s="18" t="s">
        <v>27</v>
      </c>
      <c r="Y2419" s="18" t="s">
        <v>1601</v>
      </c>
      <c r="Z2419" s="18">
        <v>2890</v>
      </c>
      <c r="AA2419" s="18"/>
      <c r="AB2419" s="78" t="s">
        <v>9715</v>
      </c>
      <c r="AC2419" s="70">
        <v>0</v>
      </c>
    </row>
    <row r="2420" spans="1:29" ht="12" customHeight="1">
      <c r="A2420" s="11" t="s">
        <v>5811</v>
      </c>
      <c r="B2420" s="12">
        <v>5906365206055</v>
      </c>
      <c r="C2420" s="21" t="s">
        <v>5812</v>
      </c>
      <c r="D2420" s="13" t="s">
        <v>5813</v>
      </c>
      <c r="E2420" s="67">
        <v>186.75</v>
      </c>
      <c r="F2420" s="15">
        <f t="shared" si="216"/>
        <v>186.75</v>
      </c>
      <c r="G2420" s="16">
        <f t="shared" si="217"/>
        <v>7.3235294117647056</v>
      </c>
      <c r="H2420" s="17">
        <f t="shared" si="218"/>
        <v>7.3235294117647056</v>
      </c>
      <c r="I2420" s="18" t="s">
        <v>4302</v>
      </c>
      <c r="J2420" s="74">
        <v>85365080</v>
      </c>
      <c r="K2420" s="18" t="s">
        <v>1590</v>
      </c>
      <c r="L2420" s="18" t="s">
        <v>4315</v>
      </c>
      <c r="M2420" s="22" t="s">
        <v>4304</v>
      </c>
      <c r="N2420" s="19">
        <v>8.1000000000000003E-2</v>
      </c>
      <c r="O2420" s="19">
        <v>0.09</v>
      </c>
      <c r="P2420" s="18" t="s">
        <v>26</v>
      </c>
      <c r="Q2420" s="18">
        <v>10</v>
      </c>
      <c r="R2420" s="18"/>
      <c r="S2420" s="18"/>
      <c r="T2420" s="19"/>
      <c r="U2420" s="18" t="s">
        <v>27</v>
      </c>
      <c r="Y2420" s="18" t="s">
        <v>1601</v>
      </c>
      <c r="Z2420" s="18">
        <v>2890</v>
      </c>
      <c r="AA2420" s="18"/>
      <c r="AB2420" s="78" t="s">
        <v>9715</v>
      </c>
      <c r="AC2420" s="70">
        <v>0</v>
      </c>
    </row>
    <row r="2421" spans="1:29" ht="12" customHeight="1">
      <c r="A2421" s="11" t="s">
        <v>5814</v>
      </c>
      <c r="B2421" s="12">
        <v>5906365206291</v>
      </c>
      <c r="C2421" s="21" t="s">
        <v>5815</v>
      </c>
      <c r="D2421" s="13" t="s">
        <v>5816</v>
      </c>
      <c r="E2421" s="67">
        <v>186.75</v>
      </c>
      <c r="F2421" s="15">
        <f t="shared" si="216"/>
        <v>186.75</v>
      </c>
      <c r="G2421" s="16">
        <f t="shared" si="217"/>
        <v>7.3235294117647056</v>
      </c>
      <c r="H2421" s="17">
        <f t="shared" si="218"/>
        <v>7.3235294117647056</v>
      </c>
      <c r="I2421" s="18" t="s">
        <v>4302</v>
      </c>
      <c r="J2421" s="74">
        <v>85365080</v>
      </c>
      <c r="K2421" s="18" t="s">
        <v>1590</v>
      </c>
      <c r="L2421" s="18" t="s">
        <v>4315</v>
      </c>
      <c r="M2421" s="22" t="s">
        <v>4304</v>
      </c>
      <c r="N2421" s="19">
        <v>8.1000000000000003E-2</v>
      </c>
      <c r="O2421" s="19">
        <v>0.09</v>
      </c>
      <c r="P2421" s="18" t="s">
        <v>26</v>
      </c>
      <c r="Q2421" s="18">
        <v>10</v>
      </c>
      <c r="R2421" s="18"/>
      <c r="S2421" s="18"/>
      <c r="T2421" s="19"/>
      <c r="U2421" s="18" t="s">
        <v>27</v>
      </c>
      <c r="Y2421" s="18" t="s">
        <v>1601</v>
      </c>
      <c r="Z2421" s="18">
        <v>2890</v>
      </c>
      <c r="AA2421" s="18"/>
      <c r="AB2421" s="78" t="s">
        <v>9715</v>
      </c>
      <c r="AC2421" s="70">
        <v>0</v>
      </c>
    </row>
    <row r="2422" spans="1:29" ht="12" customHeight="1">
      <c r="A2422" s="11" t="s">
        <v>5817</v>
      </c>
      <c r="B2422" s="12">
        <v>5906365208257</v>
      </c>
      <c r="C2422" s="21" t="s">
        <v>5818</v>
      </c>
      <c r="D2422" s="13" t="s">
        <v>5819</v>
      </c>
      <c r="E2422" s="67">
        <v>186.75</v>
      </c>
      <c r="F2422" s="15">
        <f t="shared" si="216"/>
        <v>186.75</v>
      </c>
      <c r="G2422" s="16">
        <f t="shared" si="217"/>
        <v>7.3235294117647056</v>
      </c>
      <c r="H2422" s="17">
        <f t="shared" si="218"/>
        <v>7.3235294117647056</v>
      </c>
      <c r="I2422" s="18" t="s">
        <v>4302</v>
      </c>
      <c r="J2422" s="74">
        <v>85365080</v>
      </c>
      <c r="K2422" s="18" t="s">
        <v>1590</v>
      </c>
      <c r="L2422" s="18" t="s">
        <v>4315</v>
      </c>
      <c r="M2422" s="22" t="s">
        <v>4304</v>
      </c>
      <c r="N2422" s="19">
        <v>8.1000000000000003E-2</v>
      </c>
      <c r="O2422" s="19">
        <v>0.09</v>
      </c>
      <c r="P2422" s="18" t="s">
        <v>26</v>
      </c>
      <c r="Q2422" s="18">
        <v>10</v>
      </c>
      <c r="R2422" s="18"/>
      <c r="S2422" s="18"/>
      <c r="T2422" s="19"/>
      <c r="U2422" s="18" t="s">
        <v>27</v>
      </c>
      <c r="Y2422" s="18" t="s">
        <v>1601</v>
      </c>
      <c r="Z2422" s="18">
        <v>2890</v>
      </c>
      <c r="AA2422" s="18"/>
      <c r="AB2422" s="78" t="s">
        <v>9715</v>
      </c>
      <c r="AC2422" s="70">
        <v>0</v>
      </c>
    </row>
    <row r="2423" spans="1:29" ht="12" customHeight="1">
      <c r="A2423" s="11" t="s">
        <v>5820</v>
      </c>
      <c r="B2423" s="12">
        <v>5906365205867</v>
      </c>
      <c r="C2423" s="21" t="s">
        <v>5821</v>
      </c>
      <c r="D2423" s="13" t="s">
        <v>5822</v>
      </c>
      <c r="E2423" s="67">
        <v>198.35</v>
      </c>
      <c r="F2423" s="15">
        <f t="shared" si="216"/>
        <v>198.35</v>
      </c>
      <c r="G2423" s="16">
        <f t="shared" si="217"/>
        <v>7.7784313725490195</v>
      </c>
      <c r="H2423" s="17">
        <f t="shared" si="218"/>
        <v>7.7784313725490195</v>
      </c>
      <c r="I2423" s="18" t="s">
        <v>4302</v>
      </c>
      <c r="J2423" s="74">
        <v>85366990</v>
      </c>
      <c r="K2423" s="18" t="s">
        <v>1590</v>
      </c>
      <c r="L2423" s="18" t="s">
        <v>4308</v>
      </c>
      <c r="M2423" s="22" t="s">
        <v>4309</v>
      </c>
      <c r="N2423" s="19">
        <v>0.14000000000000001</v>
      </c>
      <c r="O2423" s="19">
        <v>0.153</v>
      </c>
      <c r="P2423" s="18" t="s">
        <v>26</v>
      </c>
      <c r="Q2423" s="18">
        <v>10</v>
      </c>
      <c r="R2423" s="18"/>
      <c r="S2423" s="18"/>
      <c r="T2423" s="19"/>
      <c r="U2423" s="18" t="s">
        <v>27</v>
      </c>
      <c r="Y2423" s="18" t="s">
        <v>1601</v>
      </c>
      <c r="Z2423" s="18">
        <v>1700</v>
      </c>
      <c r="AA2423" s="18"/>
      <c r="AB2423" s="78" t="s">
        <v>9715</v>
      </c>
      <c r="AC2423" s="70">
        <v>0</v>
      </c>
    </row>
    <row r="2424" spans="1:29" ht="12" customHeight="1">
      <c r="A2424" s="11" t="s">
        <v>5823</v>
      </c>
      <c r="B2424" s="12">
        <v>5906365206703</v>
      </c>
      <c r="C2424" s="21" t="s">
        <v>5824</v>
      </c>
      <c r="D2424" s="13" t="s">
        <v>5825</v>
      </c>
      <c r="E2424" s="67">
        <v>214.87</v>
      </c>
      <c r="F2424" s="15">
        <f t="shared" si="216"/>
        <v>214.87</v>
      </c>
      <c r="G2424" s="16">
        <f t="shared" si="217"/>
        <v>8.4262745098039211</v>
      </c>
      <c r="H2424" s="17">
        <f t="shared" si="218"/>
        <v>8.4262745098039211</v>
      </c>
      <c r="I2424" s="18" t="s">
        <v>4302</v>
      </c>
      <c r="J2424" s="74">
        <v>85366990</v>
      </c>
      <c r="K2424" s="18" t="s">
        <v>1590</v>
      </c>
      <c r="L2424" s="18" t="s">
        <v>4308</v>
      </c>
      <c r="M2424" s="22" t="s">
        <v>4309</v>
      </c>
      <c r="N2424" s="19">
        <v>0.14000000000000001</v>
      </c>
      <c r="O2424" s="19">
        <v>0.153</v>
      </c>
      <c r="P2424" s="18" t="s">
        <v>26</v>
      </c>
      <c r="Q2424" s="18">
        <v>10</v>
      </c>
      <c r="R2424" s="18"/>
      <c r="S2424" s="18"/>
      <c r="T2424" s="19"/>
      <c r="U2424" s="18" t="s">
        <v>27</v>
      </c>
      <c r="Y2424" s="18" t="s">
        <v>1601</v>
      </c>
      <c r="Z2424" s="18">
        <v>1700</v>
      </c>
      <c r="AA2424" s="18"/>
      <c r="AB2424" s="78" t="s">
        <v>9715</v>
      </c>
      <c r="AC2424" s="70">
        <v>0</v>
      </c>
    </row>
    <row r="2425" spans="1:29" ht="12" customHeight="1">
      <c r="A2425" s="11" t="s">
        <v>5826</v>
      </c>
      <c r="B2425" s="12">
        <v>5906365206109</v>
      </c>
      <c r="C2425" s="21" t="s">
        <v>5827</v>
      </c>
      <c r="D2425" s="13" t="s">
        <v>5828</v>
      </c>
      <c r="E2425" s="67">
        <v>214.87</v>
      </c>
      <c r="F2425" s="15">
        <f t="shared" si="216"/>
        <v>214.87</v>
      </c>
      <c r="G2425" s="16">
        <f t="shared" si="217"/>
        <v>8.4262745098039211</v>
      </c>
      <c r="H2425" s="17">
        <f t="shared" si="218"/>
        <v>8.4262745098039211</v>
      </c>
      <c r="I2425" s="18" t="s">
        <v>4302</v>
      </c>
      <c r="J2425" s="74">
        <v>85366990</v>
      </c>
      <c r="K2425" s="18" t="s">
        <v>1590</v>
      </c>
      <c r="L2425" s="18" t="s">
        <v>4308</v>
      </c>
      <c r="M2425" s="22" t="s">
        <v>4309</v>
      </c>
      <c r="N2425" s="19">
        <v>0.14000000000000001</v>
      </c>
      <c r="O2425" s="19">
        <v>0.153</v>
      </c>
      <c r="P2425" s="18" t="s">
        <v>26</v>
      </c>
      <c r="Q2425" s="18">
        <v>10</v>
      </c>
      <c r="R2425" s="18"/>
      <c r="S2425" s="18"/>
      <c r="T2425" s="19"/>
      <c r="U2425" s="18" t="s">
        <v>27</v>
      </c>
      <c r="Y2425" s="18" t="s">
        <v>1601</v>
      </c>
      <c r="Z2425" s="18">
        <v>1700</v>
      </c>
      <c r="AA2425" s="18"/>
      <c r="AB2425" s="78" t="s">
        <v>9715</v>
      </c>
      <c r="AC2425" s="70">
        <v>0</v>
      </c>
    </row>
    <row r="2426" spans="1:29" ht="12" customHeight="1">
      <c r="A2426" s="11" t="s">
        <v>5829</v>
      </c>
      <c r="B2426" s="12">
        <v>5906365206345</v>
      </c>
      <c r="C2426" s="21" t="s">
        <v>5830</v>
      </c>
      <c r="D2426" s="13" t="s">
        <v>5831</v>
      </c>
      <c r="E2426" s="67">
        <v>214.87</v>
      </c>
      <c r="F2426" s="15">
        <f t="shared" si="216"/>
        <v>214.87</v>
      </c>
      <c r="G2426" s="16">
        <f t="shared" si="217"/>
        <v>8.4262745098039211</v>
      </c>
      <c r="H2426" s="17">
        <f t="shared" si="218"/>
        <v>8.4262745098039211</v>
      </c>
      <c r="I2426" s="18" t="s">
        <v>4302</v>
      </c>
      <c r="J2426" s="74">
        <v>85366990</v>
      </c>
      <c r="K2426" s="18" t="s">
        <v>1590</v>
      </c>
      <c r="L2426" s="18" t="s">
        <v>4308</v>
      </c>
      <c r="M2426" s="22" t="s">
        <v>4309</v>
      </c>
      <c r="N2426" s="19">
        <v>0.14000000000000001</v>
      </c>
      <c r="O2426" s="19">
        <v>0.153</v>
      </c>
      <c r="P2426" s="18" t="s">
        <v>26</v>
      </c>
      <c r="Q2426" s="18">
        <v>10</v>
      </c>
      <c r="R2426" s="18"/>
      <c r="S2426" s="18"/>
      <c r="T2426" s="19"/>
      <c r="U2426" s="18" t="s">
        <v>27</v>
      </c>
      <c r="Y2426" s="18" t="s">
        <v>1601</v>
      </c>
      <c r="Z2426" s="18">
        <v>1700</v>
      </c>
      <c r="AA2426" s="18"/>
      <c r="AB2426" s="78" t="s">
        <v>9715</v>
      </c>
      <c r="AC2426" s="70">
        <v>0</v>
      </c>
    </row>
    <row r="2427" spans="1:29" ht="12" customHeight="1">
      <c r="A2427" s="11" t="s">
        <v>5832</v>
      </c>
      <c r="B2427" s="12">
        <v>5906365208172</v>
      </c>
      <c r="C2427" s="21" t="s">
        <v>5833</v>
      </c>
      <c r="D2427" s="13" t="s">
        <v>5834</v>
      </c>
      <c r="E2427" s="67">
        <v>214.87</v>
      </c>
      <c r="F2427" s="15">
        <f t="shared" si="216"/>
        <v>214.87</v>
      </c>
      <c r="G2427" s="16">
        <f t="shared" si="217"/>
        <v>8.4262745098039211</v>
      </c>
      <c r="H2427" s="17">
        <f t="shared" si="218"/>
        <v>8.4262745098039211</v>
      </c>
      <c r="I2427" s="18" t="s">
        <v>4302</v>
      </c>
      <c r="J2427" s="74">
        <v>85366990</v>
      </c>
      <c r="K2427" s="18" t="s">
        <v>1590</v>
      </c>
      <c r="L2427" s="18" t="s">
        <v>4308</v>
      </c>
      <c r="M2427" s="22" t="s">
        <v>4309</v>
      </c>
      <c r="N2427" s="19">
        <v>0.14000000000000001</v>
      </c>
      <c r="O2427" s="19">
        <v>0.153</v>
      </c>
      <c r="P2427" s="18" t="s">
        <v>26</v>
      </c>
      <c r="Q2427" s="18">
        <v>10</v>
      </c>
      <c r="R2427" s="18"/>
      <c r="S2427" s="18"/>
      <c r="T2427" s="19"/>
      <c r="U2427" s="18" t="s">
        <v>27</v>
      </c>
      <c r="Y2427" s="18" t="s">
        <v>1601</v>
      </c>
      <c r="Z2427" s="18">
        <v>1700</v>
      </c>
      <c r="AA2427" s="18"/>
      <c r="AB2427" s="78" t="s">
        <v>9715</v>
      </c>
      <c r="AC2427" s="70">
        <v>0</v>
      </c>
    </row>
    <row r="2428" spans="1:29" ht="12" customHeight="1">
      <c r="A2428" s="11" t="s">
        <v>5835</v>
      </c>
      <c r="B2428" s="12">
        <v>5906365205881</v>
      </c>
      <c r="C2428" s="21" t="s">
        <v>5836</v>
      </c>
      <c r="D2428" s="13" t="s">
        <v>5837</v>
      </c>
      <c r="E2428" s="67">
        <v>198.35</v>
      </c>
      <c r="F2428" s="15">
        <f t="shared" si="216"/>
        <v>198.35</v>
      </c>
      <c r="G2428" s="16">
        <f t="shared" si="217"/>
        <v>7.7784313725490195</v>
      </c>
      <c r="H2428" s="17">
        <f t="shared" si="218"/>
        <v>7.7784313725490195</v>
      </c>
      <c r="I2428" s="18" t="s">
        <v>4302</v>
      </c>
      <c r="J2428" s="74">
        <v>85366990</v>
      </c>
      <c r="K2428" s="18" t="s">
        <v>1590</v>
      </c>
      <c r="L2428" s="18" t="s">
        <v>4308</v>
      </c>
      <c r="M2428" s="22" t="s">
        <v>4309</v>
      </c>
      <c r="N2428" s="19">
        <v>0.14199999999999999</v>
      </c>
      <c r="O2428" s="19">
        <v>0.155</v>
      </c>
      <c r="P2428" s="18" t="s">
        <v>26</v>
      </c>
      <c r="Q2428" s="18">
        <v>10</v>
      </c>
      <c r="R2428" s="18"/>
      <c r="S2428" s="18"/>
      <c r="T2428" s="19"/>
      <c r="U2428" s="18" t="s">
        <v>27</v>
      </c>
      <c r="Y2428" s="18" t="s">
        <v>1601</v>
      </c>
      <c r="Z2428" s="18">
        <v>1700</v>
      </c>
      <c r="AA2428" s="18"/>
      <c r="AB2428" s="78" t="s">
        <v>9715</v>
      </c>
      <c r="AC2428" s="70">
        <v>0</v>
      </c>
    </row>
    <row r="2429" spans="1:29" ht="12" customHeight="1">
      <c r="A2429" s="11" t="s">
        <v>5838</v>
      </c>
      <c r="B2429" s="12">
        <v>5906365206369</v>
      </c>
      <c r="C2429" s="21" t="s">
        <v>5839</v>
      </c>
      <c r="D2429" s="13" t="s">
        <v>5840</v>
      </c>
      <c r="E2429" s="67">
        <v>214.87</v>
      </c>
      <c r="F2429" s="15">
        <f t="shared" si="216"/>
        <v>214.87</v>
      </c>
      <c r="G2429" s="16">
        <f t="shared" si="217"/>
        <v>8.4262745098039211</v>
      </c>
      <c r="H2429" s="17">
        <f t="shared" si="218"/>
        <v>8.4262745098039211</v>
      </c>
      <c r="I2429" s="18" t="s">
        <v>4302</v>
      </c>
      <c r="J2429" s="74">
        <v>85366990</v>
      </c>
      <c r="K2429" s="18" t="s">
        <v>1590</v>
      </c>
      <c r="L2429" s="18" t="s">
        <v>4308</v>
      </c>
      <c r="M2429" s="22" t="s">
        <v>4309</v>
      </c>
      <c r="N2429" s="19">
        <v>0.14199999999999999</v>
      </c>
      <c r="O2429" s="19">
        <v>0.155</v>
      </c>
      <c r="P2429" s="18" t="s">
        <v>26</v>
      </c>
      <c r="Q2429" s="18">
        <v>10</v>
      </c>
      <c r="R2429" s="18"/>
      <c r="S2429" s="18"/>
      <c r="T2429" s="19"/>
      <c r="U2429" s="18" t="s">
        <v>27</v>
      </c>
      <c r="Y2429" s="18" t="s">
        <v>1601</v>
      </c>
      <c r="Z2429" s="18">
        <v>1700</v>
      </c>
      <c r="AA2429" s="18"/>
      <c r="AB2429" s="78" t="s">
        <v>9715</v>
      </c>
      <c r="AC2429" s="70">
        <v>0</v>
      </c>
    </row>
    <row r="2430" spans="1:29" ht="12" customHeight="1">
      <c r="A2430" s="11" t="s">
        <v>5841</v>
      </c>
      <c r="B2430" s="12">
        <v>5906365205720</v>
      </c>
      <c r="C2430" s="21" t="s">
        <v>5842</v>
      </c>
      <c r="D2430" s="13" t="s">
        <v>5843</v>
      </c>
      <c r="E2430" s="67">
        <v>133.55000000000001</v>
      </c>
      <c r="F2430" s="15">
        <f t="shared" si="216"/>
        <v>133.55000000000001</v>
      </c>
      <c r="G2430" s="16">
        <f t="shared" si="217"/>
        <v>5.2372549019607844</v>
      </c>
      <c r="H2430" s="17">
        <f t="shared" si="218"/>
        <v>5.2372549019607844</v>
      </c>
      <c r="I2430" s="18" t="s">
        <v>4302</v>
      </c>
      <c r="J2430" s="74">
        <v>85365080</v>
      </c>
      <c r="K2430" s="18" t="s">
        <v>1590</v>
      </c>
      <c r="L2430" s="18" t="s">
        <v>4315</v>
      </c>
      <c r="M2430" s="22" t="s">
        <v>4304</v>
      </c>
      <c r="N2430" s="19">
        <v>8.2000000000000003E-2</v>
      </c>
      <c r="O2430" s="19">
        <v>9.0999999999999998E-2</v>
      </c>
      <c r="P2430" s="18" t="s">
        <v>26</v>
      </c>
      <c r="Q2430" s="18">
        <v>10</v>
      </c>
      <c r="R2430" s="18"/>
      <c r="S2430" s="18"/>
      <c r="T2430" s="19"/>
      <c r="U2430" s="18" t="s">
        <v>27</v>
      </c>
      <c r="Y2430" s="18" t="s">
        <v>1601</v>
      </c>
      <c r="Z2430" s="18">
        <v>2890</v>
      </c>
      <c r="AA2430" s="18"/>
      <c r="AB2430" s="78" t="s">
        <v>9715</v>
      </c>
      <c r="AC2430" s="70">
        <v>0</v>
      </c>
    </row>
    <row r="2431" spans="1:29" ht="12" customHeight="1">
      <c r="A2431" s="11" t="s">
        <v>5844</v>
      </c>
      <c r="B2431" s="12">
        <v>5906365206567</v>
      </c>
      <c r="C2431" s="21" t="s">
        <v>5845</v>
      </c>
      <c r="D2431" s="13" t="s">
        <v>5846</v>
      </c>
      <c r="E2431" s="67">
        <v>133.88</v>
      </c>
      <c r="F2431" s="15">
        <f t="shared" si="216"/>
        <v>133.88</v>
      </c>
      <c r="G2431" s="16">
        <f t="shared" si="217"/>
        <v>5.2501960784313724</v>
      </c>
      <c r="H2431" s="17">
        <f t="shared" si="218"/>
        <v>5.2501960784313724</v>
      </c>
      <c r="I2431" s="18" t="s">
        <v>4302</v>
      </c>
      <c r="J2431" s="74">
        <v>85365080</v>
      </c>
      <c r="K2431" s="18" t="s">
        <v>1590</v>
      </c>
      <c r="L2431" s="18" t="s">
        <v>4315</v>
      </c>
      <c r="M2431" s="22" t="s">
        <v>4304</v>
      </c>
      <c r="N2431" s="19">
        <v>8.2000000000000003E-2</v>
      </c>
      <c r="O2431" s="19">
        <v>9.0999999999999998E-2</v>
      </c>
      <c r="P2431" s="18" t="s">
        <v>26</v>
      </c>
      <c r="Q2431" s="18">
        <v>10</v>
      </c>
      <c r="R2431" s="18"/>
      <c r="S2431" s="18"/>
      <c r="T2431" s="19"/>
      <c r="U2431" s="18" t="s">
        <v>27</v>
      </c>
      <c r="Y2431" s="18" t="s">
        <v>1601</v>
      </c>
      <c r="Z2431" s="18">
        <v>2890</v>
      </c>
      <c r="AA2431" s="18"/>
      <c r="AB2431" s="78" t="s">
        <v>9715</v>
      </c>
      <c r="AC2431" s="70">
        <v>0</v>
      </c>
    </row>
    <row r="2432" spans="1:29" ht="12" customHeight="1">
      <c r="A2432" s="11" t="s">
        <v>5847</v>
      </c>
      <c r="B2432" s="12">
        <v>5906365205966</v>
      </c>
      <c r="C2432" s="21" t="s">
        <v>5848</v>
      </c>
      <c r="D2432" s="13" t="s">
        <v>5849</v>
      </c>
      <c r="E2432" s="67">
        <v>133.88</v>
      </c>
      <c r="F2432" s="15">
        <f t="shared" si="216"/>
        <v>133.88</v>
      </c>
      <c r="G2432" s="16">
        <f t="shared" si="217"/>
        <v>5.2501960784313724</v>
      </c>
      <c r="H2432" s="17">
        <f t="shared" si="218"/>
        <v>5.2501960784313724</v>
      </c>
      <c r="I2432" s="18" t="s">
        <v>4302</v>
      </c>
      <c r="J2432" s="74">
        <v>85365080</v>
      </c>
      <c r="K2432" s="18" t="s">
        <v>1590</v>
      </c>
      <c r="L2432" s="18" t="s">
        <v>4315</v>
      </c>
      <c r="M2432" s="22" t="s">
        <v>4304</v>
      </c>
      <c r="N2432" s="19">
        <v>8.2000000000000003E-2</v>
      </c>
      <c r="O2432" s="19">
        <v>9.0999999999999998E-2</v>
      </c>
      <c r="P2432" s="18" t="s">
        <v>26</v>
      </c>
      <c r="Q2432" s="18">
        <v>10</v>
      </c>
      <c r="R2432" s="18"/>
      <c r="S2432" s="18"/>
      <c r="T2432" s="19"/>
      <c r="U2432" s="18" t="s">
        <v>27</v>
      </c>
      <c r="Y2432" s="18" t="s">
        <v>1601</v>
      </c>
      <c r="Z2432" s="18">
        <v>2890</v>
      </c>
      <c r="AA2432" s="18"/>
      <c r="AB2432" s="78" t="s">
        <v>9715</v>
      </c>
      <c r="AC2432" s="70">
        <v>0</v>
      </c>
    </row>
    <row r="2433" spans="1:29" ht="12" customHeight="1">
      <c r="A2433" s="11" t="s">
        <v>5850</v>
      </c>
      <c r="B2433" s="12">
        <v>5906365206208</v>
      </c>
      <c r="C2433" s="21" t="s">
        <v>5851</v>
      </c>
      <c r="D2433" s="13" t="s">
        <v>5852</v>
      </c>
      <c r="E2433" s="67">
        <v>133.88</v>
      </c>
      <c r="F2433" s="15">
        <f t="shared" si="216"/>
        <v>133.88</v>
      </c>
      <c r="G2433" s="16">
        <f t="shared" si="217"/>
        <v>5.2501960784313724</v>
      </c>
      <c r="H2433" s="17">
        <f t="shared" si="218"/>
        <v>5.2501960784313724</v>
      </c>
      <c r="I2433" s="18" t="s">
        <v>4302</v>
      </c>
      <c r="J2433" s="74">
        <v>85365080</v>
      </c>
      <c r="K2433" s="18" t="s">
        <v>1590</v>
      </c>
      <c r="L2433" s="18" t="s">
        <v>4315</v>
      </c>
      <c r="M2433" s="22" t="s">
        <v>4304</v>
      </c>
      <c r="N2433" s="19">
        <v>8.2000000000000003E-2</v>
      </c>
      <c r="O2433" s="19">
        <v>9.0999999999999998E-2</v>
      </c>
      <c r="P2433" s="18" t="s">
        <v>26</v>
      </c>
      <c r="Q2433" s="18">
        <v>10</v>
      </c>
      <c r="R2433" s="18"/>
      <c r="S2433" s="18"/>
      <c r="T2433" s="19"/>
      <c r="U2433" s="18" t="s">
        <v>27</v>
      </c>
      <c r="Y2433" s="18" t="s">
        <v>1601</v>
      </c>
      <c r="Z2433" s="18">
        <v>2890</v>
      </c>
      <c r="AA2433" s="18"/>
      <c r="AB2433" s="78" t="s">
        <v>9715</v>
      </c>
      <c r="AC2433" s="70">
        <v>0</v>
      </c>
    </row>
    <row r="2434" spans="1:29" ht="12" customHeight="1">
      <c r="A2434" s="11" t="s">
        <v>5853</v>
      </c>
      <c r="B2434" s="12">
        <v>5906365208196</v>
      </c>
      <c r="C2434" s="21" t="s">
        <v>5854</v>
      </c>
      <c r="D2434" s="13" t="s">
        <v>5855</v>
      </c>
      <c r="E2434" s="67">
        <v>133.88</v>
      </c>
      <c r="F2434" s="15">
        <f t="shared" si="216"/>
        <v>133.88</v>
      </c>
      <c r="G2434" s="16">
        <f t="shared" si="217"/>
        <v>5.2501960784313724</v>
      </c>
      <c r="H2434" s="17">
        <f t="shared" si="218"/>
        <v>5.2501960784313724</v>
      </c>
      <c r="I2434" s="18" t="s">
        <v>4302</v>
      </c>
      <c r="J2434" s="74">
        <v>85365080</v>
      </c>
      <c r="K2434" s="18" t="s">
        <v>1590</v>
      </c>
      <c r="L2434" s="18" t="s">
        <v>4315</v>
      </c>
      <c r="M2434" s="22" t="s">
        <v>4304</v>
      </c>
      <c r="N2434" s="19">
        <v>8.2000000000000003E-2</v>
      </c>
      <c r="O2434" s="19">
        <v>9.0999999999999998E-2</v>
      </c>
      <c r="P2434" s="18" t="s">
        <v>26</v>
      </c>
      <c r="Q2434" s="18">
        <v>10</v>
      </c>
      <c r="R2434" s="18"/>
      <c r="S2434" s="18"/>
      <c r="T2434" s="19"/>
      <c r="U2434" s="18" t="s">
        <v>27</v>
      </c>
      <c r="Y2434" s="18" t="s">
        <v>1601</v>
      </c>
      <c r="Z2434" s="18">
        <v>2890</v>
      </c>
      <c r="AA2434" s="18"/>
      <c r="AB2434" s="78" t="s">
        <v>9715</v>
      </c>
      <c r="AC2434" s="70">
        <v>0</v>
      </c>
    </row>
    <row r="2435" spans="1:29" ht="12" customHeight="1">
      <c r="A2435" s="11" t="s">
        <v>5856</v>
      </c>
      <c r="B2435" s="12">
        <v>5906365205737</v>
      </c>
      <c r="C2435" s="21" t="s">
        <v>5857</v>
      </c>
      <c r="D2435" s="13" t="s">
        <v>5858</v>
      </c>
      <c r="E2435" s="67">
        <v>180.39</v>
      </c>
      <c r="F2435" s="15">
        <f t="shared" si="216"/>
        <v>180.39</v>
      </c>
      <c r="G2435" s="16">
        <f t="shared" si="217"/>
        <v>7.0741176470588227</v>
      </c>
      <c r="H2435" s="17">
        <f t="shared" si="218"/>
        <v>7.0741176470588227</v>
      </c>
      <c r="I2435" s="18" t="s">
        <v>4302</v>
      </c>
      <c r="J2435" s="74">
        <v>85365080</v>
      </c>
      <c r="K2435" s="18" t="s">
        <v>1590</v>
      </c>
      <c r="L2435" s="18" t="s">
        <v>4315</v>
      </c>
      <c r="M2435" s="22" t="s">
        <v>4304</v>
      </c>
      <c r="N2435" s="19">
        <v>8.3000000000000004E-2</v>
      </c>
      <c r="O2435" s="19">
        <v>9.1999999999999998E-2</v>
      </c>
      <c r="P2435" s="18" t="s">
        <v>26</v>
      </c>
      <c r="Q2435" s="18">
        <v>10</v>
      </c>
      <c r="R2435" s="18"/>
      <c r="S2435" s="18"/>
      <c r="T2435" s="19"/>
      <c r="U2435" s="18" t="s">
        <v>27</v>
      </c>
      <c r="Y2435" s="18" t="s">
        <v>1601</v>
      </c>
      <c r="Z2435" s="18">
        <v>2890</v>
      </c>
      <c r="AA2435" s="18"/>
      <c r="AB2435" s="78" t="s">
        <v>9715</v>
      </c>
      <c r="AC2435" s="70">
        <v>0</v>
      </c>
    </row>
    <row r="2436" spans="1:29" ht="12" customHeight="1">
      <c r="A2436" s="11" t="s">
        <v>5859</v>
      </c>
      <c r="B2436" s="12">
        <v>5906365205768</v>
      </c>
      <c r="C2436" s="21" t="s">
        <v>5860</v>
      </c>
      <c r="D2436" s="13" t="s">
        <v>5861</v>
      </c>
      <c r="E2436" s="67">
        <v>120.37</v>
      </c>
      <c r="F2436" s="15">
        <f t="shared" si="216"/>
        <v>120.37</v>
      </c>
      <c r="G2436" s="16">
        <f t="shared" si="217"/>
        <v>4.7203921568627454</v>
      </c>
      <c r="H2436" s="17">
        <f t="shared" si="218"/>
        <v>4.7203921568627454</v>
      </c>
      <c r="I2436" s="18" t="s">
        <v>4302</v>
      </c>
      <c r="J2436" s="74">
        <v>85365080</v>
      </c>
      <c r="K2436" s="18" t="s">
        <v>1590</v>
      </c>
      <c r="L2436" s="18" t="s">
        <v>4315</v>
      </c>
      <c r="M2436" s="22" t="s">
        <v>4304</v>
      </c>
      <c r="N2436" s="19">
        <v>8.1000000000000003E-2</v>
      </c>
      <c r="O2436" s="19">
        <v>0.09</v>
      </c>
      <c r="P2436" s="18" t="s">
        <v>26</v>
      </c>
      <c r="Q2436" s="18">
        <v>10</v>
      </c>
      <c r="R2436" s="18"/>
      <c r="S2436" s="18"/>
      <c r="T2436" s="19"/>
      <c r="U2436" s="18" t="s">
        <v>27</v>
      </c>
      <c r="Y2436" s="18" t="s">
        <v>1601</v>
      </c>
      <c r="Z2436" s="18">
        <v>2890</v>
      </c>
      <c r="AA2436" s="18"/>
      <c r="AB2436" s="78" t="s">
        <v>9715</v>
      </c>
      <c r="AC2436" s="70">
        <v>0</v>
      </c>
    </row>
    <row r="2437" spans="1:29" ht="12" customHeight="1">
      <c r="A2437" s="11" t="s">
        <v>5862</v>
      </c>
      <c r="B2437" s="12">
        <v>5906365206604</v>
      </c>
      <c r="C2437" s="21" t="s">
        <v>5863</v>
      </c>
      <c r="D2437" s="13" t="s">
        <v>5864</v>
      </c>
      <c r="E2437" s="67">
        <v>133.88</v>
      </c>
      <c r="F2437" s="15">
        <f t="shared" si="216"/>
        <v>133.88</v>
      </c>
      <c r="G2437" s="16">
        <f t="shared" si="217"/>
        <v>5.2501960784313724</v>
      </c>
      <c r="H2437" s="17">
        <f t="shared" si="218"/>
        <v>5.2501960784313724</v>
      </c>
      <c r="I2437" s="18" t="s">
        <v>4302</v>
      </c>
      <c r="J2437" s="74">
        <v>85365080</v>
      </c>
      <c r="K2437" s="18" t="s">
        <v>1590</v>
      </c>
      <c r="L2437" s="18" t="s">
        <v>4315</v>
      </c>
      <c r="M2437" s="22" t="s">
        <v>4304</v>
      </c>
      <c r="N2437" s="19">
        <v>8.1000000000000003E-2</v>
      </c>
      <c r="O2437" s="19">
        <v>0.09</v>
      </c>
      <c r="P2437" s="18" t="s">
        <v>26</v>
      </c>
      <c r="Q2437" s="18">
        <v>10</v>
      </c>
      <c r="R2437" s="18"/>
      <c r="S2437" s="18"/>
      <c r="T2437" s="19"/>
      <c r="U2437" s="18" t="s">
        <v>27</v>
      </c>
      <c r="Y2437" s="18" t="s">
        <v>1601</v>
      </c>
      <c r="Z2437" s="18">
        <v>2890</v>
      </c>
      <c r="AA2437" s="18"/>
      <c r="AB2437" s="78" t="s">
        <v>9715</v>
      </c>
      <c r="AC2437" s="70">
        <v>0</v>
      </c>
    </row>
    <row r="2438" spans="1:29" ht="12" customHeight="1">
      <c r="A2438" s="11" t="s">
        <v>5865</v>
      </c>
      <c r="B2438" s="12">
        <v>5906365206000</v>
      </c>
      <c r="C2438" s="21" t="s">
        <v>5866</v>
      </c>
      <c r="D2438" s="13" t="s">
        <v>5867</v>
      </c>
      <c r="E2438" s="67">
        <v>133.88</v>
      </c>
      <c r="F2438" s="15">
        <f t="shared" si="216"/>
        <v>133.88</v>
      </c>
      <c r="G2438" s="16">
        <f t="shared" si="217"/>
        <v>5.2501960784313724</v>
      </c>
      <c r="H2438" s="17">
        <f t="shared" si="218"/>
        <v>5.2501960784313724</v>
      </c>
      <c r="I2438" s="18" t="s">
        <v>4302</v>
      </c>
      <c r="J2438" s="74">
        <v>85365080</v>
      </c>
      <c r="K2438" s="18" t="s">
        <v>1590</v>
      </c>
      <c r="L2438" s="18" t="s">
        <v>4315</v>
      </c>
      <c r="M2438" s="22" t="s">
        <v>4304</v>
      </c>
      <c r="N2438" s="19">
        <v>8.1000000000000003E-2</v>
      </c>
      <c r="O2438" s="19">
        <v>0.09</v>
      </c>
      <c r="P2438" s="18" t="s">
        <v>26</v>
      </c>
      <c r="Q2438" s="18">
        <v>10</v>
      </c>
      <c r="R2438" s="18"/>
      <c r="S2438" s="18"/>
      <c r="T2438" s="19"/>
      <c r="U2438" s="18" t="s">
        <v>27</v>
      </c>
      <c r="Y2438" s="18" t="s">
        <v>1601</v>
      </c>
      <c r="Z2438" s="18">
        <v>2890</v>
      </c>
      <c r="AA2438" s="18"/>
      <c r="AB2438" s="78" t="s">
        <v>9715</v>
      </c>
      <c r="AC2438" s="70">
        <v>0</v>
      </c>
    </row>
    <row r="2439" spans="1:29" ht="12" customHeight="1">
      <c r="A2439" s="11" t="s">
        <v>5868</v>
      </c>
      <c r="B2439" s="12">
        <v>5906365206246</v>
      </c>
      <c r="C2439" s="21" t="s">
        <v>5869</v>
      </c>
      <c r="D2439" s="13" t="s">
        <v>5870</v>
      </c>
      <c r="E2439" s="67">
        <v>133.88</v>
      </c>
      <c r="F2439" s="15">
        <f t="shared" si="216"/>
        <v>133.88</v>
      </c>
      <c r="G2439" s="16">
        <f t="shared" si="217"/>
        <v>5.2501960784313724</v>
      </c>
      <c r="H2439" s="17">
        <f t="shared" si="218"/>
        <v>5.2501960784313724</v>
      </c>
      <c r="I2439" s="18" t="s">
        <v>4302</v>
      </c>
      <c r="J2439" s="74">
        <v>85365080</v>
      </c>
      <c r="K2439" s="18" t="s">
        <v>1590</v>
      </c>
      <c r="L2439" s="18" t="s">
        <v>4315</v>
      </c>
      <c r="M2439" s="22" t="s">
        <v>4304</v>
      </c>
      <c r="N2439" s="19">
        <v>8.1000000000000003E-2</v>
      </c>
      <c r="O2439" s="19">
        <v>0.09</v>
      </c>
      <c r="P2439" s="18" t="s">
        <v>26</v>
      </c>
      <c r="Q2439" s="18">
        <v>10</v>
      </c>
      <c r="R2439" s="18"/>
      <c r="S2439" s="18"/>
      <c r="T2439" s="19"/>
      <c r="U2439" s="18" t="s">
        <v>27</v>
      </c>
      <c r="Y2439" s="18" t="s">
        <v>1601</v>
      </c>
      <c r="Z2439" s="18">
        <v>2890</v>
      </c>
      <c r="AA2439" s="18"/>
      <c r="AB2439" s="78" t="s">
        <v>9715</v>
      </c>
      <c r="AC2439" s="70">
        <v>0</v>
      </c>
    </row>
    <row r="2440" spans="1:29" ht="12" customHeight="1">
      <c r="A2440" s="11" t="s">
        <v>5871</v>
      </c>
      <c r="B2440" s="12">
        <v>5906365208233</v>
      </c>
      <c r="C2440" s="21" t="s">
        <v>5872</v>
      </c>
      <c r="D2440" s="13" t="s">
        <v>5873</v>
      </c>
      <c r="E2440" s="67">
        <v>133.88</v>
      </c>
      <c r="F2440" s="15">
        <f t="shared" si="216"/>
        <v>133.88</v>
      </c>
      <c r="G2440" s="16">
        <f t="shared" si="217"/>
        <v>5.2501960784313724</v>
      </c>
      <c r="H2440" s="17">
        <f t="shared" si="218"/>
        <v>5.2501960784313724</v>
      </c>
      <c r="I2440" s="18" t="s">
        <v>4302</v>
      </c>
      <c r="J2440" s="74">
        <v>85365080</v>
      </c>
      <c r="K2440" s="18" t="s">
        <v>1590</v>
      </c>
      <c r="L2440" s="18" t="s">
        <v>4315</v>
      </c>
      <c r="M2440" s="22" t="s">
        <v>4304</v>
      </c>
      <c r="N2440" s="19">
        <v>8.1000000000000003E-2</v>
      </c>
      <c r="O2440" s="19">
        <v>0.09</v>
      </c>
      <c r="P2440" s="18" t="s">
        <v>26</v>
      </c>
      <c r="Q2440" s="18">
        <v>10</v>
      </c>
      <c r="R2440" s="18"/>
      <c r="S2440" s="18"/>
      <c r="T2440" s="19"/>
      <c r="U2440" s="18" t="s">
        <v>27</v>
      </c>
      <c r="Y2440" s="18" t="s">
        <v>1601</v>
      </c>
      <c r="Z2440" s="18">
        <v>2890</v>
      </c>
      <c r="AA2440" s="18"/>
      <c r="AB2440" s="78" t="s">
        <v>9715</v>
      </c>
      <c r="AC2440" s="70">
        <v>0</v>
      </c>
    </row>
    <row r="2441" spans="1:29" ht="12" customHeight="1">
      <c r="A2441" s="11" t="s">
        <v>5874</v>
      </c>
      <c r="B2441" s="12">
        <v>5906365205775</v>
      </c>
      <c r="C2441" s="21" t="s">
        <v>5875</v>
      </c>
      <c r="D2441" s="13" t="s">
        <v>5876</v>
      </c>
      <c r="E2441" s="67">
        <v>184.17</v>
      </c>
      <c r="F2441" s="15">
        <f t="shared" si="216"/>
        <v>184.17</v>
      </c>
      <c r="G2441" s="16">
        <f t="shared" si="217"/>
        <v>7.22235294117647</v>
      </c>
      <c r="H2441" s="17">
        <f t="shared" si="218"/>
        <v>7.22235294117647</v>
      </c>
      <c r="I2441" s="18" t="s">
        <v>4302</v>
      </c>
      <c r="J2441" s="74">
        <v>85365080</v>
      </c>
      <c r="K2441" s="18" t="s">
        <v>1590</v>
      </c>
      <c r="L2441" s="18" t="s">
        <v>4315</v>
      </c>
      <c r="M2441" s="22" t="s">
        <v>4304</v>
      </c>
      <c r="N2441" s="19">
        <v>8.2000000000000003E-2</v>
      </c>
      <c r="O2441" s="19">
        <v>9.0999999999999998E-2</v>
      </c>
      <c r="P2441" s="18" t="s">
        <v>26</v>
      </c>
      <c r="Q2441" s="18">
        <v>10</v>
      </c>
      <c r="R2441" s="18"/>
      <c r="S2441" s="18"/>
      <c r="T2441" s="19"/>
      <c r="U2441" s="18" t="s">
        <v>27</v>
      </c>
      <c r="Y2441" s="18" t="s">
        <v>1601</v>
      </c>
      <c r="Z2441" s="18">
        <v>2890</v>
      </c>
      <c r="AA2441" s="18"/>
      <c r="AB2441" s="78" t="s">
        <v>9715</v>
      </c>
      <c r="AC2441" s="70">
        <v>0</v>
      </c>
    </row>
    <row r="2442" spans="1:29" ht="12" customHeight="1">
      <c r="A2442" s="11" t="s">
        <v>5877</v>
      </c>
      <c r="B2442" s="12">
        <v>5906365206017</v>
      </c>
      <c r="C2442" s="21" t="s">
        <v>5878</v>
      </c>
      <c r="D2442" s="13" t="s">
        <v>5879</v>
      </c>
      <c r="E2442" s="67">
        <v>190.12</v>
      </c>
      <c r="F2442" s="15">
        <f t="shared" si="216"/>
        <v>190.12</v>
      </c>
      <c r="G2442" s="16">
        <f t="shared" si="217"/>
        <v>7.4556862745098043</v>
      </c>
      <c r="H2442" s="17">
        <f t="shared" si="218"/>
        <v>7.4556862745098043</v>
      </c>
      <c r="I2442" s="18" t="s">
        <v>4302</v>
      </c>
      <c r="J2442" s="74">
        <v>85365080</v>
      </c>
      <c r="K2442" s="18" t="s">
        <v>1590</v>
      </c>
      <c r="L2442" s="18" t="s">
        <v>4315</v>
      </c>
      <c r="M2442" s="22" t="s">
        <v>4304</v>
      </c>
      <c r="N2442" s="19">
        <v>8.2000000000000003E-2</v>
      </c>
      <c r="O2442" s="19">
        <v>9.0999999999999998E-2</v>
      </c>
      <c r="P2442" s="18" t="s">
        <v>26</v>
      </c>
      <c r="Q2442" s="18">
        <v>10</v>
      </c>
      <c r="R2442" s="18"/>
      <c r="S2442" s="18"/>
      <c r="T2442" s="19"/>
      <c r="U2442" s="18" t="s">
        <v>27</v>
      </c>
      <c r="Y2442" s="18" t="s">
        <v>1601</v>
      </c>
      <c r="Z2442" s="18">
        <v>2890</v>
      </c>
      <c r="AA2442" s="18"/>
      <c r="AB2442" s="78" t="s">
        <v>9715</v>
      </c>
      <c r="AC2442" s="70">
        <v>0</v>
      </c>
    </row>
    <row r="2443" spans="1:29" ht="12" customHeight="1">
      <c r="A2443" s="11" t="s">
        <v>5880</v>
      </c>
      <c r="B2443" s="12">
        <v>5906365206253</v>
      </c>
      <c r="C2443" s="21" t="s">
        <v>5881</v>
      </c>
      <c r="D2443" s="13" t="s">
        <v>5882</v>
      </c>
      <c r="E2443" s="67">
        <v>190.12</v>
      </c>
      <c r="F2443" s="15">
        <f t="shared" si="216"/>
        <v>190.12</v>
      </c>
      <c r="G2443" s="16">
        <f t="shared" si="217"/>
        <v>7.4556862745098043</v>
      </c>
      <c r="H2443" s="17">
        <f t="shared" si="218"/>
        <v>7.4556862745098043</v>
      </c>
      <c r="I2443" s="18" t="s">
        <v>4302</v>
      </c>
      <c r="J2443" s="74">
        <v>85365080</v>
      </c>
      <c r="K2443" s="18" t="s">
        <v>1590</v>
      </c>
      <c r="L2443" s="18" t="s">
        <v>4315</v>
      </c>
      <c r="M2443" s="22" t="s">
        <v>4304</v>
      </c>
      <c r="N2443" s="19">
        <v>8.2000000000000003E-2</v>
      </c>
      <c r="O2443" s="19">
        <v>9.0999999999999998E-2</v>
      </c>
      <c r="P2443" s="18" t="s">
        <v>26</v>
      </c>
      <c r="Q2443" s="18">
        <v>10</v>
      </c>
      <c r="R2443" s="18"/>
      <c r="S2443" s="18"/>
      <c r="T2443" s="19"/>
      <c r="U2443" s="18" t="s">
        <v>27</v>
      </c>
      <c r="Y2443" s="18" t="s">
        <v>1601</v>
      </c>
      <c r="Z2443" s="18">
        <v>2890</v>
      </c>
      <c r="AA2443" s="18"/>
      <c r="AB2443" s="78" t="s">
        <v>9715</v>
      </c>
      <c r="AC2443" s="70">
        <v>0</v>
      </c>
    </row>
    <row r="2444" spans="1:29" ht="12" customHeight="1">
      <c r="A2444" s="11" t="s">
        <v>5883</v>
      </c>
      <c r="B2444" s="12">
        <v>5906365208301</v>
      </c>
      <c r="C2444" s="21" t="s">
        <v>5884</v>
      </c>
      <c r="D2444" s="13" t="s">
        <v>5885</v>
      </c>
      <c r="E2444" s="67">
        <v>190.12</v>
      </c>
      <c r="F2444" s="15">
        <f t="shared" si="216"/>
        <v>190.12</v>
      </c>
      <c r="G2444" s="16">
        <f t="shared" si="217"/>
        <v>7.4556862745098043</v>
      </c>
      <c r="H2444" s="17">
        <f t="shared" si="218"/>
        <v>7.4556862745098043</v>
      </c>
      <c r="I2444" s="18" t="s">
        <v>4302</v>
      </c>
      <c r="J2444" s="74">
        <v>85365080</v>
      </c>
      <c r="K2444" s="18" t="s">
        <v>1590</v>
      </c>
      <c r="L2444" s="18" t="s">
        <v>4315</v>
      </c>
      <c r="M2444" s="22" t="s">
        <v>4304</v>
      </c>
      <c r="N2444" s="19">
        <v>8.2000000000000003E-2</v>
      </c>
      <c r="O2444" s="19">
        <v>9.0999999999999998E-2</v>
      </c>
      <c r="P2444" s="18" t="s">
        <v>26</v>
      </c>
      <c r="Q2444" s="18">
        <v>10</v>
      </c>
      <c r="R2444" s="18"/>
      <c r="S2444" s="18"/>
      <c r="T2444" s="19"/>
      <c r="U2444" s="18" t="s">
        <v>27</v>
      </c>
      <c r="Y2444" s="18" t="s">
        <v>1601</v>
      </c>
      <c r="Z2444" s="18">
        <v>2890</v>
      </c>
      <c r="AA2444" s="18"/>
      <c r="AB2444" s="78" t="s">
        <v>9715</v>
      </c>
      <c r="AC2444" s="70">
        <v>0</v>
      </c>
    </row>
    <row r="2445" spans="1:29" ht="12" customHeight="1">
      <c r="A2445" s="11" t="s">
        <v>5886</v>
      </c>
      <c r="B2445" s="12">
        <v>5906365205744</v>
      </c>
      <c r="C2445" s="21" t="s">
        <v>5887</v>
      </c>
      <c r="D2445" s="13" t="s">
        <v>5888</v>
      </c>
      <c r="E2445" s="67">
        <v>153</v>
      </c>
      <c r="F2445" s="15">
        <f t="shared" si="216"/>
        <v>153</v>
      </c>
      <c r="G2445" s="16">
        <f t="shared" si="217"/>
        <v>6</v>
      </c>
      <c r="H2445" s="17">
        <f t="shared" si="218"/>
        <v>6</v>
      </c>
      <c r="I2445" s="18" t="s">
        <v>4302</v>
      </c>
      <c r="J2445" s="74">
        <v>85365080</v>
      </c>
      <c r="K2445" s="18" t="s">
        <v>1590</v>
      </c>
      <c r="L2445" s="18" t="s">
        <v>4315</v>
      </c>
      <c r="M2445" s="22" t="s">
        <v>4304</v>
      </c>
      <c r="N2445" s="19">
        <v>8.4000000000000005E-2</v>
      </c>
      <c r="O2445" s="19">
        <v>9.2999999999999999E-2</v>
      </c>
      <c r="P2445" s="18" t="s">
        <v>26</v>
      </c>
      <c r="Q2445" s="18">
        <v>10</v>
      </c>
      <c r="R2445" s="18"/>
      <c r="S2445" s="18"/>
      <c r="T2445" s="19"/>
      <c r="U2445" s="18" t="s">
        <v>27</v>
      </c>
      <c r="Y2445" s="18" t="s">
        <v>1601</v>
      </c>
      <c r="Z2445" s="18">
        <v>2890</v>
      </c>
      <c r="AA2445" s="18"/>
      <c r="AB2445" s="78" t="s">
        <v>9715</v>
      </c>
      <c r="AC2445" s="70">
        <v>0</v>
      </c>
    </row>
    <row r="2446" spans="1:29" ht="12" customHeight="1">
      <c r="A2446" s="11" t="s">
        <v>5889</v>
      </c>
      <c r="B2446" s="12">
        <v>5906365206581</v>
      </c>
      <c r="C2446" s="21" t="s">
        <v>5890</v>
      </c>
      <c r="D2446" s="13" t="s">
        <v>5891</v>
      </c>
      <c r="E2446" s="67">
        <v>166.5</v>
      </c>
      <c r="F2446" s="15">
        <f t="shared" si="216"/>
        <v>166.5</v>
      </c>
      <c r="G2446" s="16">
        <f t="shared" si="217"/>
        <v>6.5294117647058822</v>
      </c>
      <c r="H2446" s="17">
        <f t="shared" si="218"/>
        <v>6.5294117647058822</v>
      </c>
      <c r="I2446" s="18" t="s">
        <v>4302</v>
      </c>
      <c r="J2446" s="74">
        <v>85365080</v>
      </c>
      <c r="K2446" s="18" t="s">
        <v>1590</v>
      </c>
      <c r="L2446" s="18" t="s">
        <v>4315</v>
      </c>
      <c r="M2446" s="22" t="s">
        <v>4304</v>
      </c>
      <c r="N2446" s="19">
        <v>8.4000000000000005E-2</v>
      </c>
      <c r="O2446" s="19">
        <v>9.2999999999999999E-2</v>
      </c>
      <c r="P2446" s="18" t="s">
        <v>26</v>
      </c>
      <c r="Q2446" s="18">
        <v>10</v>
      </c>
      <c r="R2446" s="18"/>
      <c r="S2446" s="18"/>
      <c r="T2446" s="19"/>
      <c r="U2446" s="18" t="s">
        <v>27</v>
      </c>
      <c r="Y2446" s="18" t="s">
        <v>1601</v>
      </c>
      <c r="Z2446" s="18">
        <v>2890</v>
      </c>
      <c r="AA2446" s="18"/>
      <c r="AB2446" s="78" t="s">
        <v>9715</v>
      </c>
      <c r="AC2446" s="70">
        <v>0</v>
      </c>
    </row>
    <row r="2447" spans="1:29" ht="12" customHeight="1">
      <c r="A2447" s="11" t="s">
        <v>5892</v>
      </c>
      <c r="B2447" s="12">
        <v>5906365205980</v>
      </c>
      <c r="C2447" s="21" t="s">
        <v>5893</v>
      </c>
      <c r="D2447" s="13" t="s">
        <v>5894</v>
      </c>
      <c r="E2447" s="67">
        <v>166.5</v>
      </c>
      <c r="F2447" s="15">
        <f t="shared" si="216"/>
        <v>166.5</v>
      </c>
      <c r="G2447" s="16">
        <f t="shared" si="217"/>
        <v>6.5294117647058822</v>
      </c>
      <c r="H2447" s="17">
        <f t="shared" si="218"/>
        <v>6.5294117647058822</v>
      </c>
      <c r="I2447" s="18" t="s">
        <v>4302</v>
      </c>
      <c r="J2447" s="74">
        <v>85365080</v>
      </c>
      <c r="K2447" s="18" t="s">
        <v>1590</v>
      </c>
      <c r="L2447" s="18" t="s">
        <v>4315</v>
      </c>
      <c r="M2447" s="22" t="s">
        <v>4304</v>
      </c>
      <c r="N2447" s="19">
        <v>8.4000000000000005E-2</v>
      </c>
      <c r="O2447" s="19">
        <v>9.2999999999999999E-2</v>
      </c>
      <c r="P2447" s="18" t="s">
        <v>26</v>
      </c>
      <c r="Q2447" s="18">
        <v>10</v>
      </c>
      <c r="R2447" s="18"/>
      <c r="S2447" s="18"/>
      <c r="T2447" s="19"/>
      <c r="U2447" s="18" t="s">
        <v>27</v>
      </c>
      <c r="Y2447" s="18" t="s">
        <v>1601</v>
      </c>
      <c r="Z2447" s="18">
        <v>2890</v>
      </c>
      <c r="AA2447" s="18"/>
      <c r="AB2447" s="78" t="s">
        <v>9715</v>
      </c>
      <c r="AC2447" s="70">
        <v>0</v>
      </c>
    </row>
    <row r="2448" spans="1:29" ht="12" customHeight="1">
      <c r="A2448" s="11" t="s">
        <v>5895</v>
      </c>
      <c r="B2448" s="12">
        <v>5906365206222</v>
      </c>
      <c r="C2448" s="21" t="s">
        <v>5896</v>
      </c>
      <c r="D2448" s="13" t="s">
        <v>5897</v>
      </c>
      <c r="E2448" s="67">
        <v>166.5</v>
      </c>
      <c r="F2448" s="15">
        <f t="shared" si="216"/>
        <v>166.5</v>
      </c>
      <c r="G2448" s="16">
        <f t="shared" si="217"/>
        <v>6.5294117647058822</v>
      </c>
      <c r="H2448" s="17">
        <f t="shared" si="218"/>
        <v>6.5294117647058822</v>
      </c>
      <c r="I2448" s="18" t="s">
        <v>4302</v>
      </c>
      <c r="J2448" s="74">
        <v>85365080</v>
      </c>
      <c r="K2448" s="18" t="s">
        <v>1590</v>
      </c>
      <c r="L2448" s="18" t="s">
        <v>4315</v>
      </c>
      <c r="M2448" s="22" t="s">
        <v>4304</v>
      </c>
      <c r="N2448" s="19">
        <v>8.4000000000000005E-2</v>
      </c>
      <c r="O2448" s="19">
        <v>9.2999999999999999E-2</v>
      </c>
      <c r="P2448" s="18" t="s">
        <v>26</v>
      </c>
      <c r="Q2448" s="18">
        <v>10</v>
      </c>
      <c r="R2448" s="18"/>
      <c r="S2448" s="18"/>
      <c r="T2448" s="19"/>
      <c r="U2448" s="18" t="s">
        <v>27</v>
      </c>
      <c r="Y2448" s="18" t="s">
        <v>1601</v>
      </c>
      <c r="Z2448" s="18">
        <v>2890</v>
      </c>
      <c r="AA2448" s="18"/>
      <c r="AB2448" s="78" t="s">
        <v>9715</v>
      </c>
      <c r="AC2448" s="70">
        <v>0</v>
      </c>
    </row>
    <row r="2449" spans="1:29" ht="12" customHeight="1">
      <c r="A2449" s="11" t="s">
        <v>5898</v>
      </c>
      <c r="B2449" s="12">
        <v>5906365208295</v>
      </c>
      <c r="C2449" s="21" t="s">
        <v>5899</v>
      </c>
      <c r="D2449" s="13" t="s">
        <v>5900</v>
      </c>
      <c r="E2449" s="67">
        <v>166.5</v>
      </c>
      <c r="F2449" s="15">
        <f t="shared" si="216"/>
        <v>166.5</v>
      </c>
      <c r="G2449" s="16">
        <f t="shared" si="217"/>
        <v>6.5294117647058822</v>
      </c>
      <c r="H2449" s="17">
        <f t="shared" si="218"/>
        <v>6.5294117647058822</v>
      </c>
      <c r="I2449" s="18" t="s">
        <v>4302</v>
      </c>
      <c r="J2449" s="74">
        <v>85365080</v>
      </c>
      <c r="K2449" s="18" t="s">
        <v>1590</v>
      </c>
      <c r="L2449" s="18" t="s">
        <v>4315</v>
      </c>
      <c r="M2449" s="22" t="s">
        <v>4304</v>
      </c>
      <c r="N2449" s="19">
        <v>8.4000000000000005E-2</v>
      </c>
      <c r="O2449" s="19">
        <v>9.2999999999999999E-2</v>
      </c>
      <c r="P2449" s="18" t="s">
        <v>26</v>
      </c>
      <c r="Q2449" s="18">
        <v>10</v>
      </c>
      <c r="R2449" s="18"/>
      <c r="S2449" s="18"/>
      <c r="T2449" s="19"/>
      <c r="U2449" s="18" t="s">
        <v>27</v>
      </c>
      <c r="Y2449" s="18" t="s">
        <v>1601</v>
      </c>
      <c r="Z2449" s="18">
        <v>2890</v>
      </c>
      <c r="AA2449" s="18"/>
      <c r="AB2449" s="78" t="s">
        <v>9715</v>
      </c>
      <c r="AC2449" s="70">
        <v>0</v>
      </c>
    </row>
    <row r="2450" spans="1:29" ht="12" customHeight="1">
      <c r="A2450" s="11" t="s">
        <v>5901</v>
      </c>
      <c r="B2450" s="12">
        <v>5906365207663</v>
      </c>
      <c r="C2450" s="21" t="s">
        <v>5902</v>
      </c>
      <c r="D2450" s="13" t="s">
        <v>5903</v>
      </c>
      <c r="E2450" s="67">
        <v>38.32</v>
      </c>
      <c r="F2450" s="15">
        <f t="shared" si="216"/>
        <v>38.32</v>
      </c>
      <c r="G2450" s="16">
        <f t="shared" si="217"/>
        <v>1.5027450980392156</v>
      </c>
      <c r="H2450" s="17">
        <f t="shared" si="218"/>
        <v>1.5027450980392156</v>
      </c>
      <c r="I2450" s="18" t="s">
        <v>4302</v>
      </c>
      <c r="J2450" s="74">
        <v>85363030</v>
      </c>
      <c r="K2450" s="18" t="s">
        <v>1590</v>
      </c>
      <c r="L2450" s="18" t="s">
        <v>5692</v>
      </c>
      <c r="M2450" s="22" t="s">
        <v>5904</v>
      </c>
      <c r="N2450" s="19">
        <v>4.7E-2</v>
      </c>
      <c r="O2450" s="19">
        <v>4.7E-2</v>
      </c>
      <c r="P2450" s="18" t="s">
        <v>26</v>
      </c>
      <c r="Q2450" s="18">
        <v>10</v>
      </c>
      <c r="R2450" s="18"/>
      <c r="S2450" s="18"/>
      <c r="T2450" s="19"/>
      <c r="U2450" s="18" t="s">
        <v>27</v>
      </c>
      <c r="Y2450" s="18" t="s">
        <v>1601</v>
      </c>
      <c r="Z2450" s="18">
        <v>4320</v>
      </c>
      <c r="AA2450" s="18"/>
      <c r="AB2450" s="78" t="s">
        <v>9715</v>
      </c>
      <c r="AC2450" s="70">
        <v>0</v>
      </c>
    </row>
    <row r="2451" spans="1:29" ht="12" customHeight="1">
      <c r="A2451" s="11" t="s">
        <v>5905</v>
      </c>
      <c r="B2451" s="12">
        <v>5906365207830</v>
      </c>
      <c r="C2451" s="21" t="s">
        <v>5906</v>
      </c>
      <c r="D2451" s="13" t="s">
        <v>5907</v>
      </c>
      <c r="E2451" s="67">
        <v>38.32</v>
      </c>
      <c r="F2451" s="15">
        <f t="shared" si="216"/>
        <v>38.32</v>
      </c>
      <c r="G2451" s="16">
        <f t="shared" si="217"/>
        <v>1.5027450980392156</v>
      </c>
      <c r="H2451" s="17">
        <f t="shared" si="218"/>
        <v>1.5027450980392156</v>
      </c>
      <c r="I2451" s="18" t="s">
        <v>4302</v>
      </c>
      <c r="J2451" s="74">
        <v>85363030</v>
      </c>
      <c r="K2451" s="18" t="s">
        <v>1590</v>
      </c>
      <c r="L2451" s="18" t="s">
        <v>5692</v>
      </c>
      <c r="M2451" s="22" t="s">
        <v>5904</v>
      </c>
      <c r="N2451" s="19">
        <v>4.7E-2</v>
      </c>
      <c r="O2451" s="19">
        <v>4.7E-2</v>
      </c>
      <c r="P2451" s="18" t="s">
        <v>26</v>
      </c>
      <c r="Q2451" s="18">
        <v>10</v>
      </c>
      <c r="R2451" s="18"/>
      <c r="S2451" s="18"/>
      <c r="T2451" s="19"/>
      <c r="U2451" s="18" t="s">
        <v>27</v>
      </c>
      <c r="Y2451" s="18" t="s">
        <v>1601</v>
      </c>
      <c r="Z2451" s="18">
        <v>4320</v>
      </c>
      <c r="AA2451" s="18"/>
      <c r="AB2451" s="78" t="s">
        <v>9715</v>
      </c>
      <c r="AC2451" s="70">
        <v>0</v>
      </c>
    </row>
    <row r="2452" spans="1:29" ht="12" customHeight="1">
      <c r="A2452" s="11" t="s">
        <v>5908</v>
      </c>
      <c r="B2452" s="12">
        <v>5906365207687</v>
      </c>
      <c r="C2452" s="21" t="s">
        <v>5909</v>
      </c>
      <c r="D2452" s="13" t="s">
        <v>5910</v>
      </c>
      <c r="E2452" s="67">
        <v>77.63</v>
      </c>
      <c r="F2452" s="15">
        <f t="shared" si="216"/>
        <v>77.63</v>
      </c>
      <c r="G2452" s="16">
        <f t="shared" si="217"/>
        <v>3.0443137254901957</v>
      </c>
      <c r="H2452" s="17">
        <f t="shared" si="218"/>
        <v>3.0443137254901957</v>
      </c>
      <c r="I2452" s="18" t="s">
        <v>4302</v>
      </c>
      <c r="J2452" s="74">
        <v>85363030</v>
      </c>
      <c r="K2452" s="18" t="s">
        <v>1590</v>
      </c>
      <c r="L2452" s="18" t="s">
        <v>5692</v>
      </c>
      <c r="M2452" s="22" t="s">
        <v>5904</v>
      </c>
      <c r="N2452" s="19">
        <v>0.10100000000000001</v>
      </c>
      <c r="O2452" s="19">
        <v>0.10100000000000001</v>
      </c>
      <c r="P2452" s="18" t="s">
        <v>26</v>
      </c>
      <c r="Q2452" s="18">
        <v>10</v>
      </c>
      <c r="R2452" s="18"/>
      <c r="S2452" s="18"/>
      <c r="T2452" s="19"/>
      <c r="U2452" s="18" t="s">
        <v>27</v>
      </c>
      <c r="Y2452" s="18" t="s">
        <v>1601</v>
      </c>
      <c r="Z2452" s="18">
        <v>4320</v>
      </c>
      <c r="AA2452" s="18"/>
      <c r="AB2452" s="78" t="s">
        <v>9715</v>
      </c>
      <c r="AC2452" s="70">
        <v>0</v>
      </c>
    </row>
    <row r="2453" spans="1:29" ht="12" customHeight="1">
      <c r="A2453" s="11" t="s">
        <v>5911</v>
      </c>
      <c r="B2453" s="12">
        <v>5906365207694</v>
      </c>
      <c r="C2453" s="21" t="s">
        <v>5912</v>
      </c>
      <c r="D2453" s="13" t="s">
        <v>5913</v>
      </c>
      <c r="E2453" s="67">
        <v>77.63</v>
      </c>
      <c r="F2453" s="15">
        <f t="shared" si="216"/>
        <v>77.63</v>
      </c>
      <c r="G2453" s="16">
        <f t="shared" si="217"/>
        <v>3.0443137254901957</v>
      </c>
      <c r="H2453" s="17">
        <f t="shared" si="218"/>
        <v>3.0443137254901957</v>
      </c>
      <c r="I2453" s="18" t="s">
        <v>4302</v>
      </c>
      <c r="J2453" s="74">
        <v>85363030</v>
      </c>
      <c r="K2453" s="18" t="s">
        <v>1590</v>
      </c>
      <c r="L2453" s="18" t="s">
        <v>5692</v>
      </c>
      <c r="M2453" s="22" t="s">
        <v>5904</v>
      </c>
      <c r="N2453" s="19">
        <v>8.7999999999999995E-2</v>
      </c>
      <c r="O2453" s="19">
        <v>8.7999999999999995E-2</v>
      </c>
      <c r="P2453" s="18" t="s">
        <v>26</v>
      </c>
      <c r="Q2453" s="18">
        <v>10</v>
      </c>
      <c r="R2453" s="18"/>
      <c r="S2453" s="18"/>
      <c r="T2453" s="19"/>
      <c r="U2453" s="18" t="s">
        <v>27</v>
      </c>
      <c r="Y2453" s="18" t="s">
        <v>1601</v>
      </c>
      <c r="Z2453" s="18">
        <v>4320</v>
      </c>
      <c r="AA2453" s="18"/>
      <c r="AB2453" s="78" t="s">
        <v>9715</v>
      </c>
      <c r="AC2453" s="70">
        <v>0</v>
      </c>
    </row>
    <row r="2454" spans="1:29" ht="12" customHeight="1">
      <c r="A2454" s="11" t="s">
        <v>5914</v>
      </c>
      <c r="B2454" s="12">
        <v>5906365207809</v>
      </c>
      <c r="C2454" s="21" t="s">
        <v>5915</v>
      </c>
      <c r="D2454" s="13" t="s">
        <v>5916</v>
      </c>
      <c r="E2454" s="67">
        <v>77.63</v>
      </c>
      <c r="F2454" s="15">
        <f t="shared" si="216"/>
        <v>77.63</v>
      </c>
      <c r="G2454" s="16">
        <f t="shared" si="217"/>
        <v>3.0443137254901957</v>
      </c>
      <c r="H2454" s="17">
        <f t="shared" si="218"/>
        <v>3.0443137254901957</v>
      </c>
      <c r="I2454" s="18" t="s">
        <v>4302</v>
      </c>
      <c r="J2454" s="74">
        <v>85363030</v>
      </c>
      <c r="K2454" s="18" t="s">
        <v>1590</v>
      </c>
      <c r="L2454" s="18" t="s">
        <v>5692</v>
      </c>
      <c r="M2454" s="22" t="s">
        <v>5904</v>
      </c>
      <c r="N2454" s="19">
        <v>8.7999999999999995E-2</v>
      </c>
      <c r="O2454" s="19">
        <v>8.7999999999999995E-2</v>
      </c>
      <c r="P2454" s="18" t="s">
        <v>26</v>
      </c>
      <c r="Q2454" s="18">
        <v>10</v>
      </c>
      <c r="R2454" s="18"/>
      <c r="S2454" s="18"/>
      <c r="T2454" s="19"/>
      <c r="U2454" s="18" t="s">
        <v>27</v>
      </c>
      <c r="Y2454" s="18" t="s">
        <v>1601</v>
      </c>
      <c r="Z2454" s="18">
        <v>4320</v>
      </c>
      <c r="AA2454" s="18"/>
      <c r="AB2454" s="78" t="s">
        <v>9715</v>
      </c>
      <c r="AC2454" s="70">
        <v>0</v>
      </c>
    </row>
    <row r="2455" spans="1:29" ht="12" customHeight="1">
      <c r="A2455" s="11" t="s">
        <v>5917</v>
      </c>
      <c r="B2455" s="12" t="s">
        <v>10047</v>
      </c>
      <c r="C2455" s="21" t="s">
        <v>5918</v>
      </c>
      <c r="D2455" s="13" t="s">
        <v>5919</v>
      </c>
      <c r="E2455" s="67">
        <v>38.32</v>
      </c>
      <c r="F2455" s="15">
        <f t="shared" si="216"/>
        <v>38.32</v>
      </c>
      <c r="G2455" s="16">
        <f t="shared" si="217"/>
        <v>1.5027450980392156</v>
      </c>
      <c r="H2455" s="17">
        <f t="shared" si="218"/>
        <v>1.5027450980392156</v>
      </c>
      <c r="I2455" s="18" t="s">
        <v>4302</v>
      </c>
      <c r="J2455" s="74">
        <v>85363030</v>
      </c>
      <c r="K2455" s="18" t="s">
        <v>1590</v>
      </c>
      <c r="L2455" s="18" t="s">
        <v>5692</v>
      </c>
      <c r="M2455" s="22" t="s">
        <v>5904</v>
      </c>
      <c r="N2455" s="19">
        <v>5.8999999999999997E-2</v>
      </c>
      <c r="O2455" s="19">
        <v>5.8999999999999997E-2</v>
      </c>
      <c r="P2455" s="18" t="s">
        <v>26</v>
      </c>
      <c r="Q2455" s="18">
        <v>10</v>
      </c>
      <c r="R2455" s="18"/>
      <c r="S2455" s="18"/>
      <c r="T2455" s="19"/>
      <c r="U2455" s="18" t="s">
        <v>27</v>
      </c>
      <c r="Y2455" s="18" t="s">
        <v>1601</v>
      </c>
      <c r="Z2455" s="18">
        <v>4320</v>
      </c>
      <c r="AA2455" s="18"/>
      <c r="AB2455" s="78" t="s">
        <v>9715</v>
      </c>
      <c r="AC2455" s="70">
        <v>0</v>
      </c>
    </row>
    <row r="2456" spans="1:29" ht="12" customHeight="1">
      <c r="A2456" s="11" t="s">
        <v>5920</v>
      </c>
      <c r="B2456" s="12">
        <v>5906365207724</v>
      </c>
      <c r="C2456" s="21" t="s">
        <v>5921</v>
      </c>
      <c r="D2456" s="13" t="s">
        <v>5922</v>
      </c>
      <c r="E2456" s="67">
        <v>38.32</v>
      </c>
      <c r="F2456" s="15">
        <f t="shared" si="216"/>
        <v>38.32</v>
      </c>
      <c r="G2456" s="16">
        <f t="shared" si="217"/>
        <v>1.5027450980392156</v>
      </c>
      <c r="H2456" s="17">
        <f t="shared" si="218"/>
        <v>1.5027450980392156</v>
      </c>
      <c r="I2456" s="18" t="s">
        <v>4302</v>
      </c>
      <c r="J2456" s="74">
        <v>85363030</v>
      </c>
      <c r="K2456" s="18" t="s">
        <v>1590</v>
      </c>
      <c r="L2456" s="18" t="s">
        <v>5692</v>
      </c>
      <c r="M2456" s="22" t="s">
        <v>5904</v>
      </c>
      <c r="N2456" s="19">
        <v>4.5999999999999999E-2</v>
      </c>
      <c r="O2456" s="19">
        <v>4.5999999999999999E-2</v>
      </c>
      <c r="P2456" s="18" t="s">
        <v>26</v>
      </c>
      <c r="Q2456" s="18">
        <v>10</v>
      </c>
      <c r="R2456" s="18"/>
      <c r="S2456" s="18"/>
      <c r="T2456" s="19"/>
      <c r="U2456" s="18" t="s">
        <v>27</v>
      </c>
      <c r="Y2456" s="18" t="s">
        <v>1601</v>
      </c>
      <c r="Z2456" s="18">
        <v>4320</v>
      </c>
      <c r="AA2456" s="18"/>
      <c r="AB2456" s="78" t="s">
        <v>9715</v>
      </c>
      <c r="AC2456" s="70">
        <v>0</v>
      </c>
    </row>
    <row r="2457" spans="1:29" ht="12" customHeight="1">
      <c r="A2457" s="11" t="s">
        <v>5923</v>
      </c>
      <c r="B2457" s="12">
        <v>5906365207816</v>
      </c>
      <c r="C2457" s="21" t="s">
        <v>5924</v>
      </c>
      <c r="D2457" s="13" t="s">
        <v>5925</v>
      </c>
      <c r="E2457" s="67">
        <v>38.32</v>
      </c>
      <c r="F2457" s="15">
        <f t="shared" si="216"/>
        <v>38.32</v>
      </c>
      <c r="G2457" s="16">
        <f t="shared" si="217"/>
        <v>1.5027450980392156</v>
      </c>
      <c r="H2457" s="17">
        <f t="shared" si="218"/>
        <v>1.5027450980392156</v>
      </c>
      <c r="I2457" s="18" t="s">
        <v>4302</v>
      </c>
      <c r="J2457" s="74">
        <v>85363030</v>
      </c>
      <c r="K2457" s="18" t="s">
        <v>1590</v>
      </c>
      <c r="L2457" s="18" t="s">
        <v>5692</v>
      </c>
      <c r="M2457" s="22" t="s">
        <v>5904</v>
      </c>
      <c r="N2457" s="19">
        <v>4.5999999999999999E-2</v>
      </c>
      <c r="O2457" s="19">
        <v>4.5999999999999999E-2</v>
      </c>
      <c r="P2457" s="18" t="s">
        <v>26</v>
      </c>
      <c r="Q2457" s="18">
        <v>10</v>
      </c>
      <c r="R2457" s="18"/>
      <c r="S2457" s="18"/>
      <c r="T2457" s="19"/>
      <c r="U2457" s="18" t="s">
        <v>27</v>
      </c>
      <c r="Y2457" s="18" t="s">
        <v>1601</v>
      </c>
      <c r="Z2457" s="18">
        <v>4320</v>
      </c>
      <c r="AA2457" s="18"/>
      <c r="AB2457" s="78" t="s">
        <v>9715</v>
      </c>
      <c r="AC2457" s="70">
        <v>0</v>
      </c>
    </row>
    <row r="2458" spans="1:29" ht="12" customHeight="1">
      <c r="A2458" s="11" t="s">
        <v>5926</v>
      </c>
      <c r="B2458" s="12">
        <v>5906365207748</v>
      </c>
      <c r="C2458" s="21" t="s">
        <v>5927</v>
      </c>
      <c r="D2458" s="13" t="s">
        <v>5928</v>
      </c>
      <c r="E2458" s="67">
        <v>77.63</v>
      </c>
      <c r="F2458" s="15">
        <f t="shared" si="216"/>
        <v>77.63</v>
      </c>
      <c r="G2458" s="16">
        <f t="shared" si="217"/>
        <v>3.0443137254901957</v>
      </c>
      <c r="H2458" s="17">
        <f t="shared" si="218"/>
        <v>3.0443137254901957</v>
      </c>
      <c r="I2458" s="18" t="s">
        <v>4302</v>
      </c>
      <c r="J2458" s="74">
        <v>85363030</v>
      </c>
      <c r="K2458" s="18" t="s">
        <v>1590</v>
      </c>
      <c r="L2458" s="18" t="s">
        <v>5692</v>
      </c>
      <c r="M2458" s="22" t="s">
        <v>5904</v>
      </c>
      <c r="N2458" s="19">
        <v>0.1</v>
      </c>
      <c r="O2458" s="19">
        <v>0.1</v>
      </c>
      <c r="P2458" s="18" t="s">
        <v>26</v>
      </c>
      <c r="Q2458" s="18">
        <v>10</v>
      </c>
      <c r="R2458" s="18"/>
      <c r="S2458" s="18"/>
      <c r="T2458" s="19"/>
      <c r="U2458" s="18" t="s">
        <v>27</v>
      </c>
      <c r="Y2458" s="18" t="s">
        <v>1601</v>
      </c>
      <c r="Z2458" s="18">
        <v>4320</v>
      </c>
      <c r="AA2458" s="18"/>
      <c r="AB2458" s="78" t="s">
        <v>9715</v>
      </c>
      <c r="AC2458" s="70">
        <v>0</v>
      </c>
    </row>
    <row r="2459" spans="1:29" ht="12" customHeight="1">
      <c r="A2459" s="11" t="s">
        <v>5929</v>
      </c>
      <c r="B2459" s="12">
        <v>5906365207755</v>
      </c>
      <c r="C2459" s="21" t="s">
        <v>5930</v>
      </c>
      <c r="D2459" s="13" t="s">
        <v>5931</v>
      </c>
      <c r="E2459" s="67">
        <v>77.63</v>
      </c>
      <c r="F2459" s="15">
        <f t="shared" si="216"/>
        <v>77.63</v>
      </c>
      <c r="G2459" s="16">
        <f t="shared" si="217"/>
        <v>3.0443137254901957</v>
      </c>
      <c r="H2459" s="17">
        <f t="shared" si="218"/>
        <v>3.0443137254901957</v>
      </c>
      <c r="I2459" s="18" t="s">
        <v>4302</v>
      </c>
      <c r="J2459" s="74">
        <v>85363030</v>
      </c>
      <c r="K2459" s="18" t="s">
        <v>1590</v>
      </c>
      <c r="L2459" s="18" t="s">
        <v>5692</v>
      </c>
      <c r="M2459" s="22" t="s">
        <v>5904</v>
      </c>
      <c r="N2459" s="19">
        <v>8.6999999999999994E-2</v>
      </c>
      <c r="O2459" s="19">
        <v>8.6999999999999994E-2</v>
      </c>
      <c r="P2459" s="18" t="s">
        <v>26</v>
      </c>
      <c r="Q2459" s="18">
        <v>10</v>
      </c>
      <c r="R2459" s="18"/>
      <c r="S2459" s="18"/>
      <c r="T2459" s="19"/>
      <c r="U2459" s="18" t="s">
        <v>27</v>
      </c>
      <c r="Y2459" s="18" t="s">
        <v>1601</v>
      </c>
      <c r="Z2459" s="18">
        <v>4320</v>
      </c>
      <c r="AA2459" s="18"/>
      <c r="AB2459" s="78" t="s">
        <v>9715</v>
      </c>
      <c r="AC2459" s="70">
        <v>0</v>
      </c>
    </row>
    <row r="2460" spans="1:29" ht="12" customHeight="1">
      <c r="A2460" s="11" t="s">
        <v>5932</v>
      </c>
      <c r="B2460" s="12">
        <v>5906365207823</v>
      </c>
      <c r="C2460" s="21" t="s">
        <v>5933</v>
      </c>
      <c r="D2460" s="13" t="s">
        <v>5934</v>
      </c>
      <c r="E2460" s="67">
        <v>77.63</v>
      </c>
      <c r="F2460" s="15">
        <f t="shared" si="216"/>
        <v>77.63</v>
      </c>
      <c r="G2460" s="16">
        <f t="shared" si="217"/>
        <v>3.0443137254901957</v>
      </c>
      <c r="H2460" s="17">
        <f t="shared" si="218"/>
        <v>3.0443137254901957</v>
      </c>
      <c r="I2460" s="18" t="s">
        <v>4302</v>
      </c>
      <c r="J2460" s="74">
        <v>85363030</v>
      </c>
      <c r="K2460" s="18" t="s">
        <v>1590</v>
      </c>
      <c r="L2460" s="18" t="s">
        <v>5692</v>
      </c>
      <c r="M2460" s="22" t="s">
        <v>5904</v>
      </c>
      <c r="N2460" s="19">
        <v>8.6999999999999994E-2</v>
      </c>
      <c r="O2460" s="19">
        <v>8.6999999999999994E-2</v>
      </c>
      <c r="P2460" s="18" t="s">
        <v>26</v>
      </c>
      <c r="Q2460" s="18">
        <v>10</v>
      </c>
      <c r="R2460" s="18"/>
      <c r="S2460" s="18"/>
      <c r="T2460" s="19"/>
      <c r="U2460" s="18" t="s">
        <v>27</v>
      </c>
      <c r="Y2460" s="18" t="s">
        <v>1601</v>
      </c>
      <c r="Z2460" s="18">
        <v>4320</v>
      </c>
      <c r="AA2460" s="18"/>
      <c r="AB2460" s="78" t="s">
        <v>9715</v>
      </c>
      <c r="AC2460" s="70">
        <v>0</v>
      </c>
    </row>
    <row r="2461" spans="1:29" ht="12" customHeight="1">
      <c r="A2461" s="11" t="s">
        <v>5935</v>
      </c>
      <c r="B2461" s="12">
        <v>5906365207922</v>
      </c>
      <c r="C2461" s="21" t="s">
        <v>5936</v>
      </c>
      <c r="D2461" s="13" t="s">
        <v>5937</v>
      </c>
      <c r="E2461" s="67">
        <v>40.65</v>
      </c>
      <c r="F2461" s="15">
        <f t="shared" si="216"/>
        <v>40.65</v>
      </c>
      <c r="G2461" s="16">
        <f t="shared" si="217"/>
        <v>1.5941176470588234</v>
      </c>
      <c r="H2461" s="17">
        <f t="shared" si="218"/>
        <v>1.5941176470588234</v>
      </c>
      <c r="I2461" s="18" t="s">
        <v>4302</v>
      </c>
      <c r="J2461" s="74">
        <v>85363030</v>
      </c>
      <c r="K2461" s="18" t="s">
        <v>1590</v>
      </c>
      <c r="L2461" s="18" t="s">
        <v>5692</v>
      </c>
      <c r="M2461" s="22" t="s">
        <v>5904</v>
      </c>
      <c r="N2461" s="19">
        <v>4.7E-2</v>
      </c>
      <c r="O2461" s="19">
        <v>4.7E-2</v>
      </c>
      <c r="P2461" s="18" t="s">
        <v>26</v>
      </c>
      <c r="Q2461" s="18">
        <v>10</v>
      </c>
      <c r="R2461" s="18"/>
      <c r="S2461" s="18"/>
      <c r="T2461" s="19"/>
      <c r="U2461" s="18" t="s">
        <v>27</v>
      </c>
      <c r="Y2461" s="18" t="s">
        <v>1601</v>
      </c>
      <c r="Z2461" s="18">
        <v>4320</v>
      </c>
      <c r="AA2461" s="18"/>
      <c r="AB2461" s="78" t="s">
        <v>9715</v>
      </c>
      <c r="AC2461" s="70">
        <v>0</v>
      </c>
    </row>
    <row r="2462" spans="1:29" ht="12" customHeight="1">
      <c r="A2462" s="11" t="s">
        <v>5938</v>
      </c>
      <c r="B2462" s="12" t="s">
        <v>10048</v>
      </c>
      <c r="C2462" s="21" t="s">
        <v>5939</v>
      </c>
      <c r="D2462" s="13" t="s">
        <v>5940</v>
      </c>
      <c r="E2462" s="67">
        <v>40.65</v>
      </c>
      <c r="F2462" s="15">
        <f t="shared" si="216"/>
        <v>40.65</v>
      </c>
      <c r="G2462" s="16">
        <f t="shared" si="217"/>
        <v>1.5941176470588234</v>
      </c>
      <c r="H2462" s="17">
        <f t="shared" si="218"/>
        <v>1.5941176470588234</v>
      </c>
      <c r="I2462" s="18" t="s">
        <v>4302</v>
      </c>
      <c r="J2462" s="74">
        <v>85363030</v>
      </c>
      <c r="K2462" s="18" t="s">
        <v>1590</v>
      </c>
      <c r="L2462" s="18" t="s">
        <v>5692</v>
      </c>
      <c r="M2462" s="22" t="s">
        <v>5904</v>
      </c>
      <c r="N2462" s="19">
        <v>5.8999999999999997E-2</v>
      </c>
      <c r="O2462" s="19">
        <v>5.8999999999999997E-2</v>
      </c>
      <c r="P2462" s="18" t="s">
        <v>26</v>
      </c>
      <c r="Q2462" s="18">
        <v>10</v>
      </c>
      <c r="R2462" s="18"/>
      <c r="S2462" s="18"/>
      <c r="T2462" s="19"/>
      <c r="U2462" s="18" t="s">
        <v>27</v>
      </c>
      <c r="Y2462" s="18" t="s">
        <v>1601</v>
      </c>
      <c r="Z2462" s="18">
        <v>4320</v>
      </c>
      <c r="AA2462" s="18"/>
      <c r="AB2462" s="78" t="s">
        <v>9715</v>
      </c>
      <c r="AC2462" s="70">
        <v>0</v>
      </c>
    </row>
    <row r="2463" spans="1:29" ht="12" customHeight="1">
      <c r="A2463" s="11" t="s">
        <v>5941</v>
      </c>
      <c r="B2463" s="12">
        <v>5906365207915</v>
      </c>
      <c r="C2463" s="21" t="s">
        <v>5942</v>
      </c>
      <c r="D2463" s="13" t="s">
        <v>5943</v>
      </c>
      <c r="E2463" s="67">
        <v>40.65</v>
      </c>
      <c r="F2463" s="15">
        <f t="shared" si="216"/>
        <v>40.65</v>
      </c>
      <c r="G2463" s="16">
        <f t="shared" si="217"/>
        <v>1.5941176470588234</v>
      </c>
      <c r="H2463" s="17">
        <f t="shared" si="218"/>
        <v>1.5941176470588234</v>
      </c>
      <c r="I2463" s="18" t="s">
        <v>4302</v>
      </c>
      <c r="J2463" s="74">
        <v>85363030</v>
      </c>
      <c r="K2463" s="18" t="s">
        <v>1590</v>
      </c>
      <c r="L2463" s="18" t="s">
        <v>5692</v>
      </c>
      <c r="M2463" s="22" t="s">
        <v>5904</v>
      </c>
      <c r="N2463" s="19">
        <v>4.5999999999999999E-2</v>
      </c>
      <c r="O2463" s="19">
        <v>4.5999999999999999E-2</v>
      </c>
      <c r="P2463" s="18" t="s">
        <v>26</v>
      </c>
      <c r="Q2463" s="18">
        <v>10</v>
      </c>
      <c r="R2463" s="18"/>
      <c r="S2463" s="18"/>
      <c r="T2463" s="19"/>
      <c r="U2463" s="18" t="s">
        <v>27</v>
      </c>
      <c r="Y2463" s="18" t="s">
        <v>1601</v>
      </c>
      <c r="Z2463" s="18">
        <v>4320</v>
      </c>
      <c r="AA2463" s="18"/>
      <c r="AB2463" s="78" t="s">
        <v>9715</v>
      </c>
      <c r="AC2463" s="70">
        <v>0</v>
      </c>
    </row>
    <row r="2464" spans="1:29" ht="12" customHeight="1">
      <c r="A2464" s="11" t="s">
        <v>5944</v>
      </c>
      <c r="B2464" s="12">
        <v>5906365207878</v>
      </c>
      <c r="C2464" s="21" t="s">
        <v>5945</v>
      </c>
      <c r="D2464" s="13" t="s">
        <v>5946</v>
      </c>
      <c r="E2464" s="67">
        <v>38.32</v>
      </c>
      <c r="F2464" s="15">
        <f t="shared" si="216"/>
        <v>38.32</v>
      </c>
      <c r="G2464" s="16">
        <f t="shared" si="217"/>
        <v>1.5027450980392156</v>
      </c>
      <c r="H2464" s="17">
        <f t="shared" si="218"/>
        <v>1.5027450980392156</v>
      </c>
      <c r="I2464" s="18" t="s">
        <v>4302</v>
      </c>
      <c r="J2464" s="74">
        <v>85363030</v>
      </c>
      <c r="K2464" s="18" t="s">
        <v>1590</v>
      </c>
      <c r="L2464" s="18" t="s">
        <v>5692</v>
      </c>
      <c r="M2464" s="22" t="s">
        <v>5904</v>
      </c>
      <c r="N2464" s="19">
        <v>5.8999999999999997E-2</v>
      </c>
      <c r="O2464" s="19">
        <v>5.8999999999999997E-2</v>
      </c>
      <c r="P2464" s="18" t="s">
        <v>26</v>
      </c>
      <c r="Q2464" s="18">
        <v>10</v>
      </c>
      <c r="R2464" s="18"/>
      <c r="S2464" s="18"/>
      <c r="T2464" s="19"/>
      <c r="U2464" s="18" t="s">
        <v>27</v>
      </c>
      <c r="Y2464" s="18" t="s">
        <v>1601</v>
      </c>
      <c r="Z2464" s="18">
        <v>4320</v>
      </c>
      <c r="AA2464" s="18"/>
      <c r="AB2464" s="78" t="s">
        <v>9715</v>
      </c>
      <c r="AC2464" s="70">
        <v>0</v>
      </c>
    </row>
    <row r="2465" spans="1:29" ht="12" customHeight="1">
      <c r="A2465" s="11" t="s">
        <v>5947</v>
      </c>
      <c r="B2465" s="12">
        <v>5906365211943</v>
      </c>
      <c r="C2465" s="21" t="s">
        <v>5948</v>
      </c>
      <c r="D2465" s="13" t="s">
        <v>5949</v>
      </c>
      <c r="E2465" s="67">
        <v>40.65</v>
      </c>
      <c r="F2465" s="15">
        <f t="shared" si="216"/>
        <v>40.65</v>
      </c>
      <c r="G2465" s="16">
        <f t="shared" si="217"/>
        <v>1.5941176470588234</v>
      </c>
      <c r="H2465" s="17">
        <f t="shared" si="218"/>
        <v>1.5941176470588234</v>
      </c>
      <c r="I2465" s="18" t="s">
        <v>4302</v>
      </c>
      <c r="J2465" s="74">
        <v>85363030</v>
      </c>
      <c r="K2465" s="18" t="s">
        <v>1590</v>
      </c>
      <c r="L2465" s="18" t="s">
        <v>5692</v>
      </c>
      <c r="M2465" s="22" t="s">
        <v>5904</v>
      </c>
      <c r="N2465" s="19">
        <v>5.8999999999999997E-2</v>
      </c>
      <c r="O2465" s="19">
        <v>5.8999999999999997E-2</v>
      </c>
      <c r="P2465" s="18" t="s">
        <v>26</v>
      </c>
      <c r="Q2465" s="18">
        <v>10</v>
      </c>
      <c r="R2465" s="18"/>
      <c r="S2465" s="18"/>
      <c r="T2465" s="19"/>
      <c r="U2465" s="18" t="s">
        <v>27</v>
      </c>
      <c r="Y2465" s="18" t="s">
        <v>1601</v>
      </c>
      <c r="Z2465" s="18">
        <v>4320</v>
      </c>
      <c r="AA2465" s="18"/>
      <c r="AB2465" s="78" t="s">
        <v>9715</v>
      </c>
      <c r="AC2465" s="70">
        <v>0</v>
      </c>
    </row>
    <row r="2466" spans="1:29" ht="12" customHeight="1">
      <c r="A2466" s="11" t="s">
        <v>5950</v>
      </c>
      <c r="B2466" s="12">
        <v>5906365203689</v>
      </c>
      <c r="C2466" s="21" t="s">
        <v>5951</v>
      </c>
      <c r="D2466" s="13" t="s">
        <v>5952</v>
      </c>
      <c r="E2466" s="67">
        <v>74.349999999999994</v>
      </c>
      <c r="F2466" s="15">
        <f t="shared" si="216"/>
        <v>74.349999999999994</v>
      </c>
      <c r="G2466" s="16">
        <f t="shared" si="217"/>
        <v>2.9156862745098038</v>
      </c>
      <c r="H2466" s="17">
        <f t="shared" si="218"/>
        <v>2.9156862745098038</v>
      </c>
      <c r="I2466" s="18" t="s">
        <v>4302</v>
      </c>
      <c r="J2466" s="74">
        <v>85363030</v>
      </c>
      <c r="K2466" s="18" t="s">
        <v>1590</v>
      </c>
      <c r="L2466" s="18" t="s">
        <v>5953</v>
      </c>
      <c r="M2466" s="22" t="s">
        <v>5954</v>
      </c>
      <c r="N2466" s="19">
        <v>9.6000000000000002E-2</v>
      </c>
      <c r="O2466" s="19">
        <v>9.6000000000000002E-2</v>
      </c>
      <c r="P2466" s="18" t="s">
        <v>26</v>
      </c>
      <c r="Q2466" s="18">
        <v>10</v>
      </c>
      <c r="R2466" s="18"/>
      <c r="S2466" s="18"/>
      <c r="T2466" s="19"/>
      <c r="U2466" s="18" t="s">
        <v>27</v>
      </c>
      <c r="Y2466" s="18" t="s">
        <v>1601</v>
      </c>
      <c r="Z2466" s="18">
        <v>3400</v>
      </c>
      <c r="AA2466" s="18"/>
      <c r="AB2466" s="78" t="s">
        <v>9715</v>
      </c>
      <c r="AC2466" s="70">
        <v>0</v>
      </c>
    </row>
    <row r="2467" spans="1:29" ht="12" customHeight="1">
      <c r="A2467" s="11" t="s">
        <v>5955</v>
      </c>
      <c r="B2467" s="12">
        <v>5906365207861</v>
      </c>
      <c r="C2467" s="21" t="s">
        <v>5956</v>
      </c>
      <c r="D2467" s="13" t="s">
        <v>5957</v>
      </c>
      <c r="E2467" s="67">
        <v>74.349999999999994</v>
      </c>
      <c r="F2467" s="15">
        <f t="shared" si="216"/>
        <v>74.349999999999994</v>
      </c>
      <c r="G2467" s="16">
        <f t="shared" si="217"/>
        <v>2.9156862745098038</v>
      </c>
      <c r="H2467" s="17">
        <f t="shared" si="218"/>
        <v>2.9156862745098038</v>
      </c>
      <c r="I2467" s="18" t="s">
        <v>4302</v>
      </c>
      <c r="J2467" s="74">
        <v>85363030</v>
      </c>
      <c r="K2467" s="18" t="s">
        <v>1590</v>
      </c>
      <c r="L2467" s="18" t="s">
        <v>5692</v>
      </c>
      <c r="M2467" s="22" t="s">
        <v>5954</v>
      </c>
      <c r="N2467" s="19">
        <v>9.6000000000000002E-2</v>
      </c>
      <c r="O2467" s="19">
        <v>9.6000000000000002E-2</v>
      </c>
      <c r="P2467" s="18" t="s">
        <v>26</v>
      </c>
      <c r="Q2467" s="18">
        <v>10</v>
      </c>
      <c r="R2467" s="18"/>
      <c r="S2467" s="18"/>
      <c r="T2467" s="19"/>
      <c r="U2467" s="18" t="s">
        <v>27</v>
      </c>
      <c r="Y2467" s="18" t="s">
        <v>1601</v>
      </c>
      <c r="Z2467" s="18">
        <v>3400</v>
      </c>
      <c r="AA2467" s="18"/>
      <c r="AB2467" s="78" t="s">
        <v>9715</v>
      </c>
      <c r="AC2467" s="70">
        <v>0</v>
      </c>
    </row>
    <row r="2468" spans="1:29" ht="12" customHeight="1">
      <c r="A2468" s="11" t="s">
        <v>5958</v>
      </c>
      <c r="B2468" s="12">
        <v>5906365211790</v>
      </c>
      <c r="C2468" s="21" t="s">
        <v>5959</v>
      </c>
      <c r="D2468" s="13" t="s">
        <v>5960</v>
      </c>
      <c r="E2468" s="67">
        <v>74.349999999999994</v>
      </c>
      <c r="F2468" s="15">
        <f t="shared" si="216"/>
        <v>74.349999999999994</v>
      </c>
      <c r="G2468" s="16">
        <f t="shared" si="217"/>
        <v>2.9156862745098038</v>
      </c>
      <c r="H2468" s="17">
        <f t="shared" si="218"/>
        <v>2.9156862745098038</v>
      </c>
      <c r="I2468" s="18" t="s">
        <v>4302</v>
      </c>
      <c r="J2468" s="74">
        <v>85363030</v>
      </c>
      <c r="K2468" s="18" t="s">
        <v>1590</v>
      </c>
      <c r="L2468" s="18" t="s">
        <v>5692</v>
      </c>
      <c r="M2468" s="22" t="s">
        <v>5954</v>
      </c>
      <c r="N2468" s="19">
        <v>9.6000000000000002E-2</v>
      </c>
      <c r="O2468" s="19">
        <v>9.6000000000000002E-2</v>
      </c>
      <c r="P2468" s="18" t="s">
        <v>26</v>
      </c>
      <c r="Q2468" s="18">
        <v>10</v>
      </c>
      <c r="R2468" s="18"/>
      <c r="S2468" s="18"/>
      <c r="T2468" s="19"/>
      <c r="U2468" s="18" t="s">
        <v>27</v>
      </c>
      <c r="Y2468" s="18" t="s">
        <v>1601</v>
      </c>
      <c r="Z2468" s="18">
        <v>3400</v>
      </c>
      <c r="AA2468" s="18"/>
      <c r="AB2468" s="78" t="s">
        <v>9715</v>
      </c>
      <c r="AC2468" s="70">
        <v>0</v>
      </c>
    </row>
    <row r="2469" spans="1:29" ht="12" customHeight="1">
      <c r="A2469" s="11" t="s">
        <v>5961</v>
      </c>
      <c r="B2469" s="12">
        <v>5906365207243</v>
      </c>
      <c r="C2469" s="21" t="s">
        <v>5962</v>
      </c>
      <c r="D2469" s="13" t="s">
        <v>5963</v>
      </c>
      <c r="E2469" s="67">
        <v>74.349999999999994</v>
      </c>
      <c r="F2469" s="15">
        <f t="shared" si="216"/>
        <v>74.349999999999994</v>
      </c>
      <c r="G2469" s="16">
        <f t="shared" si="217"/>
        <v>2.9156862745098038</v>
      </c>
      <c r="H2469" s="17">
        <f t="shared" si="218"/>
        <v>2.9156862745098038</v>
      </c>
      <c r="I2469" s="18" t="s">
        <v>4302</v>
      </c>
      <c r="J2469" s="74">
        <v>85363030</v>
      </c>
      <c r="K2469" s="18" t="s">
        <v>1590</v>
      </c>
      <c r="L2469" s="18" t="s">
        <v>5661</v>
      </c>
      <c r="M2469" s="22" t="s">
        <v>5954</v>
      </c>
      <c r="N2469" s="19">
        <v>9.6000000000000002E-2</v>
      </c>
      <c r="O2469" s="19">
        <v>9.6000000000000002E-2</v>
      </c>
      <c r="P2469" s="18" t="s">
        <v>26</v>
      </c>
      <c r="Q2469" s="18">
        <v>10</v>
      </c>
      <c r="R2469" s="18"/>
      <c r="S2469" s="18"/>
      <c r="T2469" s="19"/>
      <c r="U2469" s="18" t="s">
        <v>27</v>
      </c>
      <c r="Y2469" s="18" t="s">
        <v>1601</v>
      </c>
      <c r="Z2469" s="18">
        <v>3400</v>
      </c>
      <c r="AA2469" s="18"/>
      <c r="AB2469" s="78" t="s">
        <v>9715</v>
      </c>
      <c r="AC2469" s="70">
        <v>0</v>
      </c>
    </row>
    <row r="2470" spans="1:29" ht="12" customHeight="1">
      <c r="A2470" s="11" t="s">
        <v>5964</v>
      </c>
      <c r="B2470" s="12">
        <v>5906365203696</v>
      </c>
      <c r="C2470" s="21" t="s">
        <v>5965</v>
      </c>
      <c r="D2470" s="13" t="s">
        <v>5966</v>
      </c>
      <c r="E2470" s="67">
        <v>69.75</v>
      </c>
      <c r="F2470" s="15">
        <f t="shared" ref="F2470:F2526" si="219">E2470*(1-$E$1)</f>
        <v>69.75</v>
      </c>
      <c r="G2470" s="16">
        <f t="shared" ref="G2470:G2526" si="220">E2470/$E$2</f>
        <v>2.7352941176470589</v>
      </c>
      <c r="H2470" s="17">
        <f t="shared" si="218"/>
        <v>2.7352941176470589</v>
      </c>
      <c r="I2470" s="18" t="s">
        <v>4302</v>
      </c>
      <c r="J2470" s="74">
        <v>85363030</v>
      </c>
      <c r="K2470" s="18" t="s">
        <v>1590</v>
      </c>
      <c r="L2470" s="18" t="s">
        <v>5692</v>
      </c>
      <c r="M2470" s="22" t="s">
        <v>5954</v>
      </c>
      <c r="N2470" s="19">
        <v>7.3999999999999996E-2</v>
      </c>
      <c r="O2470" s="19">
        <v>7.3999999999999996E-2</v>
      </c>
      <c r="P2470" s="18" t="s">
        <v>26</v>
      </c>
      <c r="Q2470" s="18">
        <v>10</v>
      </c>
      <c r="R2470" s="18"/>
      <c r="S2470" s="18"/>
      <c r="T2470" s="19"/>
      <c r="U2470" s="18" t="s">
        <v>27</v>
      </c>
      <c r="Y2470" s="18" t="s">
        <v>1601</v>
      </c>
      <c r="Z2470" s="18">
        <v>3400</v>
      </c>
      <c r="AA2470" s="18"/>
      <c r="AB2470" s="78" t="s">
        <v>9715</v>
      </c>
      <c r="AC2470" s="70">
        <v>0</v>
      </c>
    </row>
    <row r="2471" spans="1:29" ht="12" customHeight="1">
      <c r="A2471" s="11" t="s">
        <v>5967</v>
      </c>
      <c r="B2471" s="12">
        <v>5906365203719</v>
      </c>
      <c r="C2471" s="21" t="s">
        <v>5968</v>
      </c>
      <c r="D2471" s="13" t="s">
        <v>5969</v>
      </c>
      <c r="E2471" s="67">
        <v>111.37</v>
      </c>
      <c r="F2471" s="15">
        <f t="shared" si="219"/>
        <v>111.37</v>
      </c>
      <c r="G2471" s="16">
        <f t="shared" si="220"/>
        <v>4.3674509803921566</v>
      </c>
      <c r="H2471" s="17">
        <f t="shared" si="218"/>
        <v>4.3674509803921566</v>
      </c>
      <c r="I2471" s="18" t="s">
        <v>4302</v>
      </c>
      <c r="J2471" s="74">
        <v>85363030</v>
      </c>
      <c r="K2471" s="18" t="s">
        <v>1590</v>
      </c>
      <c r="L2471" s="18" t="s">
        <v>5692</v>
      </c>
      <c r="M2471" s="22" t="s">
        <v>5954</v>
      </c>
      <c r="N2471" s="19">
        <v>0.13700000000000001</v>
      </c>
      <c r="O2471" s="19">
        <v>0.13700000000000001</v>
      </c>
      <c r="P2471" s="18" t="s">
        <v>26</v>
      </c>
      <c r="Q2471" s="18">
        <v>10</v>
      </c>
      <c r="R2471" s="18"/>
      <c r="S2471" s="18"/>
      <c r="T2471" s="19"/>
      <c r="U2471" s="18" t="s">
        <v>27</v>
      </c>
      <c r="Y2471" s="18" t="s">
        <v>1601</v>
      </c>
      <c r="Z2471" s="18">
        <v>3400</v>
      </c>
      <c r="AA2471" s="18"/>
      <c r="AB2471" s="78" t="s">
        <v>9715</v>
      </c>
      <c r="AC2471" s="70">
        <v>0</v>
      </c>
    </row>
    <row r="2472" spans="1:29" ht="12" customHeight="1">
      <c r="A2472" s="11" t="s">
        <v>5970</v>
      </c>
      <c r="B2472" s="12">
        <v>5906365207448</v>
      </c>
      <c r="C2472" s="21" t="s">
        <v>5971</v>
      </c>
      <c r="D2472" s="13" t="s">
        <v>5972</v>
      </c>
      <c r="E2472" s="67">
        <v>113.62</v>
      </c>
      <c r="F2472" s="15">
        <f t="shared" si="219"/>
        <v>113.62</v>
      </c>
      <c r="G2472" s="16">
        <f t="shared" si="220"/>
        <v>4.4556862745098043</v>
      </c>
      <c r="H2472" s="17">
        <f t="shared" si="218"/>
        <v>4.4556862745098043</v>
      </c>
      <c r="I2472" s="18" t="s">
        <v>4302</v>
      </c>
      <c r="J2472" s="74">
        <v>85363030</v>
      </c>
      <c r="K2472" s="18" t="s">
        <v>1590</v>
      </c>
      <c r="L2472" s="18" t="s">
        <v>5692</v>
      </c>
      <c r="M2472" s="22" t="s">
        <v>5954</v>
      </c>
      <c r="N2472" s="19">
        <v>0.13700000000000001</v>
      </c>
      <c r="O2472" s="19">
        <v>0.13700000000000001</v>
      </c>
      <c r="P2472" s="18" t="s">
        <v>26</v>
      </c>
      <c r="Q2472" s="18">
        <v>10</v>
      </c>
      <c r="R2472" s="18"/>
      <c r="S2472" s="18"/>
      <c r="T2472" s="19"/>
      <c r="U2472" s="18" t="s">
        <v>27</v>
      </c>
      <c r="Y2472" s="18" t="s">
        <v>1601</v>
      </c>
      <c r="Z2472" s="18">
        <v>3400</v>
      </c>
      <c r="AA2472" s="18"/>
      <c r="AB2472" s="78" t="s">
        <v>9715</v>
      </c>
      <c r="AC2472" s="70">
        <v>0</v>
      </c>
    </row>
    <row r="2473" spans="1:29" ht="12" customHeight="1">
      <c r="A2473" s="11" t="s">
        <v>5973</v>
      </c>
      <c r="B2473" s="12">
        <v>5906365211806</v>
      </c>
      <c r="C2473" s="21" t="s">
        <v>5974</v>
      </c>
      <c r="D2473" s="13" t="s">
        <v>5975</v>
      </c>
      <c r="E2473" s="67">
        <v>113.62</v>
      </c>
      <c r="F2473" s="15">
        <f t="shared" si="219"/>
        <v>113.62</v>
      </c>
      <c r="G2473" s="16">
        <f t="shared" si="220"/>
        <v>4.4556862745098043</v>
      </c>
      <c r="H2473" s="17">
        <f t="shared" si="218"/>
        <v>4.4556862745098043</v>
      </c>
      <c r="I2473" s="18" t="s">
        <v>4302</v>
      </c>
      <c r="J2473" s="74">
        <v>85363030</v>
      </c>
      <c r="K2473" s="18" t="s">
        <v>1590</v>
      </c>
      <c r="L2473" s="18" t="s">
        <v>5692</v>
      </c>
      <c r="M2473" s="22" t="s">
        <v>5954</v>
      </c>
      <c r="N2473" s="19">
        <v>0.13700000000000001</v>
      </c>
      <c r="O2473" s="19">
        <v>0.13700000000000001</v>
      </c>
      <c r="P2473" s="18" t="s">
        <v>26</v>
      </c>
      <c r="Q2473" s="18">
        <v>10</v>
      </c>
      <c r="R2473" s="18"/>
      <c r="S2473" s="18"/>
      <c r="T2473" s="19"/>
      <c r="U2473" s="18" t="s">
        <v>27</v>
      </c>
      <c r="Y2473" s="18" t="s">
        <v>1601</v>
      </c>
      <c r="Z2473" s="18">
        <v>3400</v>
      </c>
      <c r="AA2473" s="18"/>
      <c r="AB2473" s="78" t="s">
        <v>9715</v>
      </c>
      <c r="AC2473" s="70">
        <v>0</v>
      </c>
    </row>
    <row r="2474" spans="1:29" ht="12" customHeight="1">
      <c r="A2474" s="11" t="s">
        <v>5976</v>
      </c>
      <c r="B2474" s="12">
        <v>5906365207274</v>
      </c>
      <c r="C2474" s="21" t="s">
        <v>5977</v>
      </c>
      <c r="D2474" s="13" t="s">
        <v>5978</v>
      </c>
      <c r="E2474" s="67">
        <v>113.62</v>
      </c>
      <c r="F2474" s="15">
        <f t="shared" si="219"/>
        <v>113.62</v>
      </c>
      <c r="G2474" s="16">
        <f t="shared" si="220"/>
        <v>4.4556862745098043</v>
      </c>
      <c r="H2474" s="17">
        <f t="shared" si="218"/>
        <v>4.4556862745098043</v>
      </c>
      <c r="I2474" s="18" t="s">
        <v>4302</v>
      </c>
      <c r="J2474" s="74">
        <v>85363030</v>
      </c>
      <c r="K2474" s="18" t="s">
        <v>1590</v>
      </c>
      <c r="L2474" s="18" t="s">
        <v>5692</v>
      </c>
      <c r="M2474" s="22" t="s">
        <v>5954</v>
      </c>
      <c r="N2474" s="19">
        <v>0.13700000000000001</v>
      </c>
      <c r="O2474" s="19">
        <v>0.13700000000000001</v>
      </c>
      <c r="P2474" s="18" t="s">
        <v>26</v>
      </c>
      <c r="Q2474" s="18">
        <v>10</v>
      </c>
      <c r="R2474" s="18"/>
      <c r="S2474" s="18"/>
      <c r="T2474" s="19"/>
      <c r="U2474" s="18" t="s">
        <v>27</v>
      </c>
      <c r="Y2474" s="18" t="s">
        <v>1601</v>
      </c>
      <c r="Z2474" s="18">
        <v>3400</v>
      </c>
      <c r="AA2474" s="18"/>
      <c r="AB2474" s="78" t="s">
        <v>9715</v>
      </c>
      <c r="AC2474" s="70">
        <v>0</v>
      </c>
    </row>
    <row r="2475" spans="1:29" ht="12" customHeight="1">
      <c r="A2475" s="11" t="s">
        <v>5979</v>
      </c>
      <c r="B2475" s="12">
        <v>5906365207366</v>
      </c>
      <c r="C2475" s="21" t="s">
        <v>5980</v>
      </c>
      <c r="D2475" s="13" t="s">
        <v>5981</v>
      </c>
      <c r="E2475" s="67">
        <v>111.37</v>
      </c>
      <c r="F2475" s="15">
        <f t="shared" si="219"/>
        <v>111.37</v>
      </c>
      <c r="G2475" s="16">
        <f t="shared" si="220"/>
        <v>4.3674509803921566</v>
      </c>
      <c r="H2475" s="17">
        <f t="shared" si="218"/>
        <v>4.3674509803921566</v>
      </c>
      <c r="I2475" s="18" t="s">
        <v>4302</v>
      </c>
      <c r="J2475" s="74">
        <v>85363030</v>
      </c>
      <c r="K2475" s="18" t="s">
        <v>1590</v>
      </c>
      <c r="L2475" s="18" t="s">
        <v>5692</v>
      </c>
      <c r="M2475" s="22" t="s">
        <v>5954</v>
      </c>
      <c r="N2475" s="19">
        <v>0.13700000000000001</v>
      </c>
      <c r="O2475" s="19">
        <v>0.13700000000000001</v>
      </c>
      <c r="P2475" s="18" t="s">
        <v>26</v>
      </c>
      <c r="Q2475" s="18">
        <v>10</v>
      </c>
      <c r="R2475" s="18"/>
      <c r="S2475" s="18"/>
      <c r="T2475" s="19"/>
      <c r="U2475" s="18" t="s">
        <v>27</v>
      </c>
      <c r="Y2475" s="18" t="s">
        <v>1601</v>
      </c>
      <c r="Z2475" s="18">
        <v>3400</v>
      </c>
      <c r="AA2475" s="18"/>
      <c r="AB2475" s="78" t="s">
        <v>9715</v>
      </c>
      <c r="AC2475" s="70">
        <v>0</v>
      </c>
    </row>
    <row r="2476" spans="1:29" ht="12" customHeight="1">
      <c r="A2476" s="11" t="s">
        <v>5982</v>
      </c>
      <c r="B2476" s="12">
        <v>5906365203726</v>
      </c>
      <c r="C2476" s="21" t="s">
        <v>5983</v>
      </c>
      <c r="D2476" s="13" t="s">
        <v>5984</v>
      </c>
      <c r="E2476" s="67">
        <v>111.37</v>
      </c>
      <c r="F2476" s="15">
        <f t="shared" si="219"/>
        <v>111.37</v>
      </c>
      <c r="G2476" s="16">
        <f t="shared" si="220"/>
        <v>4.3674509803921566</v>
      </c>
      <c r="H2476" s="17">
        <f t="shared" si="218"/>
        <v>4.3674509803921566</v>
      </c>
      <c r="I2476" s="18" t="s">
        <v>4302</v>
      </c>
      <c r="J2476" s="74">
        <v>85363030</v>
      </c>
      <c r="K2476" s="18" t="s">
        <v>1590</v>
      </c>
      <c r="L2476" s="18" t="s">
        <v>5692</v>
      </c>
      <c r="M2476" s="22" t="s">
        <v>5954</v>
      </c>
      <c r="N2476" s="19">
        <v>0.115</v>
      </c>
      <c r="O2476" s="19">
        <v>0.115</v>
      </c>
      <c r="P2476" s="18" t="s">
        <v>26</v>
      </c>
      <c r="Q2476" s="18">
        <v>10</v>
      </c>
      <c r="R2476" s="18"/>
      <c r="S2476" s="18"/>
      <c r="T2476" s="19"/>
      <c r="U2476" s="18" t="s">
        <v>27</v>
      </c>
      <c r="Y2476" s="18" t="s">
        <v>1601</v>
      </c>
      <c r="Z2476" s="18">
        <v>3400</v>
      </c>
      <c r="AA2476" s="18"/>
      <c r="AB2476" s="78" t="s">
        <v>9715</v>
      </c>
      <c r="AC2476" s="70">
        <v>0</v>
      </c>
    </row>
    <row r="2477" spans="1:29" ht="12" customHeight="1">
      <c r="A2477" s="11" t="s">
        <v>5985</v>
      </c>
      <c r="B2477" s="12">
        <v>5906365207281</v>
      </c>
      <c r="C2477" s="21" t="s">
        <v>5986</v>
      </c>
      <c r="D2477" s="13" t="s">
        <v>5987</v>
      </c>
      <c r="E2477" s="67">
        <v>113.62</v>
      </c>
      <c r="F2477" s="15">
        <f t="shared" si="219"/>
        <v>113.62</v>
      </c>
      <c r="G2477" s="16">
        <f t="shared" si="220"/>
        <v>4.4556862745098043</v>
      </c>
      <c r="H2477" s="17">
        <f t="shared" si="218"/>
        <v>4.4556862745098043</v>
      </c>
      <c r="I2477" s="18" t="s">
        <v>4302</v>
      </c>
      <c r="J2477" s="74">
        <v>85363030</v>
      </c>
      <c r="K2477" s="18" t="s">
        <v>1590</v>
      </c>
      <c r="L2477" s="18" t="s">
        <v>5692</v>
      </c>
      <c r="M2477" s="22" t="s">
        <v>5954</v>
      </c>
      <c r="N2477" s="19">
        <v>0.115</v>
      </c>
      <c r="O2477" s="19">
        <v>0.115</v>
      </c>
      <c r="P2477" s="18" t="s">
        <v>26</v>
      </c>
      <c r="Q2477" s="18">
        <v>10</v>
      </c>
      <c r="R2477" s="18"/>
      <c r="S2477" s="18"/>
      <c r="T2477" s="19"/>
      <c r="U2477" s="18" t="s">
        <v>27</v>
      </c>
      <c r="Y2477" s="18" t="s">
        <v>1601</v>
      </c>
      <c r="Z2477" s="18">
        <v>3400</v>
      </c>
      <c r="AA2477" s="18"/>
      <c r="AB2477" s="78" t="s">
        <v>9715</v>
      </c>
      <c r="AC2477" s="70">
        <v>0</v>
      </c>
    </row>
    <row r="2478" spans="1:29" ht="12" customHeight="1">
      <c r="A2478" s="11" t="s">
        <v>5988</v>
      </c>
      <c r="B2478" s="12">
        <v>5906365203740</v>
      </c>
      <c r="C2478" s="21" t="s">
        <v>5989</v>
      </c>
      <c r="D2478" s="13" t="s">
        <v>5990</v>
      </c>
      <c r="E2478" s="67">
        <v>93.38</v>
      </c>
      <c r="F2478" s="15">
        <f t="shared" si="219"/>
        <v>93.38</v>
      </c>
      <c r="G2478" s="16">
        <f t="shared" si="220"/>
        <v>3.6619607843137252</v>
      </c>
      <c r="H2478" s="17">
        <f t="shared" si="218"/>
        <v>3.6619607843137252</v>
      </c>
      <c r="I2478" s="18" t="s">
        <v>4302</v>
      </c>
      <c r="J2478" s="74">
        <v>85363030</v>
      </c>
      <c r="K2478" s="18" t="s">
        <v>1590</v>
      </c>
      <c r="L2478" s="18" t="s">
        <v>5692</v>
      </c>
      <c r="M2478" s="22" t="s">
        <v>5991</v>
      </c>
      <c r="N2478" s="19">
        <v>0.13100000000000001</v>
      </c>
      <c r="O2478" s="19">
        <v>0.13100000000000001</v>
      </c>
      <c r="P2478" s="18" t="s">
        <v>26</v>
      </c>
      <c r="Q2478" s="18">
        <v>10</v>
      </c>
      <c r="R2478" s="18"/>
      <c r="S2478" s="18"/>
      <c r="T2478" s="19"/>
      <c r="U2478" s="18" t="s">
        <v>27</v>
      </c>
      <c r="Y2478" s="18" t="s">
        <v>1601</v>
      </c>
      <c r="Z2478" s="18">
        <v>1960</v>
      </c>
      <c r="AA2478" s="18"/>
      <c r="AB2478" s="78" t="s">
        <v>9715</v>
      </c>
      <c r="AC2478" s="70">
        <v>0</v>
      </c>
    </row>
    <row r="2479" spans="1:29" ht="12" customHeight="1">
      <c r="A2479" s="11" t="s">
        <v>5992</v>
      </c>
      <c r="B2479" s="12">
        <v>5906365207304</v>
      </c>
      <c r="C2479" s="21" t="s">
        <v>5993</v>
      </c>
      <c r="D2479" s="13" t="s">
        <v>5994</v>
      </c>
      <c r="E2479" s="67">
        <v>95.62</v>
      </c>
      <c r="F2479" s="15">
        <f t="shared" si="219"/>
        <v>95.62</v>
      </c>
      <c r="G2479" s="16">
        <f t="shared" si="220"/>
        <v>3.7498039215686276</v>
      </c>
      <c r="H2479" s="17">
        <f t="shared" si="218"/>
        <v>3.7498039215686276</v>
      </c>
      <c r="I2479" s="18" t="s">
        <v>4302</v>
      </c>
      <c r="J2479" s="74">
        <v>85363030</v>
      </c>
      <c r="K2479" s="18" t="s">
        <v>1590</v>
      </c>
      <c r="L2479" s="18" t="s">
        <v>5692</v>
      </c>
      <c r="M2479" s="22" t="s">
        <v>5991</v>
      </c>
      <c r="N2479" s="19">
        <v>0.13100000000000001</v>
      </c>
      <c r="O2479" s="19">
        <v>0.13100000000000001</v>
      </c>
      <c r="P2479" s="18" t="s">
        <v>26</v>
      </c>
      <c r="Q2479" s="18">
        <v>10</v>
      </c>
      <c r="R2479" s="18"/>
      <c r="S2479" s="18"/>
      <c r="T2479" s="19"/>
      <c r="U2479" s="18" t="s">
        <v>27</v>
      </c>
      <c r="Y2479" s="18" t="s">
        <v>1601</v>
      </c>
      <c r="Z2479" s="18">
        <v>1960</v>
      </c>
      <c r="AA2479" s="18"/>
      <c r="AB2479" s="78" t="s">
        <v>9715</v>
      </c>
      <c r="AC2479" s="70">
        <v>0</v>
      </c>
    </row>
    <row r="2480" spans="1:29" ht="12" customHeight="1">
      <c r="A2480" s="11" t="s">
        <v>5995</v>
      </c>
      <c r="B2480" s="12">
        <v>5906365203757</v>
      </c>
      <c r="C2480" s="21" t="s">
        <v>5996</v>
      </c>
      <c r="D2480" s="13" t="s">
        <v>5997</v>
      </c>
      <c r="E2480" s="67">
        <v>101.03</v>
      </c>
      <c r="F2480" s="15">
        <f t="shared" si="219"/>
        <v>101.03</v>
      </c>
      <c r="G2480" s="16">
        <f t="shared" si="220"/>
        <v>3.9619607843137254</v>
      </c>
      <c r="H2480" s="17">
        <f t="shared" si="218"/>
        <v>3.9619607843137254</v>
      </c>
      <c r="I2480" s="18" t="s">
        <v>4302</v>
      </c>
      <c r="J2480" s="74">
        <v>85363030</v>
      </c>
      <c r="K2480" s="18" t="s">
        <v>1590</v>
      </c>
      <c r="L2480" s="18" t="s">
        <v>5692</v>
      </c>
      <c r="M2480" s="22" t="s">
        <v>5991</v>
      </c>
      <c r="N2480" s="19">
        <v>9.8000000000000004E-2</v>
      </c>
      <c r="O2480" s="19">
        <v>9.8000000000000004E-2</v>
      </c>
      <c r="P2480" s="18" t="s">
        <v>26</v>
      </c>
      <c r="Q2480" s="18">
        <v>10</v>
      </c>
      <c r="R2480" s="18"/>
      <c r="S2480" s="18"/>
      <c r="T2480" s="19"/>
      <c r="U2480" s="18" t="s">
        <v>27</v>
      </c>
      <c r="Y2480" s="18" t="s">
        <v>1601</v>
      </c>
      <c r="Z2480" s="18">
        <v>1960</v>
      </c>
      <c r="AA2480" s="18"/>
      <c r="AB2480" s="78" t="s">
        <v>9715</v>
      </c>
      <c r="AC2480" s="70">
        <v>0</v>
      </c>
    </row>
    <row r="2481" spans="1:29" ht="12" customHeight="1">
      <c r="A2481" s="11" t="s">
        <v>5998</v>
      </c>
      <c r="B2481" s="12">
        <v>5906365203771</v>
      </c>
      <c r="C2481" s="21" t="s">
        <v>5999</v>
      </c>
      <c r="D2481" s="13" t="s">
        <v>6000</v>
      </c>
      <c r="E2481" s="67">
        <v>135</v>
      </c>
      <c r="F2481" s="15">
        <f t="shared" si="219"/>
        <v>135</v>
      </c>
      <c r="G2481" s="16">
        <f t="shared" si="220"/>
        <v>5.2941176470588234</v>
      </c>
      <c r="H2481" s="17">
        <f t="shared" si="218"/>
        <v>5.2941176470588234</v>
      </c>
      <c r="I2481" s="18" t="s">
        <v>4302</v>
      </c>
      <c r="J2481" s="74">
        <v>85363030</v>
      </c>
      <c r="K2481" s="18" t="s">
        <v>1590</v>
      </c>
      <c r="L2481" s="18" t="s">
        <v>5692</v>
      </c>
      <c r="M2481" s="22" t="s">
        <v>5991</v>
      </c>
      <c r="N2481" s="19">
        <v>0.17199999999999999</v>
      </c>
      <c r="O2481" s="19">
        <v>0.17199999999999999</v>
      </c>
      <c r="P2481" s="18" t="s">
        <v>26</v>
      </c>
      <c r="Q2481" s="18">
        <v>10</v>
      </c>
      <c r="R2481" s="18"/>
      <c r="S2481" s="18"/>
      <c r="T2481" s="19"/>
      <c r="U2481" s="18" t="s">
        <v>27</v>
      </c>
      <c r="Y2481" s="18" t="s">
        <v>1601</v>
      </c>
      <c r="Z2481" s="18">
        <v>1960</v>
      </c>
      <c r="AA2481" s="18"/>
      <c r="AB2481" s="78" t="s">
        <v>9715</v>
      </c>
      <c r="AC2481" s="70">
        <v>0</v>
      </c>
    </row>
    <row r="2482" spans="1:29" ht="12" customHeight="1">
      <c r="A2482" s="11" t="s">
        <v>6001</v>
      </c>
      <c r="B2482" s="12">
        <v>5906365207335</v>
      </c>
      <c r="C2482" s="21" t="s">
        <v>6002</v>
      </c>
      <c r="D2482" s="13" t="s">
        <v>6003</v>
      </c>
      <c r="E2482" s="67">
        <v>137.25</v>
      </c>
      <c r="F2482" s="15">
        <f t="shared" si="219"/>
        <v>137.25</v>
      </c>
      <c r="G2482" s="16">
        <f t="shared" si="220"/>
        <v>5.382352941176471</v>
      </c>
      <c r="H2482" s="17">
        <f t="shared" si="218"/>
        <v>5.382352941176471</v>
      </c>
      <c r="I2482" s="18" t="s">
        <v>4302</v>
      </c>
      <c r="J2482" s="74">
        <v>85363030</v>
      </c>
      <c r="K2482" s="18" t="s">
        <v>1590</v>
      </c>
      <c r="L2482" s="18" t="s">
        <v>5692</v>
      </c>
      <c r="M2482" s="22" t="s">
        <v>5991</v>
      </c>
      <c r="N2482" s="19">
        <v>0.17199999999999999</v>
      </c>
      <c r="O2482" s="19">
        <v>0.17199999999999999</v>
      </c>
      <c r="P2482" s="18" t="s">
        <v>26</v>
      </c>
      <c r="Q2482" s="18">
        <v>10</v>
      </c>
      <c r="R2482" s="18"/>
      <c r="S2482" s="18"/>
      <c r="T2482" s="19"/>
      <c r="U2482" s="18" t="s">
        <v>27</v>
      </c>
      <c r="Y2482" s="18" t="s">
        <v>1601</v>
      </c>
      <c r="Z2482" s="18">
        <v>1960</v>
      </c>
      <c r="AA2482" s="18"/>
      <c r="AB2482" s="78" t="s">
        <v>9715</v>
      </c>
      <c r="AC2482" s="70">
        <v>0</v>
      </c>
    </row>
    <row r="2483" spans="1:29" ht="12" customHeight="1">
      <c r="A2483" s="11" t="s">
        <v>6004</v>
      </c>
      <c r="B2483" s="12">
        <v>5906365207373</v>
      </c>
      <c r="C2483" s="21" t="s">
        <v>6005</v>
      </c>
      <c r="D2483" s="13" t="s">
        <v>6006</v>
      </c>
      <c r="E2483" s="67">
        <v>135</v>
      </c>
      <c r="F2483" s="15">
        <f t="shared" si="219"/>
        <v>135</v>
      </c>
      <c r="G2483" s="16">
        <f t="shared" si="220"/>
        <v>5.2941176470588234</v>
      </c>
      <c r="H2483" s="17">
        <f t="shared" ref="H2483:H2539" si="221">G2483*(1-$E$1)</f>
        <v>5.2941176470588234</v>
      </c>
      <c r="I2483" s="18" t="s">
        <v>4302</v>
      </c>
      <c r="J2483" s="74">
        <v>85363030</v>
      </c>
      <c r="K2483" s="18" t="s">
        <v>1590</v>
      </c>
      <c r="L2483" s="18" t="s">
        <v>5692</v>
      </c>
      <c r="M2483" s="22" t="s">
        <v>5991</v>
      </c>
      <c r="N2483" s="19">
        <v>0.17199999999999999</v>
      </c>
      <c r="O2483" s="19">
        <v>0.17199999999999999</v>
      </c>
      <c r="P2483" s="18" t="s">
        <v>26</v>
      </c>
      <c r="Q2483" s="18">
        <v>10</v>
      </c>
      <c r="R2483" s="18"/>
      <c r="S2483" s="18"/>
      <c r="T2483" s="19"/>
      <c r="U2483" s="18" t="s">
        <v>27</v>
      </c>
      <c r="Y2483" s="18" t="s">
        <v>1601</v>
      </c>
      <c r="Z2483" s="18">
        <v>1960</v>
      </c>
      <c r="AA2483" s="18"/>
      <c r="AB2483" s="78" t="s">
        <v>9715</v>
      </c>
      <c r="AC2483" s="70">
        <v>0</v>
      </c>
    </row>
    <row r="2484" spans="1:29" ht="12" customHeight="1">
      <c r="A2484" s="11" t="s">
        <v>6007</v>
      </c>
      <c r="B2484" s="12">
        <v>5906365203788</v>
      </c>
      <c r="C2484" s="21" t="s">
        <v>6008</v>
      </c>
      <c r="D2484" s="13" t="s">
        <v>6009</v>
      </c>
      <c r="E2484" s="67">
        <v>135</v>
      </c>
      <c r="F2484" s="15">
        <f t="shared" si="219"/>
        <v>135</v>
      </c>
      <c r="G2484" s="16">
        <f t="shared" si="220"/>
        <v>5.2941176470588234</v>
      </c>
      <c r="H2484" s="17">
        <f t="shared" si="221"/>
        <v>5.2941176470588234</v>
      </c>
      <c r="I2484" s="18" t="s">
        <v>4302</v>
      </c>
      <c r="J2484" s="74">
        <v>85363030</v>
      </c>
      <c r="K2484" s="18" t="s">
        <v>1590</v>
      </c>
      <c r="L2484" s="18" t="s">
        <v>5692</v>
      </c>
      <c r="M2484" s="22" t="s">
        <v>5991</v>
      </c>
      <c r="N2484" s="19">
        <v>0.13900000000000001</v>
      </c>
      <c r="O2484" s="19">
        <v>0.13900000000000001</v>
      </c>
      <c r="P2484" s="18" t="s">
        <v>26</v>
      </c>
      <c r="Q2484" s="18">
        <v>10</v>
      </c>
      <c r="R2484" s="18"/>
      <c r="S2484" s="18"/>
      <c r="T2484" s="19"/>
      <c r="U2484" s="18" t="s">
        <v>27</v>
      </c>
      <c r="Y2484" s="18" t="s">
        <v>1601</v>
      </c>
      <c r="Z2484" s="18">
        <v>1960</v>
      </c>
      <c r="AA2484" s="18"/>
      <c r="AB2484" s="78" t="s">
        <v>9715</v>
      </c>
      <c r="AC2484" s="70">
        <v>0</v>
      </c>
    </row>
    <row r="2485" spans="1:29" ht="12" customHeight="1">
      <c r="A2485" s="11" t="s">
        <v>6010</v>
      </c>
      <c r="B2485" s="12">
        <v>5906365207342</v>
      </c>
      <c r="C2485" s="21" t="s">
        <v>6011</v>
      </c>
      <c r="D2485" s="13" t="s">
        <v>6012</v>
      </c>
      <c r="E2485" s="67">
        <v>137.25</v>
      </c>
      <c r="F2485" s="15">
        <f t="shared" si="219"/>
        <v>137.25</v>
      </c>
      <c r="G2485" s="16">
        <f t="shared" si="220"/>
        <v>5.382352941176471</v>
      </c>
      <c r="H2485" s="17">
        <f t="shared" si="221"/>
        <v>5.382352941176471</v>
      </c>
      <c r="I2485" s="18" t="s">
        <v>4302</v>
      </c>
      <c r="J2485" s="74">
        <v>85363030</v>
      </c>
      <c r="K2485" s="18" t="s">
        <v>1590</v>
      </c>
      <c r="L2485" s="18" t="s">
        <v>5692</v>
      </c>
      <c r="M2485" s="22" t="s">
        <v>5991</v>
      </c>
      <c r="N2485" s="19">
        <v>0.13900000000000001</v>
      </c>
      <c r="O2485" s="19">
        <v>0.13900000000000001</v>
      </c>
      <c r="P2485" s="18" t="s">
        <v>26</v>
      </c>
      <c r="Q2485" s="18">
        <v>10</v>
      </c>
      <c r="R2485" s="18"/>
      <c r="S2485" s="18"/>
      <c r="T2485" s="19"/>
      <c r="U2485" s="18" t="s">
        <v>27</v>
      </c>
      <c r="Y2485" s="18" t="s">
        <v>1601</v>
      </c>
      <c r="Z2485" s="18">
        <v>1960</v>
      </c>
      <c r="AA2485" s="18"/>
      <c r="AB2485" s="78" t="s">
        <v>9715</v>
      </c>
      <c r="AC2485" s="70">
        <v>0</v>
      </c>
    </row>
    <row r="2486" spans="1:29" ht="12" customHeight="1">
      <c r="A2486" s="11" t="s">
        <v>6013</v>
      </c>
      <c r="B2486" s="12">
        <v>5906365207892</v>
      </c>
      <c r="C2486" s="21" t="s">
        <v>6014</v>
      </c>
      <c r="D2486" s="13" t="s">
        <v>6015</v>
      </c>
      <c r="E2486" s="67">
        <v>40.65</v>
      </c>
      <c r="F2486" s="15">
        <f t="shared" si="219"/>
        <v>40.65</v>
      </c>
      <c r="G2486" s="16">
        <f t="shared" si="220"/>
        <v>1.5941176470588234</v>
      </c>
      <c r="H2486" s="17">
        <f t="shared" si="221"/>
        <v>1.5941176470588234</v>
      </c>
      <c r="I2486" s="18" t="s">
        <v>4302</v>
      </c>
      <c r="J2486" s="74">
        <v>85363030</v>
      </c>
      <c r="K2486" s="18" t="s">
        <v>1590</v>
      </c>
      <c r="L2486" s="18" t="s">
        <v>5692</v>
      </c>
      <c r="M2486" s="22" t="s">
        <v>5904</v>
      </c>
      <c r="N2486" s="19">
        <v>5.5E-2</v>
      </c>
      <c r="O2486" s="19">
        <v>5.5E-2</v>
      </c>
      <c r="P2486" s="18" t="s">
        <v>26</v>
      </c>
      <c r="Q2486" s="18">
        <v>10</v>
      </c>
      <c r="R2486" s="18"/>
      <c r="S2486" s="18"/>
      <c r="T2486" s="19"/>
      <c r="U2486" s="18" t="s">
        <v>27</v>
      </c>
      <c r="Y2486" s="18" t="s">
        <v>1601</v>
      </c>
      <c r="Z2486" s="18">
        <v>4320</v>
      </c>
      <c r="AA2486" s="18"/>
      <c r="AB2486" s="78" t="s">
        <v>9715</v>
      </c>
      <c r="AC2486" s="70">
        <v>0</v>
      </c>
    </row>
    <row r="2487" spans="1:29" ht="12" customHeight="1">
      <c r="A2487" s="11" t="s">
        <v>6016</v>
      </c>
      <c r="B2487" s="12">
        <v>5906365207732</v>
      </c>
      <c r="C2487" s="21" t="s">
        <v>6017</v>
      </c>
      <c r="D2487" s="13" t="s">
        <v>6018</v>
      </c>
      <c r="E2487" s="67">
        <v>77.63</v>
      </c>
      <c r="F2487" s="15">
        <f t="shared" si="219"/>
        <v>77.63</v>
      </c>
      <c r="G2487" s="16">
        <f t="shared" si="220"/>
        <v>3.0443137254901957</v>
      </c>
      <c r="H2487" s="17">
        <f t="shared" si="221"/>
        <v>3.0443137254901957</v>
      </c>
      <c r="I2487" s="18" t="s">
        <v>4302</v>
      </c>
      <c r="J2487" s="74">
        <v>85363030</v>
      </c>
      <c r="K2487" s="18" t="s">
        <v>1590</v>
      </c>
      <c r="L2487" s="18" t="s">
        <v>5692</v>
      </c>
      <c r="M2487" s="22" t="s">
        <v>5904</v>
      </c>
      <c r="N2487" s="19">
        <v>9.6000000000000002E-2</v>
      </c>
      <c r="O2487" s="19">
        <v>9.6000000000000002E-2</v>
      </c>
      <c r="P2487" s="18" t="s">
        <v>26</v>
      </c>
      <c r="Q2487" s="18">
        <v>10</v>
      </c>
      <c r="R2487" s="18"/>
      <c r="S2487" s="18"/>
      <c r="T2487" s="19"/>
      <c r="U2487" s="18" t="s">
        <v>27</v>
      </c>
      <c r="Y2487" s="18" t="s">
        <v>1601</v>
      </c>
      <c r="Z2487" s="18">
        <v>4320</v>
      </c>
      <c r="AA2487" s="18"/>
      <c r="AB2487" s="78" t="s">
        <v>9715</v>
      </c>
      <c r="AC2487" s="70">
        <v>0</v>
      </c>
    </row>
    <row r="2488" spans="1:29" ht="12" customHeight="1">
      <c r="A2488" s="11" t="s">
        <v>6019</v>
      </c>
      <c r="B2488" s="12">
        <v>5906365207649</v>
      </c>
      <c r="C2488" s="21" t="s">
        <v>6020</v>
      </c>
      <c r="D2488" s="13" t="s">
        <v>6021</v>
      </c>
      <c r="E2488" s="67">
        <v>38.32</v>
      </c>
      <c r="F2488" s="15">
        <f t="shared" si="219"/>
        <v>38.32</v>
      </c>
      <c r="G2488" s="16">
        <f t="shared" si="220"/>
        <v>1.5027450980392156</v>
      </c>
      <c r="H2488" s="17">
        <f t="shared" si="221"/>
        <v>1.5027450980392156</v>
      </c>
      <c r="I2488" s="18" t="s">
        <v>4302</v>
      </c>
      <c r="J2488" s="74">
        <v>85363030</v>
      </c>
      <c r="K2488" s="18" t="s">
        <v>1590</v>
      </c>
      <c r="L2488" s="18" t="s">
        <v>5692</v>
      </c>
      <c r="M2488" s="22" t="s">
        <v>5904</v>
      </c>
      <c r="N2488" s="19">
        <v>5.6000000000000001E-2</v>
      </c>
      <c r="O2488" s="19">
        <v>5.6000000000000001E-2</v>
      </c>
      <c r="P2488" s="18" t="s">
        <v>26</v>
      </c>
      <c r="Q2488" s="18">
        <v>10</v>
      </c>
      <c r="R2488" s="18"/>
      <c r="S2488" s="18"/>
      <c r="T2488" s="19"/>
      <c r="U2488" s="18" t="s">
        <v>27</v>
      </c>
      <c r="Y2488" s="18" t="s">
        <v>1601</v>
      </c>
      <c r="Z2488" s="18">
        <v>4320</v>
      </c>
      <c r="AA2488" s="18"/>
      <c r="AB2488" s="78" t="s">
        <v>9715</v>
      </c>
      <c r="AC2488" s="70">
        <v>0</v>
      </c>
    </row>
    <row r="2489" spans="1:29" ht="12" customHeight="1">
      <c r="A2489" s="11" t="s">
        <v>6022</v>
      </c>
      <c r="B2489" s="12">
        <v>5906365208943</v>
      </c>
      <c r="C2489" s="21" t="s">
        <v>6023</v>
      </c>
      <c r="D2489" s="13" t="s">
        <v>6024</v>
      </c>
      <c r="E2489" s="67">
        <v>39.380000000000003</v>
      </c>
      <c r="F2489" s="15">
        <f t="shared" si="219"/>
        <v>39.380000000000003</v>
      </c>
      <c r="G2489" s="16">
        <f t="shared" si="220"/>
        <v>1.5443137254901962</v>
      </c>
      <c r="H2489" s="17">
        <f t="shared" si="221"/>
        <v>1.5443137254901962</v>
      </c>
      <c r="I2489" s="18" t="s">
        <v>4302</v>
      </c>
      <c r="J2489" s="74">
        <v>85363030</v>
      </c>
      <c r="K2489" s="18" t="s">
        <v>1590</v>
      </c>
      <c r="L2489" s="18" t="s">
        <v>5692</v>
      </c>
      <c r="M2489" s="22" t="s">
        <v>6025</v>
      </c>
      <c r="N2489" s="19">
        <v>6.0999999999999999E-2</v>
      </c>
      <c r="O2489" s="19">
        <v>6.0999999999999999E-2</v>
      </c>
      <c r="P2489" s="18" t="s">
        <v>26</v>
      </c>
      <c r="Q2489" s="18">
        <v>10</v>
      </c>
      <c r="R2489" s="18"/>
      <c r="S2489" s="18"/>
      <c r="T2489" s="19"/>
      <c r="U2489" s="18" t="s">
        <v>27</v>
      </c>
      <c r="Y2489" s="18" t="s">
        <v>1601</v>
      </c>
      <c r="Z2489" s="18">
        <v>3400</v>
      </c>
      <c r="AA2489" s="18"/>
      <c r="AB2489" s="78" t="s">
        <v>9715</v>
      </c>
      <c r="AC2489" s="70">
        <v>0</v>
      </c>
    </row>
    <row r="2490" spans="1:29" ht="12" customHeight="1">
      <c r="A2490" s="11" t="s">
        <v>6026</v>
      </c>
      <c r="B2490" s="12">
        <v>5902694015894</v>
      </c>
      <c r="C2490" s="21" t="s">
        <v>13201</v>
      </c>
      <c r="D2490" s="13" t="s">
        <v>6027</v>
      </c>
      <c r="E2490" s="67">
        <v>114.81</v>
      </c>
      <c r="F2490" s="15">
        <f t="shared" si="219"/>
        <v>114.81</v>
      </c>
      <c r="G2490" s="16">
        <f t="shared" si="220"/>
        <v>4.5023529411764711</v>
      </c>
      <c r="H2490" s="17">
        <f t="shared" si="221"/>
        <v>4.5023529411764711</v>
      </c>
      <c r="I2490" s="18" t="s">
        <v>5614</v>
      </c>
      <c r="J2490" s="74">
        <v>85444290</v>
      </c>
      <c r="K2490" s="18" t="s">
        <v>1590</v>
      </c>
      <c r="L2490" s="18" t="s">
        <v>6028</v>
      </c>
      <c r="M2490" s="22"/>
      <c r="N2490" s="19">
        <v>1.24</v>
      </c>
      <c r="O2490" s="19">
        <v>1.25</v>
      </c>
      <c r="P2490" s="18" t="s">
        <v>26</v>
      </c>
      <c r="Q2490" s="18"/>
      <c r="R2490" s="18"/>
      <c r="S2490" s="18"/>
      <c r="T2490" s="19"/>
      <c r="Z2490" s="18"/>
      <c r="AA2490" s="18"/>
      <c r="AB2490" s="78" t="s">
        <v>9715</v>
      </c>
      <c r="AC2490" s="70">
        <v>0</v>
      </c>
    </row>
    <row r="2491" spans="1:29" ht="12" customHeight="1">
      <c r="A2491" s="11" t="s">
        <v>6029</v>
      </c>
      <c r="B2491" s="12">
        <v>5902694500000</v>
      </c>
      <c r="C2491" s="21" t="s">
        <v>13203</v>
      </c>
      <c r="D2491" s="13" t="s">
        <v>6030</v>
      </c>
      <c r="E2491" s="67">
        <v>315.33999999999997</v>
      </c>
      <c r="F2491" s="15">
        <f t="shared" si="219"/>
        <v>315.33999999999997</v>
      </c>
      <c r="G2491" s="16">
        <f t="shared" si="220"/>
        <v>12.366274509803921</v>
      </c>
      <c r="H2491" s="17">
        <f t="shared" si="221"/>
        <v>12.366274509803921</v>
      </c>
      <c r="I2491" s="18" t="s">
        <v>5614</v>
      </c>
      <c r="J2491" s="74">
        <v>85444290</v>
      </c>
      <c r="K2491" s="18" t="s">
        <v>1590</v>
      </c>
      <c r="L2491" s="18" t="s">
        <v>5223</v>
      </c>
      <c r="M2491" s="22"/>
      <c r="N2491" s="19">
        <v>0.18</v>
      </c>
      <c r="O2491" s="19">
        <v>0.18099999999999999</v>
      </c>
      <c r="P2491" s="18" t="s">
        <v>26</v>
      </c>
      <c r="Q2491" s="18">
        <v>10</v>
      </c>
      <c r="R2491" s="18"/>
      <c r="S2491" s="18"/>
      <c r="T2491" s="19"/>
      <c r="U2491" s="18" t="s">
        <v>27</v>
      </c>
      <c r="Z2491" s="18"/>
      <c r="AA2491" s="18"/>
      <c r="AB2491" s="78" t="s">
        <v>9715</v>
      </c>
      <c r="AC2491" s="70">
        <v>0</v>
      </c>
    </row>
    <row r="2492" spans="1:29" ht="12" customHeight="1">
      <c r="A2492" s="11" t="s">
        <v>6031</v>
      </c>
      <c r="B2492" s="12">
        <v>5902694777785</v>
      </c>
      <c r="C2492" s="21" t="s">
        <v>13202</v>
      </c>
      <c r="D2492" s="13" t="s">
        <v>6032</v>
      </c>
      <c r="E2492" s="67">
        <v>169.41</v>
      </c>
      <c r="F2492" s="15">
        <f t="shared" si="219"/>
        <v>169.41</v>
      </c>
      <c r="G2492" s="16">
        <f t="shared" si="220"/>
        <v>6.6435294117647059</v>
      </c>
      <c r="H2492" s="17">
        <f t="shared" si="221"/>
        <v>6.6435294117647059</v>
      </c>
      <c r="I2492" s="18" t="s">
        <v>5614</v>
      </c>
      <c r="J2492" s="74">
        <v>85444290</v>
      </c>
      <c r="K2492" s="18" t="s">
        <v>1590</v>
      </c>
      <c r="L2492" s="18" t="s">
        <v>5223</v>
      </c>
      <c r="M2492" s="22"/>
      <c r="N2492" s="19">
        <v>0.14000000000000001</v>
      </c>
      <c r="O2492" s="19">
        <v>0.15</v>
      </c>
      <c r="P2492" s="18" t="s">
        <v>26</v>
      </c>
      <c r="Q2492" s="18">
        <v>5</v>
      </c>
      <c r="R2492" s="18"/>
      <c r="S2492" s="18"/>
      <c r="T2492" s="19"/>
      <c r="U2492" s="18" t="s">
        <v>27</v>
      </c>
      <c r="Z2492" s="18"/>
      <c r="AA2492" s="18"/>
      <c r="AB2492" s="78" t="s">
        <v>9715</v>
      </c>
      <c r="AC2492" s="70">
        <v>0</v>
      </c>
    </row>
    <row r="2493" spans="1:29" ht="12" customHeight="1">
      <c r="A2493" s="11" t="s">
        <v>6047</v>
      </c>
      <c r="B2493" s="12">
        <v>5902694410163</v>
      </c>
      <c r="C2493" s="21" t="s">
        <v>13206</v>
      </c>
      <c r="D2493" s="13" t="s">
        <v>6048</v>
      </c>
      <c r="E2493" s="67">
        <v>620.74</v>
      </c>
      <c r="F2493" s="15">
        <f t="shared" si="219"/>
        <v>620.74</v>
      </c>
      <c r="G2493" s="16">
        <f t="shared" si="220"/>
        <v>24.342745098039217</v>
      </c>
      <c r="H2493" s="17">
        <f t="shared" si="221"/>
        <v>24.342745098039217</v>
      </c>
      <c r="I2493" s="18" t="s">
        <v>5614</v>
      </c>
      <c r="J2493" s="74">
        <v>85444290</v>
      </c>
      <c r="K2493" s="18" t="s">
        <v>1590</v>
      </c>
      <c r="L2493" s="18" t="s">
        <v>1828</v>
      </c>
      <c r="M2493" s="22"/>
      <c r="N2493" s="19">
        <v>0.91</v>
      </c>
      <c r="O2493" s="19">
        <v>0.92</v>
      </c>
      <c r="P2493" s="18" t="s">
        <v>26</v>
      </c>
      <c r="Q2493" s="18">
        <v>1</v>
      </c>
      <c r="R2493" s="18"/>
      <c r="S2493" s="18"/>
      <c r="T2493" s="19"/>
      <c r="U2493" s="18" t="s">
        <v>27</v>
      </c>
      <c r="Z2493" s="18"/>
      <c r="AA2493" s="18"/>
      <c r="AB2493" s="69" t="s">
        <v>9722</v>
      </c>
      <c r="AC2493" s="70">
        <v>3.36</v>
      </c>
    </row>
    <row r="2494" spans="1:29" ht="12" customHeight="1">
      <c r="A2494" s="11" t="s">
        <v>6049</v>
      </c>
      <c r="B2494" s="12">
        <v>5902694316151</v>
      </c>
      <c r="C2494" s="21" t="s">
        <v>13208</v>
      </c>
      <c r="D2494" s="13" t="s">
        <v>8411</v>
      </c>
      <c r="E2494" s="67">
        <v>868.89</v>
      </c>
      <c r="F2494" s="15">
        <f t="shared" si="219"/>
        <v>868.89</v>
      </c>
      <c r="G2494" s="16">
        <f t="shared" si="220"/>
        <v>34.07411764705882</v>
      </c>
      <c r="H2494" s="17">
        <f t="shared" si="221"/>
        <v>34.07411764705882</v>
      </c>
      <c r="I2494" s="18" t="s">
        <v>5614</v>
      </c>
      <c r="J2494" s="74">
        <v>85444290</v>
      </c>
      <c r="K2494" s="18" t="s">
        <v>1590</v>
      </c>
      <c r="L2494" s="18" t="s">
        <v>1828</v>
      </c>
      <c r="M2494" s="22"/>
      <c r="N2494" s="19">
        <v>1.44</v>
      </c>
      <c r="O2494" s="19">
        <v>1.45</v>
      </c>
      <c r="P2494" s="18" t="s">
        <v>26</v>
      </c>
      <c r="Q2494" s="18">
        <v>20</v>
      </c>
      <c r="R2494" s="18"/>
      <c r="S2494" s="18"/>
      <c r="T2494" s="19"/>
      <c r="U2494" s="18" t="s">
        <v>27</v>
      </c>
      <c r="Z2494" s="18"/>
      <c r="AA2494" s="18"/>
      <c r="AB2494" s="69" t="s">
        <v>9720</v>
      </c>
      <c r="AC2494" s="70">
        <v>8.4</v>
      </c>
    </row>
    <row r="2495" spans="1:29" ht="12" customHeight="1">
      <c r="A2495" s="11" t="s">
        <v>6050</v>
      </c>
      <c r="B2495" s="12">
        <v>5902694316502</v>
      </c>
      <c r="C2495" s="21" t="s">
        <v>13207</v>
      </c>
      <c r="D2495" s="13" t="s">
        <v>6051</v>
      </c>
      <c r="E2495" s="67">
        <v>1117.05</v>
      </c>
      <c r="F2495" s="15">
        <f t="shared" si="219"/>
        <v>1117.05</v>
      </c>
      <c r="G2495" s="16">
        <f t="shared" si="220"/>
        <v>43.805882352941175</v>
      </c>
      <c r="H2495" s="17">
        <f t="shared" si="221"/>
        <v>43.805882352941175</v>
      </c>
      <c r="I2495" s="18" t="s">
        <v>5614</v>
      </c>
      <c r="J2495" s="74">
        <v>85444290</v>
      </c>
      <c r="K2495" s="18" t="s">
        <v>1590</v>
      </c>
      <c r="L2495" s="18" t="s">
        <v>1828</v>
      </c>
      <c r="M2495" s="22"/>
      <c r="N2495" s="19">
        <v>1.89</v>
      </c>
      <c r="O2495" s="19">
        <v>1.9</v>
      </c>
      <c r="P2495" s="18" t="s">
        <v>26</v>
      </c>
      <c r="Q2495" s="18">
        <v>1</v>
      </c>
      <c r="R2495" s="18"/>
      <c r="S2495" s="18"/>
      <c r="T2495" s="19"/>
      <c r="U2495" s="18" t="s">
        <v>27</v>
      </c>
      <c r="Z2495" s="18"/>
      <c r="AA2495" s="18"/>
      <c r="AB2495" s="69" t="s">
        <v>9720</v>
      </c>
      <c r="AC2495" s="70">
        <v>8.4</v>
      </c>
    </row>
    <row r="2496" spans="1:29" ht="12" customHeight="1">
      <c r="A2496" s="11" t="s">
        <v>6052</v>
      </c>
      <c r="B2496" s="12">
        <v>5902694316601</v>
      </c>
      <c r="C2496" s="21" t="s">
        <v>13209</v>
      </c>
      <c r="D2496" s="13" t="s">
        <v>6053</v>
      </c>
      <c r="E2496" s="67">
        <v>1631.34</v>
      </c>
      <c r="F2496" s="15">
        <f t="shared" si="219"/>
        <v>1631.34</v>
      </c>
      <c r="G2496" s="16">
        <f t="shared" si="220"/>
        <v>63.974117647058819</v>
      </c>
      <c r="H2496" s="17">
        <f t="shared" si="221"/>
        <v>63.974117647058819</v>
      </c>
      <c r="I2496" s="18" t="s">
        <v>5614</v>
      </c>
      <c r="J2496" s="74">
        <v>85444290</v>
      </c>
      <c r="K2496" s="18" t="s">
        <v>1590</v>
      </c>
      <c r="L2496" s="18" t="s">
        <v>1609</v>
      </c>
      <c r="M2496" s="22"/>
      <c r="N2496" s="19">
        <v>2.84</v>
      </c>
      <c r="O2496" s="19">
        <v>2.85</v>
      </c>
      <c r="P2496" s="18" t="s">
        <v>26</v>
      </c>
      <c r="Q2496" s="18">
        <v>1</v>
      </c>
      <c r="R2496" s="18"/>
      <c r="S2496" s="18"/>
      <c r="T2496" s="19"/>
      <c r="U2496" s="18" t="s">
        <v>27</v>
      </c>
      <c r="Z2496" s="18"/>
      <c r="AA2496" s="18"/>
      <c r="AB2496" s="69" t="s">
        <v>9720</v>
      </c>
      <c r="AC2496" s="70">
        <v>8.4</v>
      </c>
    </row>
    <row r="2497" spans="1:29" ht="12" customHeight="1">
      <c r="A2497" s="11" t="s">
        <v>6068</v>
      </c>
      <c r="B2497" s="12">
        <v>5902694316168</v>
      </c>
      <c r="C2497" s="21" t="s">
        <v>13217</v>
      </c>
      <c r="D2497" s="13" t="s">
        <v>6069</v>
      </c>
      <c r="E2497" s="67">
        <v>724.85</v>
      </c>
      <c r="F2497" s="15">
        <f t="shared" si="219"/>
        <v>724.85</v>
      </c>
      <c r="G2497" s="16">
        <f t="shared" si="220"/>
        <v>28.425490196078432</v>
      </c>
      <c r="H2497" s="17">
        <f t="shared" si="221"/>
        <v>28.425490196078432</v>
      </c>
      <c r="I2497" s="18" t="s">
        <v>5614</v>
      </c>
      <c r="J2497" s="74">
        <v>85444290</v>
      </c>
      <c r="K2497" s="18" t="s">
        <v>1590</v>
      </c>
      <c r="L2497" s="18" t="s">
        <v>1828</v>
      </c>
      <c r="M2497" s="22"/>
      <c r="N2497" s="19">
        <v>1.34</v>
      </c>
      <c r="O2497" s="19">
        <v>1.35</v>
      </c>
      <c r="P2497" s="18" t="s">
        <v>26</v>
      </c>
      <c r="Q2497" s="18">
        <v>10</v>
      </c>
      <c r="R2497" s="18"/>
      <c r="S2497" s="18"/>
      <c r="T2497" s="19"/>
      <c r="U2497" s="18" t="s">
        <v>27</v>
      </c>
      <c r="Z2497" s="18"/>
      <c r="AA2497" s="18"/>
      <c r="AB2497" s="69" t="s">
        <v>9720</v>
      </c>
      <c r="AC2497" s="70">
        <v>8.4</v>
      </c>
    </row>
    <row r="2498" spans="1:29" ht="12" customHeight="1">
      <c r="A2498" s="11" t="s">
        <v>6070</v>
      </c>
      <c r="B2498" s="12">
        <v>5902694316144</v>
      </c>
      <c r="C2498" s="21" t="s">
        <v>13218</v>
      </c>
      <c r="D2498" s="13" t="s">
        <v>6071</v>
      </c>
      <c r="E2498" s="67">
        <v>1015.91</v>
      </c>
      <c r="F2498" s="15">
        <f t="shared" si="219"/>
        <v>1015.91</v>
      </c>
      <c r="G2498" s="16">
        <f t="shared" si="220"/>
        <v>39.839607843137252</v>
      </c>
      <c r="H2498" s="17">
        <f t="shared" si="221"/>
        <v>39.839607843137252</v>
      </c>
      <c r="I2498" s="18" t="s">
        <v>5614</v>
      </c>
      <c r="J2498" s="74">
        <v>85444290</v>
      </c>
      <c r="K2498" s="18" t="s">
        <v>1590</v>
      </c>
      <c r="L2498" s="18" t="s">
        <v>1828</v>
      </c>
      <c r="M2498" s="22"/>
      <c r="N2498" s="19">
        <v>1.89</v>
      </c>
      <c r="O2498" s="19">
        <v>1.9</v>
      </c>
      <c r="P2498" s="18" t="s">
        <v>26</v>
      </c>
      <c r="Q2498" s="18">
        <v>10</v>
      </c>
      <c r="R2498" s="18"/>
      <c r="S2498" s="18"/>
      <c r="T2498" s="19"/>
      <c r="U2498" s="18" t="s">
        <v>27</v>
      </c>
      <c r="Z2498" s="18"/>
      <c r="AA2498" s="18"/>
      <c r="AB2498" s="69" t="s">
        <v>9720</v>
      </c>
      <c r="AC2498" s="70">
        <v>8.4</v>
      </c>
    </row>
    <row r="2499" spans="1:29" ht="12" customHeight="1">
      <c r="A2499" s="11" t="s">
        <v>6072</v>
      </c>
      <c r="B2499" s="12">
        <v>5902694316175</v>
      </c>
      <c r="C2499" s="21" t="s">
        <v>13219</v>
      </c>
      <c r="D2499" s="13" t="s">
        <v>6073</v>
      </c>
      <c r="E2499" s="67">
        <v>1307.1099999999999</v>
      </c>
      <c r="F2499" s="15">
        <f t="shared" si="219"/>
        <v>1307.1099999999999</v>
      </c>
      <c r="G2499" s="16">
        <f t="shared" si="220"/>
        <v>51.259215686274509</v>
      </c>
      <c r="H2499" s="17">
        <f t="shared" si="221"/>
        <v>51.259215686274509</v>
      </c>
      <c r="I2499" s="18" t="s">
        <v>5614</v>
      </c>
      <c r="J2499" s="74">
        <v>85444290</v>
      </c>
      <c r="K2499" s="18" t="s">
        <v>1590</v>
      </c>
      <c r="L2499" s="18" t="s">
        <v>1828</v>
      </c>
      <c r="M2499" s="22"/>
      <c r="N2499" s="19">
        <v>2.4900000000000002</v>
      </c>
      <c r="O2499" s="19">
        <v>2.5</v>
      </c>
      <c r="P2499" s="18" t="s">
        <v>26</v>
      </c>
      <c r="Q2499" s="18">
        <v>10</v>
      </c>
      <c r="R2499" s="18"/>
      <c r="S2499" s="18"/>
      <c r="T2499" s="19"/>
      <c r="U2499" s="18" t="s">
        <v>27</v>
      </c>
      <c r="Z2499" s="18"/>
      <c r="AA2499" s="18"/>
      <c r="AB2499" s="69" t="s">
        <v>9720</v>
      </c>
      <c r="AC2499" s="70">
        <v>8.4</v>
      </c>
    </row>
    <row r="2500" spans="1:29" ht="12" customHeight="1">
      <c r="A2500" s="11" t="s">
        <v>6074</v>
      </c>
      <c r="B2500" s="12">
        <v>5902694316137</v>
      </c>
      <c r="C2500" s="21" t="s">
        <v>13220</v>
      </c>
      <c r="D2500" s="13" t="s">
        <v>6075</v>
      </c>
      <c r="E2500" s="67">
        <v>1599.53</v>
      </c>
      <c r="F2500" s="15">
        <f t="shared" si="219"/>
        <v>1599.53</v>
      </c>
      <c r="G2500" s="16">
        <f t="shared" si="220"/>
        <v>62.726666666666667</v>
      </c>
      <c r="H2500" s="17">
        <f t="shared" si="221"/>
        <v>62.726666666666667</v>
      </c>
      <c r="I2500" s="18" t="s">
        <v>5614</v>
      </c>
      <c r="J2500" s="74">
        <v>85444290</v>
      </c>
      <c r="K2500" s="18" t="s">
        <v>1590</v>
      </c>
      <c r="L2500" s="18" t="s">
        <v>1828</v>
      </c>
      <c r="M2500" s="22"/>
      <c r="N2500" s="19">
        <v>3.09</v>
      </c>
      <c r="O2500" s="19">
        <v>3.1</v>
      </c>
      <c r="P2500" s="18" t="s">
        <v>26</v>
      </c>
      <c r="Q2500" s="18">
        <v>10</v>
      </c>
      <c r="R2500" s="18"/>
      <c r="S2500" s="18"/>
      <c r="T2500" s="19"/>
      <c r="U2500" s="18" t="s">
        <v>27</v>
      </c>
      <c r="Z2500" s="18"/>
      <c r="AA2500" s="18"/>
      <c r="AB2500" s="69" t="s">
        <v>9720</v>
      </c>
      <c r="AC2500" s="70">
        <v>8.4</v>
      </c>
    </row>
    <row r="2501" spans="1:29" ht="12" customHeight="1">
      <c r="A2501" s="11" t="s">
        <v>6076</v>
      </c>
      <c r="B2501" s="12">
        <v>5902694316182</v>
      </c>
      <c r="C2501" s="21" t="s">
        <v>13221</v>
      </c>
      <c r="D2501" s="13" t="s">
        <v>6077</v>
      </c>
      <c r="E2501" s="67">
        <v>1890.88</v>
      </c>
      <c r="F2501" s="15">
        <f t="shared" si="219"/>
        <v>1890.88</v>
      </c>
      <c r="G2501" s="16">
        <f t="shared" si="220"/>
        <v>74.152156862745102</v>
      </c>
      <c r="H2501" s="17">
        <f t="shared" si="221"/>
        <v>74.152156862745102</v>
      </c>
      <c r="I2501" s="18" t="s">
        <v>5614</v>
      </c>
      <c r="J2501" s="74">
        <v>85444290</v>
      </c>
      <c r="K2501" s="18" t="s">
        <v>1590</v>
      </c>
      <c r="L2501" s="18" t="s">
        <v>1828</v>
      </c>
      <c r="M2501" s="22"/>
      <c r="N2501" s="19">
        <v>3.69</v>
      </c>
      <c r="O2501" s="19">
        <v>3.7</v>
      </c>
      <c r="P2501" s="18" t="s">
        <v>26</v>
      </c>
      <c r="Q2501" s="18">
        <v>20</v>
      </c>
      <c r="R2501" s="18"/>
      <c r="S2501" s="18"/>
      <c r="T2501" s="19"/>
      <c r="U2501" s="18" t="s">
        <v>27</v>
      </c>
      <c r="Z2501" s="18"/>
      <c r="AA2501" s="18"/>
      <c r="AB2501" s="69" t="s">
        <v>9720</v>
      </c>
      <c r="AC2501" s="70">
        <v>8.4</v>
      </c>
    </row>
    <row r="2502" spans="1:29" ht="12" customHeight="1">
      <c r="A2502" s="11" t="s">
        <v>6078</v>
      </c>
      <c r="B2502" s="12">
        <v>5902694316120</v>
      </c>
      <c r="C2502" s="21" t="s">
        <v>13222</v>
      </c>
      <c r="D2502" s="13" t="s">
        <v>6079</v>
      </c>
      <c r="E2502" s="67">
        <v>1842</v>
      </c>
      <c r="F2502" s="15">
        <f t="shared" si="219"/>
        <v>1842</v>
      </c>
      <c r="G2502" s="16">
        <f t="shared" si="220"/>
        <v>72.235294117647058</v>
      </c>
      <c r="H2502" s="17">
        <f t="shared" si="221"/>
        <v>72.235294117647058</v>
      </c>
      <c r="I2502" s="18" t="s">
        <v>5614</v>
      </c>
      <c r="J2502" s="74">
        <v>85444290</v>
      </c>
      <c r="K2502" s="18" t="s">
        <v>1590</v>
      </c>
      <c r="L2502" s="18" t="s">
        <v>1828</v>
      </c>
      <c r="M2502" s="22"/>
      <c r="N2502" s="19">
        <v>3.78</v>
      </c>
      <c r="O2502" s="19">
        <v>3.79</v>
      </c>
      <c r="P2502" s="18" t="s">
        <v>26</v>
      </c>
      <c r="Q2502" s="18">
        <v>6</v>
      </c>
      <c r="R2502" s="18"/>
      <c r="S2502" s="18"/>
      <c r="T2502" s="19"/>
      <c r="U2502" s="18" t="s">
        <v>27</v>
      </c>
      <c r="Z2502" s="18"/>
      <c r="AA2502" s="18"/>
      <c r="AB2502" s="69" t="s">
        <v>9720</v>
      </c>
      <c r="AC2502" s="70">
        <v>8.4</v>
      </c>
    </row>
    <row r="2503" spans="1:29" ht="12" customHeight="1">
      <c r="A2503" s="11" t="s">
        <v>6080</v>
      </c>
      <c r="B2503" s="12">
        <v>5902694316199</v>
      </c>
      <c r="C2503" s="21" t="s">
        <v>13223</v>
      </c>
      <c r="D2503" s="13" t="s">
        <v>6081</v>
      </c>
      <c r="E2503" s="67">
        <v>2102.42</v>
      </c>
      <c r="F2503" s="15">
        <f t="shared" si="219"/>
        <v>2102.42</v>
      </c>
      <c r="G2503" s="16">
        <f t="shared" si="220"/>
        <v>82.447843137254907</v>
      </c>
      <c r="H2503" s="17">
        <f t="shared" si="221"/>
        <v>82.447843137254907</v>
      </c>
      <c r="I2503" s="18" t="s">
        <v>5614</v>
      </c>
      <c r="J2503" s="74">
        <v>85444290</v>
      </c>
      <c r="K2503" s="18" t="s">
        <v>1590</v>
      </c>
      <c r="L2503" s="18" t="s">
        <v>1828</v>
      </c>
      <c r="M2503" s="22"/>
      <c r="N2503" s="19">
        <v>4.74</v>
      </c>
      <c r="O2503" s="19">
        <v>4.75</v>
      </c>
      <c r="P2503" s="18" t="s">
        <v>26</v>
      </c>
      <c r="Q2503" s="18">
        <v>10</v>
      </c>
      <c r="R2503" s="18"/>
      <c r="S2503" s="18"/>
      <c r="T2503" s="19"/>
      <c r="U2503" s="18" t="s">
        <v>27</v>
      </c>
      <c r="Z2503" s="18"/>
      <c r="AA2503" s="18"/>
      <c r="AB2503" s="69" t="s">
        <v>9720</v>
      </c>
      <c r="AC2503" s="70">
        <v>8.4</v>
      </c>
    </row>
    <row r="2504" spans="1:29" ht="12" customHeight="1">
      <c r="A2504" s="11" t="s">
        <v>6082</v>
      </c>
      <c r="B2504" s="12">
        <v>5902694316212</v>
      </c>
      <c r="C2504" s="21" t="s">
        <v>13224</v>
      </c>
      <c r="D2504" s="13" t="s">
        <v>6083</v>
      </c>
      <c r="E2504" s="67">
        <v>2591.44</v>
      </c>
      <c r="F2504" s="15">
        <f t="shared" si="219"/>
        <v>2591.44</v>
      </c>
      <c r="G2504" s="16">
        <f t="shared" si="220"/>
        <v>101.62509803921569</v>
      </c>
      <c r="H2504" s="17">
        <f t="shared" si="221"/>
        <v>101.62509803921569</v>
      </c>
      <c r="I2504" s="18" t="s">
        <v>5614</v>
      </c>
      <c r="J2504" s="74">
        <v>85444290</v>
      </c>
      <c r="K2504" s="18" t="s">
        <v>1590</v>
      </c>
      <c r="L2504" s="18" t="s">
        <v>1828</v>
      </c>
      <c r="M2504" s="22"/>
      <c r="N2504" s="19">
        <v>7.78</v>
      </c>
      <c r="O2504" s="19">
        <v>7.79</v>
      </c>
      <c r="P2504" s="18" t="s">
        <v>26</v>
      </c>
      <c r="Q2504" s="18">
        <v>1</v>
      </c>
      <c r="R2504" s="18"/>
      <c r="S2504" s="18"/>
      <c r="T2504" s="19"/>
      <c r="U2504" s="18" t="s">
        <v>27</v>
      </c>
      <c r="Y2504" s="18" t="s">
        <v>1601</v>
      </c>
      <c r="Z2504" s="18">
        <v>54</v>
      </c>
      <c r="AA2504" s="18"/>
      <c r="AB2504" s="69" t="s">
        <v>9720</v>
      </c>
      <c r="AC2504" s="70">
        <v>8.4</v>
      </c>
    </row>
    <row r="2505" spans="1:29" ht="12" customHeight="1">
      <c r="A2505" s="11" t="s">
        <v>6084</v>
      </c>
      <c r="B2505" s="12">
        <v>5902694755554</v>
      </c>
      <c r="C2505" s="21" t="s">
        <v>6085</v>
      </c>
      <c r="D2505" s="13" t="s">
        <v>6086</v>
      </c>
      <c r="E2505" s="67">
        <v>423.87</v>
      </c>
      <c r="F2505" s="15">
        <f t="shared" si="219"/>
        <v>423.87</v>
      </c>
      <c r="G2505" s="16">
        <f t="shared" si="220"/>
        <v>16.622352941176469</v>
      </c>
      <c r="H2505" s="17">
        <f t="shared" si="221"/>
        <v>16.622352941176469</v>
      </c>
      <c r="I2505" s="18" t="s">
        <v>5614</v>
      </c>
      <c r="J2505" s="74">
        <v>44151090</v>
      </c>
      <c r="K2505" s="18" t="s">
        <v>1590</v>
      </c>
      <c r="L2505" s="18" t="s">
        <v>1842</v>
      </c>
      <c r="M2505" s="22"/>
      <c r="N2505" s="19">
        <v>1.3</v>
      </c>
      <c r="O2505" s="19">
        <v>1.6</v>
      </c>
      <c r="P2505" s="18" t="s">
        <v>26</v>
      </c>
      <c r="Q2505" s="18">
        <v>1</v>
      </c>
      <c r="R2505" s="18"/>
      <c r="S2505" s="18"/>
      <c r="T2505" s="19"/>
      <c r="U2505" s="18" t="s">
        <v>27</v>
      </c>
      <c r="Y2505" s="18" t="s">
        <v>1601</v>
      </c>
      <c r="Z2505" s="18">
        <v>52</v>
      </c>
      <c r="AA2505" s="18"/>
      <c r="AB2505" s="69" t="s">
        <v>9720</v>
      </c>
      <c r="AC2505" s="70">
        <v>8.4</v>
      </c>
    </row>
    <row r="2506" spans="1:29" ht="12" customHeight="1">
      <c r="A2506" s="11" t="s">
        <v>6087</v>
      </c>
      <c r="B2506" s="12">
        <v>5902694777747</v>
      </c>
      <c r="C2506" s="21" t="s">
        <v>6088</v>
      </c>
      <c r="D2506" s="13" t="s">
        <v>6089</v>
      </c>
      <c r="E2506" s="67">
        <v>538.62</v>
      </c>
      <c r="F2506" s="15">
        <f t="shared" si="219"/>
        <v>538.62</v>
      </c>
      <c r="G2506" s="16">
        <f t="shared" si="220"/>
        <v>21.122352941176469</v>
      </c>
      <c r="H2506" s="17">
        <f t="shared" si="221"/>
        <v>21.122352941176469</v>
      </c>
      <c r="I2506" s="18" t="s">
        <v>5614</v>
      </c>
      <c r="J2506" s="74">
        <v>44151090</v>
      </c>
      <c r="K2506" s="18" t="s">
        <v>1590</v>
      </c>
      <c r="L2506" s="18" t="s">
        <v>1842</v>
      </c>
      <c r="M2506" s="22"/>
      <c r="N2506" s="19">
        <v>1.4</v>
      </c>
      <c r="O2506" s="19">
        <v>1.7</v>
      </c>
      <c r="P2506" s="18" t="s">
        <v>26</v>
      </c>
      <c r="Q2506" s="18">
        <v>1</v>
      </c>
      <c r="R2506" s="18"/>
      <c r="S2506" s="18"/>
      <c r="T2506" s="19"/>
      <c r="U2506" s="18" t="s">
        <v>27</v>
      </c>
      <c r="Y2506" s="18" t="s">
        <v>1601</v>
      </c>
      <c r="Z2506" s="18">
        <v>52</v>
      </c>
      <c r="AA2506" s="18"/>
      <c r="AB2506" s="69" t="s">
        <v>9720</v>
      </c>
      <c r="AC2506" s="70">
        <v>8.4</v>
      </c>
    </row>
    <row r="2507" spans="1:29" ht="12" customHeight="1">
      <c r="A2507" s="11" t="s">
        <v>6090</v>
      </c>
      <c r="B2507" s="12">
        <v>5902694041220</v>
      </c>
      <c r="C2507" s="21" t="s">
        <v>13227</v>
      </c>
      <c r="D2507" s="13" t="s">
        <v>6091</v>
      </c>
      <c r="E2507" s="67">
        <v>1507.73</v>
      </c>
      <c r="F2507" s="15">
        <f t="shared" si="219"/>
        <v>1507.73</v>
      </c>
      <c r="G2507" s="16">
        <f t="shared" si="220"/>
        <v>59.126666666666665</v>
      </c>
      <c r="H2507" s="17">
        <f t="shared" si="221"/>
        <v>59.126666666666665</v>
      </c>
      <c r="I2507" s="18" t="s">
        <v>5614</v>
      </c>
      <c r="J2507" s="74">
        <v>85444290</v>
      </c>
      <c r="K2507" s="18" t="s">
        <v>1590</v>
      </c>
      <c r="L2507" s="18" t="s">
        <v>1842</v>
      </c>
      <c r="M2507" s="22"/>
      <c r="N2507" s="19">
        <v>2.65</v>
      </c>
      <c r="O2507" s="19">
        <v>2.85</v>
      </c>
      <c r="P2507" s="18" t="s">
        <v>26</v>
      </c>
      <c r="Q2507" s="18">
        <v>1</v>
      </c>
      <c r="R2507" s="18"/>
      <c r="S2507" s="18"/>
      <c r="T2507" s="19"/>
      <c r="U2507" s="18" t="s">
        <v>27</v>
      </c>
      <c r="Y2507" s="18" t="s">
        <v>1601</v>
      </c>
      <c r="Z2507" s="18">
        <v>90</v>
      </c>
      <c r="AA2507" s="18"/>
      <c r="AB2507" s="69" t="s">
        <v>9720</v>
      </c>
      <c r="AC2507" s="70">
        <v>8.4</v>
      </c>
    </row>
    <row r="2508" spans="1:29" ht="12" customHeight="1">
      <c r="A2508" s="11" t="s">
        <v>6092</v>
      </c>
      <c r="B2508" s="12">
        <v>5902694041039</v>
      </c>
      <c r="C2508" s="21" t="s">
        <v>13228</v>
      </c>
      <c r="D2508" s="13" t="s">
        <v>6093</v>
      </c>
      <c r="E2508" s="67">
        <v>1601.95</v>
      </c>
      <c r="F2508" s="15">
        <f t="shared" si="219"/>
        <v>1601.95</v>
      </c>
      <c r="G2508" s="16">
        <f t="shared" si="220"/>
        <v>62.821568627450979</v>
      </c>
      <c r="H2508" s="17">
        <f t="shared" si="221"/>
        <v>62.821568627450979</v>
      </c>
      <c r="I2508" s="18" t="s">
        <v>5614</v>
      </c>
      <c r="J2508" s="74">
        <v>85444290</v>
      </c>
      <c r="K2508" s="18" t="s">
        <v>1590</v>
      </c>
      <c r="L2508" s="18" t="s">
        <v>1842</v>
      </c>
      <c r="M2508" s="22"/>
      <c r="N2508" s="19">
        <v>2.8</v>
      </c>
      <c r="O2508" s="19">
        <v>3</v>
      </c>
      <c r="P2508" s="18" t="s">
        <v>26</v>
      </c>
      <c r="Q2508" s="18">
        <v>1</v>
      </c>
      <c r="R2508" s="18"/>
      <c r="S2508" s="18"/>
      <c r="T2508" s="19"/>
      <c r="U2508" s="18" t="s">
        <v>27</v>
      </c>
      <c r="Y2508" s="18" t="s">
        <v>1601</v>
      </c>
      <c r="Z2508" s="18">
        <v>90</v>
      </c>
      <c r="AA2508" s="18"/>
      <c r="AB2508" s="69" t="s">
        <v>9720</v>
      </c>
      <c r="AC2508" s="70">
        <v>8.4</v>
      </c>
    </row>
    <row r="2509" spans="1:29" ht="12" customHeight="1">
      <c r="A2509" s="11" t="s">
        <v>6094</v>
      </c>
      <c r="B2509" s="12">
        <v>5902694041046</v>
      </c>
      <c r="C2509" s="21" t="s">
        <v>13229</v>
      </c>
      <c r="D2509" s="13" t="s">
        <v>6095</v>
      </c>
      <c r="E2509" s="67">
        <v>1620.12</v>
      </c>
      <c r="F2509" s="15">
        <f t="shared" si="219"/>
        <v>1620.12</v>
      </c>
      <c r="G2509" s="16">
        <f t="shared" si="220"/>
        <v>63.534117647058821</v>
      </c>
      <c r="H2509" s="17">
        <f t="shared" si="221"/>
        <v>63.534117647058821</v>
      </c>
      <c r="I2509" s="18" t="s">
        <v>5614</v>
      </c>
      <c r="J2509" s="74">
        <v>85444290</v>
      </c>
      <c r="K2509" s="18" t="s">
        <v>1590</v>
      </c>
      <c r="L2509" s="18" t="s">
        <v>1842</v>
      </c>
      <c r="M2509" s="22"/>
      <c r="N2509" s="19">
        <v>2.8</v>
      </c>
      <c r="O2509" s="19">
        <v>3</v>
      </c>
      <c r="P2509" s="18" t="s">
        <v>26</v>
      </c>
      <c r="Q2509" s="18">
        <v>1</v>
      </c>
      <c r="R2509" s="18"/>
      <c r="S2509" s="18"/>
      <c r="T2509" s="19"/>
      <c r="U2509" s="18" t="s">
        <v>27</v>
      </c>
      <c r="Y2509" s="18" t="s">
        <v>1601</v>
      </c>
      <c r="Z2509" s="18">
        <v>90</v>
      </c>
      <c r="AA2509" s="18"/>
      <c r="AB2509" s="69" t="s">
        <v>9720</v>
      </c>
      <c r="AC2509" s="70">
        <v>8.4</v>
      </c>
    </row>
    <row r="2510" spans="1:29" ht="12" customHeight="1">
      <c r="A2510" s="11" t="s">
        <v>6096</v>
      </c>
      <c r="B2510" s="12">
        <v>5902694041060</v>
      </c>
      <c r="C2510" s="21" t="s">
        <v>13230</v>
      </c>
      <c r="D2510" s="13" t="s">
        <v>6097</v>
      </c>
      <c r="E2510" s="67">
        <v>1718.22</v>
      </c>
      <c r="F2510" s="15">
        <f t="shared" si="219"/>
        <v>1718.22</v>
      </c>
      <c r="G2510" s="16">
        <f t="shared" si="220"/>
        <v>67.38117647058823</v>
      </c>
      <c r="H2510" s="17">
        <f t="shared" si="221"/>
        <v>67.38117647058823</v>
      </c>
      <c r="I2510" s="18" t="s">
        <v>5614</v>
      </c>
      <c r="J2510" s="74">
        <v>85444290</v>
      </c>
      <c r="K2510" s="18" t="s">
        <v>1590</v>
      </c>
      <c r="L2510" s="18" t="s">
        <v>1842</v>
      </c>
      <c r="M2510" s="22"/>
      <c r="N2510" s="19">
        <v>3.4</v>
      </c>
      <c r="O2510" s="19">
        <v>3.6</v>
      </c>
      <c r="P2510" s="18" t="s">
        <v>26</v>
      </c>
      <c r="Q2510" s="18">
        <v>1</v>
      </c>
      <c r="R2510" s="18"/>
      <c r="S2510" s="18"/>
      <c r="T2510" s="19"/>
      <c r="U2510" s="18" t="s">
        <v>27</v>
      </c>
      <c r="Y2510" s="18" t="s">
        <v>1601</v>
      </c>
      <c r="Z2510" s="18">
        <v>90</v>
      </c>
      <c r="AA2510" s="18"/>
      <c r="AB2510" s="69" t="s">
        <v>9720</v>
      </c>
      <c r="AC2510" s="70">
        <v>8.4</v>
      </c>
    </row>
    <row r="2511" spans="1:29" ht="12" customHeight="1">
      <c r="A2511" s="11" t="s">
        <v>6098</v>
      </c>
      <c r="B2511" s="12">
        <v>5902694040254</v>
      </c>
      <c r="C2511" s="21" t="s">
        <v>13231</v>
      </c>
      <c r="D2511" s="13" t="s">
        <v>6099</v>
      </c>
      <c r="E2511" s="67">
        <v>1864.15</v>
      </c>
      <c r="F2511" s="15">
        <f t="shared" si="219"/>
        <v>1864.15</v>
      </c>
      <c r="G2511" s="16">
        <f t="shared" si="220"/>
        <v>73.103921568627456</v>
      </c>
      <c r="H2511" s="17">
        <f t="shared" si="221"/>
        <v>73.103921568627456</v>
      </c>
      <c r="I2511" s="18" t="s">
        <v>5614</v>
      </c>
      <c r="J2511" s="74">
        <v>85444290</v>
      </c>
      <c r="K2511" s="18" t="s">
        <v>1590</v>
      </c>
      <c r="L2511" s="18" t="s">
        <v>1842</v>
      </c>
      <c r="M2511" s="22"/>
      <c r="N2511" s="19">
        <v>3.6</v>
      </c>
      <c r="O2511" s="19">
        <v>3.9</v>
      </c>
      <c r="P2511" s="18" t="s">
        <v>26</v>
      </c>
      <c r="Q2511" s="18">
        <v>1</v>
      </c>
      <c r="R2511" s="18"/>
      <c r="S2511" s="18"/>
      <c r="T2511" s="19"/>
      <c r="U2511" s="18" t="s">
        <v>27</v>
      </c>
      <c r="Y2511" s="18" t="s">
        <v>1601</v>
      </c>
      <c r="Z2511" s="18">
        <v>52</v>
      </c>
      <c r="AA2511" s="18"/>
      <c r="AB2511" s="69" t="s">
        <v>9720</v>
      </c>
      <c r="AC2511" s="70">
        <v>8.4</v>
      </c>
    </row>
    <row r="2512" spans="1:29" ht="12" customHeight="1">
      <c r="A2512" s="11" t="s">
        <v>6100</v>
      </c>
      <c r="B2512" s="12">
        <v>5902694040308</v>
      </c>
      <c r="C2512" s="21" t="s">
        <v>13232</v>
      </c>
      <c r="D2512" s="13" t="s">
        <v>6101</v>
      </c>
      <c r="E2512" s="67">
        <v>2114.59</v>
      </c>
      <c r="F2512" s="15">
        <f t="shared" si="219"/>
        <v>2114.59</v>
      </c>
      <c r="G2512" s="16">
        <f t="shared" si="220"/>
        <v>82.925098039215698</v>
      </c>
      <c r="H2512" s="17">
        <f t="shared" si="221"/>
        <v>82.925098039215698</v>
      </c>
      <c r="I2512" s="18" t="s">
        <v>5614</v>
      </c>
      <c r="J2512" s="74">
        <v>85444290</v>
      </c>
      <c r="K2512" s="18" t="s">
        <v>1590</v>
      </c>
      <c r="L2512" s="18" t="s">
        <v>1842</v>
      </c>
      <c r="M2512" s="22"/>
      <c r="N2512" s="19">
        <v>3.9</v>
      </c>
      <c r="O2512" s="19">
        <v>4.0999999999999996</v>
      </c>
      <c r="P2512" s="18" t="s">
        <v>26</v>
      </c>
      <c r="Q2512" s="18">
        <v>1</v>
      </c>
      <c r="R2512" s="18"/>
      <c r="S2512" s="18"/>
      <c r="T2512" s="19"/>
      <c r="U2512" s="18" t="s">
        <v>27</v>
      </c>
      <c r="Y2512" s="18" t="s">
        <v>1601</v>
      </c>
      <c r="Z2512" s="18">
        <v>52</v>
      </c>
      <c r="AA2512" s="18"/>
      <c r="AB2512" s="69" t="s">
        <v>9720</v>
      </c>
      <c r="AC2512" s="70">
        <v>8.4</v>
      </c>
    </row>
    <row r="2513" spans="1:29" ht="12" customHeight="1">
      <c r="A2513" s="11" t="s">
        <v>6102</v>
      </c>
      <c r="B2513" s="12">
        <v>5902694040353</v>
      </c>
      <c r="C2513" s="21" t="s">
        <v>13233</v>
      </c>
      <c r="D2513" s="13" t="s">
        <v>6103</v>
      </c>
      <c r="E2513" s="67">
        <v>2328.15</v>
      </c>
      <c r="F2513" s="15">
        <f t="shared" si="219"/>
        <v>2328.15</v>
      </c>
      <c r="G2513" s="16">
        <f t="shared" si="220"/>
        <v>91.3</v>
      </c>
      <c r="H2513" s="17">
        <f t="shared" si="221"/>
        <v>91.3</v>
      </c>
      <c r="I2513" s="18" t="s">
        <v>5614</v>
      </c>
      <c r="J2513" s="74">
        <v>85444290</v>
      </c>
      <c r="K2513" s="18" t="s">
        <v>1590</v>
      </c>
      <c r="L2513" s="18" t="s">
        <v>1842</v>
      </c>
      <c r="M2513" s="22"/>
      <c r="N2513" s="19">
        <v>4.5</v>
      </c>
      <c r="O2513" s="19">
        <v>4.8</v>
      </c>
      <c r="P2513" s="18" t="s">
        <v>26</v>
      </c>
      <c r="Q2513" s="18">
        <v>1</v>
      </c>
      <c r="R2513" s="18"/>
      <c r="S2513" s="18"/>
      <c r="T2513" s="19"/>
      <c r="U2513" s="18" t="s">
        <v>27</v>
      </c>
      <c r="Y2513" s="18" t="s">
        <v>1601</v>
      </c>
      <c r="Z2513" s="18">
        <v>52</v>
      </c>
      <c r="AA2513" s="18"/>
      <c r="AB2513" s="69" t="s">
        <v>9720</v>
      </c>
      <c r="AC2513" s="70">
        <v>8.4</v>
      </c>
    </row>
    <row r="2514" spans="1:29" ht="12" customHeight="1">
      <c r="A2514" s="11" t="s">
        <v>6104</v>
      </c>
      <c r="B2514" s="12">
        <v>5902694040407</v>
      </c>
      <c r="C2514" s="21" t="s">
        <v>13234</v>
      </c>
      <c r="D2514" s="13" t="s">
        <v>6105</v>
      </c>
      <c r="E2514" s="67">
        <v>2564.83</v>
      </c>
      <c r="F2514" s="15">
        <f t="shared" si="219"/>
        <v>2564.83</v>
      </c>
      <c r="G2514" s="16">
        <f t="shared" si="220"/>
        <v>100.58156862745098</v>
      </c>
      <c r="H2514" s="17">
        <f t="shared" si="221"/>
        <v>100.58156862745098</v>
      </c>
      <c r="I2514" s="18" t="s">
        <v>5614</v>
      </c>
      <c r="J2514" s="74">
        <v>85444290</v>
      </c>
      <c r="K2514" s="18" t="s">
        <v>1590</v>
      </c>
      <c r="L2514" s="18" t="s">
        <v>1842</v>
      </c>
      <c r="M2514" s="22"/>
      <c r="N2514" s="19">
        <v>4.9000000000000004</v>
      </c>
      <c r="O2514" s="19">
        <v>5.2</v>
      </c>
      <c r="P2514" s="18" t="s">
        <v>26</v>
      </c>
      <c r="Q2514" s="18">
        <v>1</v>
      </c>
      <c r="R2514" s="18"/>
      <c r="S2514" s="18"/>
      <c r="T2514" s="19"/>
      <c r="U2514" s="18" t="s">
        <v>27</v>
      </c>
      <c r="Y2514" s="18" t="s">
        <v>1601</v>
      </c>
      <c r="Z2514" s="18">
        <v>52</v>
      </c>
      <c r="AA2514" s="18"/>
      <c r="AB2514" s="69" t="s">
        <v>9720</v>
      </c>
      <c r="AC2514" s="70">
        <v>8.4</v>
      </c>
    </row>
    <row r="2515" spans="1:29" ht="12" customHeight="1">
      <c r="A2515" s="11" t="s">
        <v>6106</v>
      </c>
      <c r="B2515" s="12">
        <v>5902694040506</v>
      </c>
      <c r="C2515" s="21" t="s">
        <v>13235</v>
      </c>
      <c r="D2515" s="13" t="s">
        <v>6107</v>
      </c>
      <c r="E2515" s="67">
        <v>3105.14</v>
      </c>
      <c r="F2515" s="15">
        <f t="shared" si="219"/>
        <v>3105.14</v>
      </c>
      <c r="G2515" s="16">
        <f t="shared" si="220"/>
        <v>121.77019607843137</v>
      </c>
      <c r="H2515" s="17">
        <f t="shared" si="221"/>
        <v>121.77019607843137</v>
      </c>
      <c r="I2515" s="18" t="s">
        <v>5614</v>
      </c>
      <c r="J2515" s="74">
        <v>85444290</v>
      </c>
      <c r="K2515" s="18" t="s">
        <v>1590</v>
      </c>
      <c r="L2515" s="18" t="s">
        <v>1842</v>
      </c>
      <c r="M2515" s="22"/>
      <c r="N2515" s="19">
        <v>5.8</v>
      </c>
      <c r="O2515" s="19">
        <v>6.1</v>
      </c>
      <c r="P2515" s="18" t="s">
        <v>26</v>
      </c>
      <c r="Q2515" s="18">
        <v>1</v>
      </c>
      <c r="R2515" s="18"/>
      <c r="S2515" s="18"/>
      <c r="T2515" s="19"/>
      <c r="U2515" s="18" t="s">
        <v>27</v>
      </c>
      <c r="Y2515" s="18" t="s">
        <v>1601</v>
      </c>
      <c r="Z2515" s="18">
        <v>52</v>
      </c>
      <c r="AA2515" s="18"/>
      <c r="AB2515" s="69" t="s">
        <v>9720</v>
      </c>
      <c r="AC2515" s="70">
        <v>8.4</v>
      </c>
    </row>
    <row r="2516" spans="1:29" ht="12" customHeight="1">
      <c r="A2516" s="11" t="s">
        <v>6108</v>
      </c>
      <c r="B2516" s="12">
        <v>5902694041251</v>
      </c>
      <c r="C2516" s="21" t="s">
        <v>13236</v>
      </c>
      <c r="D2516" s="13" t="s">
        <v>6109</v>
      </c>
      <c r="E2516" s="67">
        <v>1656.21</v>
      </c>
      <c r="F2516" s="15">
        <f t="shared" si="219"/>
        <v>1656.21</v>
      </c>
      <c r="G2516" s="16">
        <f t="shared" si="220"/>
        <v>64.949411764705886</v>
      </c>
      <c r="H2516" s="17">
        <f t="shared" si="221"/>
        <v>64.949411764705886</v>
      </c>
      <c r="I2516" s="18" t="s">
        <v>5614</v>
      </c>
      <c r="J2516" s="74">
        <v>85444290</v>
      </c>
      <c r="K2516" s="18" t="s">
        <v>1590</v>
      </c>
      <c r="L2516" s="18" t="s">
        <v>6110</v>
      </c>
      <c r="M2516" s="22"/>
      <c r="N2516" s="19">
        <v>3.2</v>
      </c>
      <c r="O2516" s="19">
        <v>3.5</v>
      </c>
      <c r="P2516" s="18" t="s">
        <v>26</v>
      </c>
      <c r="Q2516" s="18">
        <v>1</v>
      </c>
      <c r="R2516" s="18"/>
      <c r="S2516" s="18"/>
      <c r="T2516" s="19"/>
      <c r="U2516" s="18" t="s">
        <v>27</v>
      </c>
      <c r="Y2516" s="18" t="s">
        <v>1601</v>
      </c>
      <c r="Z2516" s="18">
        <v>52</v>
      </c>
      <c r="AA2516" s="18"/>
      <c r="AB2516" s="69" t="s">
        <v>9720</v>
      </c>
      <c r="AC2516" s="70">
        <v>8.4</v>
      </c>
    </row>
    <row r="2517" spans="1:29" ht="12" customHeight="1">
      <c r="A2517" s="11" t="s">
        <v>6111</v>
      </c>
      <c r="B2517" s="12">
        <v>5902694041305</v>
      </c>
      <c r="C2517" s="21" t="s">
        <v>13237</v>
      </c>
      <c r="D2517" s="13" t="s">
        <v>6112</v>
      </c>
      <c r="E2517" s="67">
        <v>1829.54</v>
      </c>
      <c r="F2517" s="15">
        <f t="shared" si="219"/>
        <v>1829.54</v>
      </c>
      <c r="G2517" s="16">
        <f t="shared" si="220"/>
        <v>71.74666666666667</v>
      </c>
      <c r="H2517" s="17">
        <f t="shared" si="221"/>
        <v>71.74666666666667</v>
      </c>
      <c r="I2517" s="18" t="s">
        <v>5614</v>
      </c>
      <c r="J2517" s="74">
        <v>85444290</v>
      </c>
      <c r="K2517" s="18" t="s">
        <v>1590</v>
      </c>
      <c r="L2517" s="18" t="s">
        <v>1842</v>
      </c>
      <c r="M2517" s="22"/>
      <c r="N2517" s="19">
        <v>3.7</v>
      </c>
      <c r="O2517" s="19">
        <v>4</v>
      </c>
      <c r="P2517" s="18" t="s">
        <v>26</v>
      </c>
      <c r="Q2517" s="18">
        <v>1</v>
      </c>
      <c r="R2517" s="18"/>
      <c r="S2517" s="18"/>
      <c r="T2517" s="19"/>
      <c r="U2517" s="18" t="s">
        <v>27</v>
      </c>
      <c r="Y2517" s="18" t="s">
        <v>1601</v>
      </c>
      <c r="Z2517" s="18">
        <v>52</v>
      </c>
      <c r="AA2517" s="18"/>
      <c r="AB2517" s="69" t="s">
        <v>9720</v>
      </c>
      <c r="AC2517" s="70">
        <v>8.4</v>
      </c>
    </row>
    <row r="2518" spans="1:29" ht="12" customHeight="1">
      <c r="A2518" s="11" t="s">
        <v>6113</v>
      </c>
      <c r="B2518" s="12">
        <v>5902694041350</v>
      </c>
      <c r="C2518" s="21" t="s">
        <v>13238</v>
      </c>
      <c r="D2518" s="13" t="s">
        <v>6114</v>
      </c>
      <c r="E2518" s="67">
        <v>2035.08</v>
      </c>
      <c r="F2518" s="15">
        <f t="shared" si="219"/>
        <v>2035.08</v>
      </c>
      <c r="G2518" s="16">
        <f t="shared" si="220"/>
        <v>79.807058823529403</v>
      </c>
      <c r="H2518" s="17">
        <f t="shared" si="221"/>
        <v>79.807058823529403</v>
      </c>
      <c r="I2518" s="18" t="s">
        <v>5614</v>
      </c>
      <c r="J2518" s="74">
        <v>85444290</v>
      </c>
      <c r="K2518" s="18" t="s">
        <v>1590</v>
      </c>
      <c r="L2518" s="18" t="s">
        <v>1842</v>
      </c>
      <c r="M2518" s="22"/>
      <c r="N2518" s="19">
        <v>3.9</v>
      </c>
      <c r="O2518" s="19">
        <v>4.2</v>
      </c>
      <c r="P2518" s="18" t="s">
        <v>26</v>
      </c>
      <c r="Q2518" s="18">
        <v>1</v>
      </c>
      <c r="R2518" s="18"/>
      <c r="S2518" s="18"/>
      <c r="T2518" s="19"/>
      <c r="U2518" s="18" t="s">
        <v>27</v>
      </c>
      <c r="Y2518" s="18" t="s">
        <v>1601</v>
      </c>
      <c r="Z2518" s="18">
        <v>52</v>
      </c>
      <c r="AA2518" s="18"/>
      <c r="AB2518" s="69" t="s">
        <v>9720</v>
      </c>
      <c r="AC2518" s="70">
        <v>8.4</v>
      </c>
    </row>
    <row r="2519" spans="1:29" ht="12" customHeight="1">
      <c r="A2519" s="11" t="s">
        <v>6115</v>
      </c>
      <c r="B2519" s="12">
        <v>5902694041404</v>
      </c>
      <c r="C2519" s="21" t="s">
        <v>13239</v>
      </c>
      <c r="D2519" s="13" t="s">
        <v>6116</v>
      </c>
      <c r="E2519" s="67">
        <v>2240.75</v>
      </c>
      <c r="F2519" s="15">
        <f t="shared" si="219"/>
        <v>2240.75</v>
      </c>
      <c r="G2519" s="16">
        <f t="shared" si="220"/>
        <v>87.872549019607845</v>
      </c>
      <c r="H2519" s="17">
        <f t="shared" si="221"/>
        <v>87.872549019607845</v>
      </c>
      <c r="I2519" s="18" t="s">
        <v>5614</v>
      </c>
      <c r="J2519" s="74">
        <v>85444290</v>
      </c>
      <c r="K2519" s="18" t="s">
        <v>1590</v>
      </c>
      <c r="L2519" s="18" t="s">
        <v>1842</v>
      </c>
      <c r="M2519" s="22"/>
      <c r="N2519" s="19">
        <v>4.4000000000000004</v>
      </c>
      <c r="O2519" s="19">
        <v>4.7</v>
      </c>
      <c r="P2519" s="18" t="s">
        <v>26</v>
      </c>
      <c r="Q2519" s="18">
        <v>1</v>
      </c>
      <c r="R2519" s="18"/>
      <c r="S2519" s="18"/>
      <c r="T2519" s="19"/>
      <c r="U2519" s="18" t="s">
        <v>27</v>
      </c>
      <c r="Y2519" s="18" t="s">
        <v>1601</v>
      </c>
      <c r="Z2519" s="18">
        <v>52</v>
      </c>
      <c r="AA2519" s="18"/>
      <c r="AB2519" s="69" t="s">
        <v>9720</v>
      </c>
      <c r="AC2519" s="70">
        <v>8.4</v>
      </c>
    </row>
    <row r="2520" spans="1:29" ht="12" customHeight="1">
      <c r="A2520" s="11" t="s">
        <v>6117</v>
      </c>
      <c r="B2520" s="12">
        <v>5902694041121</v>
      </c>
      <c r="C2520" s="21" t="s">
        <v>13240</v>
      </c>
      <c r="D2520" s="13" t="s">
        <v>6118</v>
      </c>
      <c r="E2520" s="67">
        <v>1881.82</v>
      </c>
      <c r="F2520" s="15">
        <f t="shared" si="219"/>
        <v>1881.82</v>
      </c>
      <c r="G2520" s="16">
        <f t="shared" si="220"/>
        <v>73.796862745098039</v>
      </c>
      <c r="H2520" s="17">
        <f t="shared" si="221"/>
        <v>73.796862745098039</v>
      </c>
      <c r="I2520" s="18" t="s">
        <v>5614</v>
      </c>
      <c r="J2520" s="74">
        <v>85444290</v>
      </c>
      <c r="K2520" s="18" t="s">
        <v>1590</v>
      </c>
      <c r="L2520" s="18" t="s">
        <v>1842</v>
      </c>
      <c r="M2520" s="22"/>
      <c r="N2520" s="19">
        <v>4.2</v>
      </c>
      <c r="O2520" s="19">
        <v>4.5</v>
      </c>
      <c r="P2520" s="18" t="s">
        <v>26</v>
      </c>
      <c r="Q2520" s="18">
        <v>1</v>
      </c>
      <c r="R2520" s="18"/>
      <c r="S2520" s="18"/>
      <c r="T2520" s="19"/>
      <c r="U2520" s="18" t="s">
        <v>27</v>
      </c>
      <c r="Z2520" s="18"/>
      <c r="AA2520" s="18"/>
      <c r="AB2520" s="69" t="s">
        <v>9720</v>
      </c>
      <c r="AC2520" s="70">
        <v>8.4</v>
      </c>
    </row>
    <row r="2521" spans="1:29" ht="12" customHeight="1">
      <c r="A2521" s="11" t="s">
        <v>6119</v>
      </c>
      <c r="B2521" s="12">
        <v>5902694041107</v>
      </c>
      <c r="C2521" s="21" t="s">
        <v>13241</v>
      </c>
      <c r="D2521" s="13" t="s">
        <v>6120</v>
      </c>
      <c r="E2521" s="67">
        <v>2132.5300000000002</v>
      </c>
      <c r="F2521" s="15">
        <f t="shared" si="219"/>
        <v>2132.5300000000002</v>
      </c>
      <c r="G2521" s="16">
        <f t="shared" si="220"/>
        <v>83.628627450980403</v>
      </c>
      <c r="H2521" s="17">
        <f t="shared" si="221"/>
        <v>83.628627450980403</v>
      </c>
      <c r="I2521" s="18" t="s">
        <v>5614</v>
      </c>
      <c r="J2521" s="74">
        <v>85444290</v>
      </c>
      <c r="K2521" s="18" t="s">
        <v>1590</v>
      </c>
      <c r="L2521" s="18" t="s">
        <v>1842</v>
      </c>
      <c r="M2521" s="22"/>
      <c r="N2521" s="19">
        <v>4.7</v>
      </c>
      <c r="O2521" s="19">
        <v>5</v>
      </c>
      <c r="P2521" s="18" t="s">
        <v>26</v>
      </c>
      <c r="Q2521" s="18">
        <v>1</v>
      </c>
      <c r="R2521" s="18"/>
      <c r="S2521" s="18"/>
      <c r="T2521" s="19"/>
      <c r="U2521" s="18" t="s">
        <v>27</v>
      </c>
      <c r="Y2521" s="18" t="s">
        <v>1601</v>
      </c>
      <c r="Z2521" s="18">
        <v>52</v>
      </c>
      <c r="AA2521" s="18"/>
      <c r="AB2521" s="69" t="s">
        <v>9720</v>
      </c>
      <c r="AC2521" s="70">
        <v>8.4</v>
      </c>
    </row>
    <row r="2522" spans="1:29" ht="12" customHeight="1">
      <c r="A2522" s="11" t="s">
        <v>6121</v>
      </c>
      <c r="B2522" s="12">
        <v>5902694041169</v>
      </c>
      <c r="C2522" s="21" t="s">
        <v>13242</v>
      </c>
      <c r="D2522" s="13" t="s">
        <v>6122</v>
      </c>
      <c r="E2522" s="67">
        <v>2383.86</v>
      </c>
      <c r="F2522" s="15">
        <f t="shared" si="219"/>
        <v>2383.86</v>
      </c>
      <c r="G2522" s="16">
        <f t="shared" si="220"/>
        <v>93.484705882352941</v>
      </c>
      <c r="H2522" s="17">
        <f t="shared" si="221"/>
        <v>93.484705882352941</v>
      </c>
      <c r="I2522" s="18" t="s">
        <v>5614</v>
      </c>
      <c r="J2522" s="74">
        <v>85444290</v>
      </c>
      <c r="K2522" s="18" t="s">
        <v>1590</v>
      </c>
      <c r="L2522" s="18" t="s">
        <v>1842</v>
      </c>
      <c r="M2522" s="22"/>
      <c r="N2522" s="19">
        <v>5.2</v>
      </c>
      <c r="O2522" s="19">
        <v>5.5</v>
      </c>
      <c r="P2522" s="18" t="s">
        <v>26</v>
      </c>
      <c r="Q2522" s="18">
        <v>1</v>
      </c>
      <c r="R2522" s="18"/>
      <c r="S2522" s="18"/>
      <c r="T2522" s="19"/>
      <c r="U2522" s="18" t="s">
        <v>27</v>
      </c>
      <c r="Y2522" s="18" t="s">
        <v>1601</v>
      </c>
      <c r="Z2522" s="18">
        <v>52</v>
      </c>
      <c r="AA2522" s="18"/>
      <c r="AB2522" s="69" t="s">
        <v>9720</v>
      </c>
      <c r="AC2522" s="70">
        <v>8.4</v>
      </c>
    </row>
    <row r="2523" spans="1:29" ht="12" customHeight="1">
      <c r="A2523" s="11" t="s">
        <v>6123</v>
      </c>
      <c r="B2523" s="12">
        <v>5902694041114</v>
      </c>
      <c r="C2523" s="21" t="s">
        <v>13243</v>
      </c>
      <c r="D2523" s="13" t="s">
        <v>6124</v>
      </c>
      <c r="E2523" s="67">
        <v>2607.5100000000002</v>
      </c>
      <c r="F2523" s="15">
        <f t="shared" si="219"/>
        <v>2607.5100000000002</v>
      </c>
      <c r="G2523" s="16">
        <f t="shared" si="220"/>
        <v>102.25529411764707</v>
      </c>
      <c r="H2523" s="17">
        <f t="shared" si="221"/>
        <v>102.25529411764707</v>
      </c>
      <c r="I2523" s="18" t="s">
        <v>5614</v>
      </c>
      <c r="J2523" s="74">
        <v>85444290</v>
      </c>
      <c r="K2523" s="18" t="s">
        <v>1590</v>
      </c>
      <c r="L2523" s="18" t="s">
        <v>1842</v>
      </c>
      <c r="M2523" s="22"/>
      <c r="N2523" s="19">
        <v>5.9</v>
      </c>
      <c r="O2523" s="19">
        <v>6.2</v>
      </c>
      <c r="P2523" s="18" t="s">
        <v>26</v>
      </c>
      <c r="Q2523" s="18">
        <v>1</v>
      </c>
      <c r="R2523" s="18"/>
      <c r="S2523" s="18"/>
      <c r="T2523" s="19"/>
      <c r="U2523" s="18" t="s">
        <v>27</v>
      </c>
      <c r="Y2523" s="18" t="s">
        <v>1601</v>
      </c>
      <c r="Z2523" s="18">
        <v>52</v>
      </c>
      <c r="AA2523" s="18"/>
      <c r="AB2523" s="69" t="s">
        <v>9720</v>
      </c>
      <c r="AC2523" s="70">
        <v>8.4</v>
      </c>
    </row>
    <row r="2524" spans="1:29" ht="12" customHeight="1">
      <c r="A2524" s="11" t="s">
        <v>6125</v>
      </c>
      <c r="B2524" s="12">
        <v>5902694041138</v>
      </c>
      <c r="C2524" s="21" t="s">
        <v>13244</v>
      </c>
      <c r="D2524" s="13" t="s">
        <v>6126</v>
      </c>
      <c r="E2524" s="67">
        <v>2524.1999999999998</v>
      </c>
      <c r="F2524" s="15">
        <f t="shared" si="219"/>
        <v>2524.1999999999998</v>
      </c>
      <c r="G2524" s="16">
        <f t="shared" si="220"/>
        <v>98.988235294117644</v>
      </c>
      <c r="H2524" s="17">
        <f t="shared" si="221"/>
        <v>98.988235294117644</v>
      </c>
      <c r="I2524" s="18" t="s">
        <v>5614</v>
      </c>
      <c r="J2524" s="74">
        <v>85444290</v>
      </c>
      <c r="K2524" s="18" t="s">
        <v>1590</v>
      </c>
      <c r="L2524" s="18" t="s">
        <v>1842</v>
      </c>
      <c r="M2524" s="22"/>
      <c r="N2524" s="19">
        <v>4.4000000000000004</v>
      </c>
      <c r="O2524" s="19">
        <v>4.7</v>
      </c>
      <c r="P2524" s="18" t="s">
        <v>26</v>
      </c>
      <c r="Q2524" s="18">
        <v>1</v>
      </c>
      <c r="R2524" s="18"/>
      <c r="S2524" s="18"/>
      <c r="T2524" s="19"/>
      <c r="U2524" s="18" t="s">
        <v>27</v>
      </c>
      <c r="Y2524" s="18" t="s">
        <v>1601</v>
      </c>
      <c r="Z2524" s="18">
        <v>52</v>
      </c>
      <c r="AA2524" s="18"/>
      <c r="AB2524" s="69" t="s">
        <v>9720</v>
      </c>
      <c r="AC2524" s="70">
        <v>8.4</v>
      </c>
    </row>
    <row r="2525" spans="1:29" ht="12" customHeight="1">
      <c r="A2525" s="11" t="s">
        <v>6127</v>
      </c>
      <c r="B2525" s="12">
        <v>5902694041145</v>
      </c>
      <c r="C2525" s="21" t="s">
        <v>13245</v>
      </c>
      <c r="D2525" s="13" t="s">
        <v>6128</v>
      </c>
      <c r="E2525" s="67">
        <v>2955.33</v>
      </c>
      <c r="F2525" s="15">
        <f t="shared" si="219"/>
        <v>2955.33</v>
      </c>
      <c r="G2525" s="16">
        <f t="shared" si="220"/>
        <v>115.89529411764705</v>
      </c>
      <c r="H2525" s="17">
        <f t="shared" si="221"/>
        <v>115.89529411764705</v>
      </c>
      <c r="I2525" s="18" t="s">
        <v>5614</v>
      </c>
      <c r="J2525" s="74">
        <v>85444290</v>
      </c>
      <c r="K2525" s="18" t="s">
        <v>1590</v>
      </c>
      <c r="L2525" s="18" t="s">
        <v>1842</v>
      </c>
      <c r="M2525" s="22"/>
      <c r="N2525" s="19">
        <v>5.4</v>
      </c>
      <c r="O2525" s="19">
        <v>5.7</v>
      </c>
      <c r="P2525" s="18" t="s">
        <v>26</v>
      </c>
      <c r="Q2525" s="18">
        <v>1</v>
      </c>
      <c r="R2525" s="18"/>
      <c r="S2525" s="18"/>
      <c r="T2525" s="19"/>
      <c r="U2525" s="18" t="s">
        <v>27</v>
      </c>
      <c r="Y2525" s="18" t="s">
        <v>1601</v>
      </c>
      <c r="Z2525" s="18">
        <v>52</v>
      </c>
      <c r="AA2525" s="18"/>
      <c r="AB2525" s="69" t="s">
        <v>9720</v>
      </c>
      <c r="AC2525" s="70">
        <v>8.4</v>
      </c>
    </row>
    <row r="2526" spans="1:29" ht="12" customHeight="1">
      <c r="A2526" s="11" t="s">
        <v>6129</v>
      </c>
      <c r="B2526" s="12">
        <v>5902694041152</v>
      </c>
      <c r="C2526" s="21" t="s">
        <v>13246</v>
      </c>
      <c r="D2526" s="13" t="s">
        <v>6130</v>
      </c>
      <c r="E2526" s="67">
        <v>3385.92</v>
      </c>
      <c r="F2526" s="15">
        <f t="shared" si="219"/>
        <v>3385.92</v>
      </c>
      <c r="G2526" s="16">
        <f t="shared" si="220"/>
        <v>132.78117647058824</v>
      </c>
      <c r="H2526" s="17">
        <f t="shared" si="221"/>
        <v>132.78117647058824</v>
      </c>
      <c r="I2526" s="18" t="s">
        <v>5614</v>
      </c>
      <c r="J2526" s="74">
        <v>85444290</v>
      </c>
      <c r="K2526" s="18" t="s">
        <v>1590</v>
      </c>
      <c r="L2526" s="18" t="s">
        <v>1842</v>
      </c>
      <c r="M2526" s="22"/>
      <c r="N2526" s="19">
        <v>6.1</v>
      </c>
      <c r="O2526" s="19">
        <v>6.2</v>
      </c>
      <c r="P2526" s="18" t="s">
        <v>26</v>
      </c>
      <c r="Q2526" s="18">
        <v>1</v>
      </c>
      <c r="R2526" s="18"/>
      <c r="S2526" s="18"/>
      <c r="T2526" s="19"/>
      <c r="U2526" s="18" t="s">
        <v>27</v>
      </c>
      <c r="Y2526" s="18" t="s">
        <v>1601</v>
      </c>
      <c r="Z2526" s="18">
        <v>52</v>
      </c>
      <c r="AA2526" s="18"/>
      <c r="AB2526" s="69" t="s">
        <v>9720</v>
      </c>
      <c r="AC2526" s="70">
        <v>8.4</v>
      </c>
    </row>
    <row r="2527" spans="1:29" ht="12" customHeight="1">
      <c r="A2527" s="11" t="s">
        <v>6131</v>
      </c>
      <c r="B2527" s="12">
        <v>5902694757282</v>
      </c>
      <c r="C2527" s="21" t="s">
        <v>13247</v>
      </c>
      <c r="D2527" s="13" t="s">
        <v>13226</v>
      </c>
      <c r="E2527" s="67">
        <v>1801.31</v>
      </c>
      <c r="F2527" s="15">
        <f t="shared" ref="F2527:F2589" si="222">E2527*(1-$E$1)</f>
        <v>1801.31</v>
      </c>
      <c r="G2527" s="16">
        <f t="shared" ref="G2527:G2589" si="223">E2527/$E$2</f>
        <v>70.639607843137256</v>
      </c>
      <c r="H2527" s="17">
        <f t="shared" si="221"/>
        <v>70.639607843137256</v>
      </c>
      <c r="I2527" s="18" t="s">
        <v>5614</v>
      </c>
      <c r="J2527" s="74">
        <v>85444290</v>
      </c>
      <c r="K2527" s="18" t="s">
        <v>1590</v>
      </c>
      <c r="L2527" s="18" t="s">
        <v>1842</v>
      </c>
      <c r="M2527" s="22"/>
      <c r="N2527" s="19">
        <v>2.8</v>
      </c>
      <c r="O2527" s="19">
        <v>3.1</v>
      </c>
      <c r="P2527" s="18" t="s">
        <v>26</v>
      </c>
      <c r="Q2527" s="18">
        <v>1</v>
      </c>
      <c r="R2527" s="18"/>
      <c r="S2527" s="18"/>
      <c r="T2527" s="19"/>
      <c r="U2527" s="18" t="s">
        <v>27</v>
      </c>
      <c r="Z2527" s="18"/>
      <c r="AA2527" s="18"/>
      <c r="AB2527" s="69" t="s">
        <v>9720</v>
      </c>
      <c r="AC2527" s="70">
        <v>8.4</v>
      </c>
    </row>
    <row r="2528" spans="1:29" ht="12" customHeight="1">
      <c r="A2528" s="11" t="s">
        <v>6132</v>
      </c>
      <c r="B2528" s="12">
        <v>5902694757268</v>
      </c>
      <c r="C2528" s="21" t="s">
        <v>13248</v>
      </c>
      <c r="D2528" s="13" t="s">
        <v>6133</v>
      </c>
      <c r="E2528" s="67">
        <v>2020.5</v>
      </c>
      <c r="F2528" s="15">
        <f t="shared" si="222"/>
        <v>2020.5</v>
      </c>
      <c r="G2528" s="16">
        <f t="shared" si="223"/>
        <v>79.235294117647058</v>
      </c>
      <c r="H2528" s="17">
        <f t="shared" si="221"/>
        <v>79.235294117647058</v>
      </c>
      <c r="I2528" s="18" t="s">
        <v>5614</v>
      </c>
      <c r="J2528" s="74">
        <v>85444290</v>
      </c>
      <c r="K2528" s="18" t="s">
        <v>1590</v>
      </c>
      <c r="L2528" s="18" t="s">
        <v>6110</v>
      </c>
      <c r="M2528" s="22"/>
      <c r="N2528" s="19">
        <v>4.2</v>
      </c>
      <c r="O2528" s="19">
        <v>4.5</v>
      </c>
      <c r="P2528" s="18" t="s">
        <v>26</v>
      </c>
      <c r="Q2528" s="18">
        <v>1</v>
      </c>
      <c r="R2528" s="18"/>
      <c r="S2528" s="18"/>
      <c r="T2528" s="19"/>
      <c r="U2528" s="18" t="s">
        <v>27</v>
      </c>
      <c r="Z2528" s="18"/>
      <c r="AA2528" s="18"/>
      <c r="AB2528" s="69" t="s">
        <v>9720</v>
      </c>
      <c r="AC2528" s="70">
        <v>8.4</v>
      </c>
    </row>
    <row r="2529" spans="1:29" ht="12" customHeight="1">
      <c r="A2529" s="11" t="s">
        <v>6134</v>
      </c>
      <c r="B2529" s="12">
        <v>5902694757251</v>
      </c>
      <c r="C2529" s="21" t="s">
        <v>13249</v>
      </c>
      <c r="D2529" s="13" t="s">
        <v>6135</v>
      </c>
      <c r="E2529" s="67">
        <v>2409.81</v>
      </c>
      <c r="F2529" s="15">
        <f t="shared" si="222"/>
        <v>2409.81</v>
      </c>
      <c r="G2529" s="16">
        <f t="shared" si="223"/>
        <v>94.502352941176468</v>
      </c>
      <c r="H2529" s="17">
        <f t="shared" si="221"/>
        <v>94.502352941176468</v>
      </c>
      <c r="I2529" s="18" t="s">
        <v>5614</v>
      </c>
      <c r="J2529" s="74">
        <v>85444290</v>
      </c>
      <c r="K2529" s="18" t="s">
        <v>1590</v>
      </c>
      <c r="L2529" s="18" t="s">
        <v>1842</v>
      </c>
      <c r="M2529" s="22"/>
      <c r="N2529" s="19">
        <v>4.2</v>
      </c>
      <c r="O2529" s="19">
        <v>4.5</v>
      </c>
      <c r="P2529" s="18" t="s">
        <v>26</v>
      </c>
      <c r="Q2529" s="18">
        <v>1</v>
      </c>
      <c r="R2529" s="18"/>
      <c r="S2529" s="18"/>
      <c r="T2529" s="19"/>
      <c r="U2529" s="18" t="s">
        <v>27</v>
      </c>
      <c r="Y2529" s="18" t="s">
        <v>1601</v>
      </c>
      <c r="Z2529" s="18">
        <v>52</v>
      </c>
      <c r="AA2529" s="18"/>
      <c r="AB2529" s="69" t="s">
        <v>9720</v>
      </c>
      <c r="AC2529" s="70">
        <v>8.4</v>
      </c>
    </row>
    <row r="2530" spans="1:29" ht="12" customHeight="1">
      <c r="A2530" s="11" t="s">
        <v>6136</v>
      </c>
      <c r="B2530" s="12">
        <v>5902694757305</v>
      </c>
      <c r="C2530" s="21" t="s">
        <v>13250</v>
      </c>
      <c r="D2530" s="13" t="s">
        <v>6137</v>
      </c>
      <c r="E2530" s="67">
        <v>2712.47</v>
      </c>
      <c r="F2530" s="15">
        <f t="shared" si="222"/>
        <v>2712.47</v>
      </c>
      <c r="G2530" s="16">
        <f t="shared" si="223"/>
        <v>106.3713725490196</v>
      </c>
      <c r="H2530" s="17">
        <f t="shared" si="221"/>
        <v>106.3713725490196</v>
      </c>
      <c r="I2530" s="18" t="s">
        <v>5614</v>
      </c>
      <c r="J2530" s="74">
        <v>85444290</v>
      </c>
      <c r="K2530" s="18" t="s">
        <v>1590</v>
      </c>
      <c r="L2530" s="18" t="s">
        <v>1842</v>
      </c>
      <c r="M2530" s="22"/>
      <c r="N2530" s="19">
        <v>4.5999999999999996</v>
      </c>
      <c r="O2530" s="19">
        <v>4.9000000000000004</v>
      </c>
      <c r="P2530" s="18" t="s">
        <v>26</v>
      </c>
      <c r="Q2530" s="18">
        <v>1</v>
      </c>
      <c r="R2530" s="18"/>
      <c r="S2530" s="18"/>
      <c r="T2530" s="19"/>
      <c r="U2530" s="18" t="s">
        <v>27</v>
      </c>
      <c r="Z2530" s="18"/>
      <c r="AA2530" s="18"/>
      <c r="AB2530" s="69" t="s">
        <v>9720</v>
      </c>
      <c r="AC2530" s="70">
        <v>8.4</v>
      </c>
    </row>
    <row r="2531" spans="1:29" ht="12" customHeight="1">
      <c r="A2531" s="11" t="s">
        <v>6138</v>
      </c>
      <c r="B2531" s="12">
        <v>5902694757367</v>
      </c>
      <c r="C2531" s="21" t="s">
        <v>13251</v>
      </c>
      <c r="D2531" s="13" t="s">
        <v>6139</v>
      </c>
      <c r="E2531" s="67">
        <v>3015.86</v>
      </c>
      <c r="F2531" s="15">
        <f t="shared" si="222"/>
        <v>3015.86</v>
      </c>
      <c r="G2531" s="16">
        <f t="shared" si="223"/>
        <v>118.26901960784315</v>
      </c>
      <c r="H2531" s="17">
        <f t="shared" si="221"/>
        <v>118.26901960784315</v>
      </c>
      <c r="I2531" s="18" t="s">
        <v>5614</v>
      </c>
      <c r="J2531" s="74">
        <v>85444290</v>
      </c>
      <c r="K2531" s="18" t="s">
        <v>1590</v>
      </c>
      <c r="L2531" s="18" t="s">
        <v>1842</v>
      </c>
      <c r="M2531" s="22"/>
      <c r="N2531" s="19">
        <v>5.4</v>
      </c>
      <c r="O2531" s="19">
        <v>5.7</v>
      </c>
      <c r="P2531" s="18" t="s">
        <v>26</v>
      </c>
      <c r="Q2531" s="18">
        <v>1</v>
      </c>
      <c r="R2531" s="18"/>
      <c r="S2531" s="18"/>
      <c r="T2531" s="19"/>
      <c r="U2531" s="18" t="s">
        <v>27</v>
      </c>
      <c r="Y2531" s="18" t="s">
        <v>1601</v>
      </c>
      <c r="Z2531" s="18">
        <v>52</v>
      </c>
      <c r="AA2531" s="18"/>
      <c r="AB2531" s="69" t="s">
        <v>9720</v>
      </c>
      <c r="AC2531" s="70">
        <v>8.4</v>
      </c>
    </row>
    <row r="2532" spans="1:29" ht="12" customHeight="1">
      <c r="A2532" s="11" t="s">
        <v>6140</v>
      </c>
      <c r="B2532" s="12">
        <v>5902694757404</v>
      </c>
      <c r="C2532" s="21" t="s">
        <v>13252</v>
      </c>
      <c r="D2532" s="13" t="s">
        <v>6141</v>
      </c>
      <c r="E2532" s="67">
        <v>3286</v>
      </c>
      <c r="F2532" s="15">
        <f t="shared" si="222"/>
        <v>3286</v>
      </c>
      <c r="G2532" s="16">
        <f t="shared" si="223"/>
        <v>128.86274509803923</v>
      </c>
      <c r="H2532" s="17">
        <f t="shared" si="221"/>
        <v>128.86274509803923</v>
      </c>
      <c r="I2532" s="18" t="s">
        <v>5614</v>
      </c>
      <c r="J2532" s="74">
        <v>85444290</v>
      </c>
      <c r="K2532" s="18" t="s">
        <v>1590</v>
      </c>
      <c r="L2532" s="18" t="s">
        <v>1842</v>
      </c>
      <c r="M2532" s="22"/>
      <c r="N2532" s="19">
        <v>5.6</v>
      </c>
      <c r="O2532" s="19">
        <v>5.9</v>
      </c>
      <c r="P2532" s="18" t="s">
        <v>26</v>
      </c>
      <c r="Q2532" s="18">
        <v>1</v>
      </c>
      <c r="R2532" s="18"/>
      <c r="S2532" s="18"/>
      <c r="T2532" s="19"/>
      <c r="U2532" s="18" t="s">
        <v>27</v>
      </c>
      <c r="Y2532" s="18" t="s">
        <v>1601</v>
      </c>
      <c r="Z2532" s="18">
        <v>52</v>
      </c>
      <c r="AA2532" s="18"/>
      <c r="AB2532" s="69" t="s">
        <v>9720</v>
      </c>
      <c r="AC2532" s="70">
        <v>8.4</v>
      </c>
    </row>
    <row r="2533" spans="1:29" ht="12" customHeight="1">
      <c r="A2533" s="11" t="s">
        <v>6142</v>
      </c>
      <c r="B2533" s="12">
        <v>5902694103348</v>
      </c>
      <c r="C2533" s="21" t="s">
        <v>13253</v>
      </c>
      <c r="D2533" s="13" t="s">
        <v>6143</v>
      </c>
      <c r="E2533" s="67">
        <v>592.86</v>
      </c>
      <c r="F2533" s="15">
        <f t="shared" si="222"/>
        <v>592.86</v>
      </c>
      <c r="G2533" s="16">
        <f t="shared" si="223"/>
        <v>23.249411764705883</v>
      </c>
      <c r="H2533" s="17">
        <f t="shared" si="221"/>
        <v>23.249411764705883</v>
      </c>
      <c r="I2533" s="18" t="s">
        <v>5614</v>
      </c>
      <c r="J2533" s="74">
        <v>85444290</v>
      </c>
      <c r="K2533" s="18" t="s">
        <v>1590</v>
      </c>
      <c r="L2533" s="18" t="s">
        <v>1828</v>
      </c>
      <c r="M2533" s="22"/>
      <c r="N2533" s="19">
        <v>0.84</v>
      </c>
      <c r="O2533" s="19">
        <v>0.85</v>
      </c>
      <c r="P2533" s="18" t="s">
        <v>26</v>
      </c>
      <c r="Q2533" s="18">
        <v>16</v>
      </c>
      <c r="R2533" s="18"/>
      <c r="S2533" s="18"/>
      <c r="T2533" s="19"/>
      <c r="U2533" s="18" t="s">
        <v>27</v>
      </c>
      <c r="Y2533" s="18" t="s">
        <v>1601</v>
      </c>
      <c r="Z2533" s="18">
        <v>375</v>
      </c>
      <c r="AA2533" s="18"/>
      <c r="AB2533" s="69" t="s">
        <v>9722</v>
      </c>
      <c r="AC2533" s="70">
        <v>3.36</v>
      </c>
    </row>
    <row r="2534" spans="1:29" ht="12" customHeight="1">
      <c r="A2534" s="11" t="s">
        <v>6144</v>
      </c>
      <c r="B2534" s="12">
        <v>5902694103331</v>
      </c>
      <c r="C2534" s="21" t="s">
        <v>13254</v>
      </c>
      <c r="D2534" s="13" t="s">
        <v>6145</v>
      </c>
      <c r="E2534" s="67">
        <v>759.92</v>
      </c>
      <c r="F2534" s="15">
        <f t="shared" si="222"/>
        <v>759.92</v>
      </c>
      <c r="G2534" s="16">
        <f t="shared" si="223"/>
        <v>29.80078431372549</v>
      </c>
      <c r="H2534" s="17">
        <f t="shared" si="221"/>
        <v>29.80078431372549</v>
      </c>
      <c r="I2534" s="18" t="s">
        <v>5614</v>
      </c>
      <c r="J2534" s="74">
        <v>85444290</v>
      </c>
      <c r="K2534" s="18" t="s">
        <v>1590</v>
      </c>
      <c r="L2534" s="18" t="s">
        <v>1828</v>
      </c>
      <c r="M2534" s="22"/>
      <c r="N2534" s="19">
        <v>1.1399999999999999</v>
      </c>
      <c r="O2534" s="19">
        <v>1.1499999999999999</v>
      </c>
      <c r="P2534" s="18" t="s">
        <v>26</v>
      </c>
      <c r="Q2534" s="18">
        <v>20</v>
      </c>
      <c r="R2534" s="18"/>
      <c r="S2534" s="18"/>
      <c r="T2534" s="19"/>
      <c r="U2534" s="18" t="s">
        <v>27</v>
      </c>
      <c r="Z2534" s="18"/>
      <c r="AA2534" s="18"/>
      <c r="AB2534" s="69" t="s">
        <v>9720</v>
      </c>
      <c r="AC2534" s="70">
        <v>8.4</v>
      </c>
    </row>
    <row r="2535" spans="1:29" ht="12" customHeight="1">
      <c r="A2535" s="11" t="s">
        <v>6146</v>
      </c>
      <c r="B2535" s="12">
        <v>5902694103362</v>
      </c>
      <c r="C2535" s="21" t="s">
        <v>13256</v>
      </c>
      <c r="D2535" s="13" t="s">
        <v>6147</v>
      </c>
      <c r="E2535" s="67">
        <v>103.35</v>
      </c>
      <c r="F2535" s="15">
        <f t="shared" si="222"/>
        <v>103.35</v>
      </c>
      <c r="G2535" s="16">
        <f t="shared" si="223"/>
        <v>4.052941176470588</v>
      </c>
      <c r="H2535" s="17">
        <f t="shared" si="221"/>
        <v>4.052941176470588</v>
      </c>
      <c r="I2535" s="18" t="s">
        <v>5614</v>
      </c>
      <c r="J2535" s="74">
        <v>85366990</v>
      </c>
      <c r="K2535" s="18" t="s">
        <v>1590</v>
      </c>
      <c r="L2535" s="18" t="s">
        <v>1888</v>
      </c>
      <c r="M2535" s="22"/>
      <c r="N2535" s="19">
        <v>9.4E-2</v>
      </c>
      <c r="O2535" s="19">
        <v>9.4E-2</v>
      </c>
      <c r="P2535" s="18" t="s">
        <v>26</v>
      </c>
      <c r="Q2535" s="18">
        <v>30</v>
      </c>
      <c r="R2535" s="18"/>
      <c r="S2535" s="18"/>
      <c r="T2535" s="19"/>
      <c r="U2535" s="18" t="s">
        <v>27</v>
      </c>
      <c r="Z2535" s="18"/>
      <c r="AA2535" s="18"/>
      <c r="AB2535" s="78" t="s">
        <v>9715</v>
      </c>
      <c r="AC2535" s="70">
        <v>0</v>
      </c>
    </row>
    <row r="2536" spans="1:29" ht="12" customHeight="1">
      <c r="A2536" s="11" t="s">
        <v>6148</v>
      </c>
      <c r="B2536" s="12">
        <v>5902694103355</v>
      </c>
      <c r="C2536" s="21" t="s">
        <v>13255</v>
      </c>
      <c r="D2536" s="13" t="s">
        <v>6149</v>
      </c>
      <c r="E2536" s="67">
        <v>77.37</v>
      </c>
      <c r="F2536" s="15">
        <f t="shared" si="222"/>
        <v>77.37</v>
      </c>
      <c r="G2536" s="16">
        <f t="shared" si="223"/>
        <v>3.0341176470588236</v>
      </c>
      <c r="H2536" s="17">
        <f t="shared" si="221"/>
        <v>3.0341176470588236</v>
      </c>
      <c r="I2536" s="18" t="s">
        <v>5614</v>
      </c>
      <c r="J2536" s="74">
        <v>85366990</v>
      </c>
      <c r="K2536" s="18" t="s">
        <v>1590</v>
      </c>
      <c r="L2536" s="18" t="s">
        <v>1885</v>
      </c>
      <c r="M2536" s="22"/>
      <c r="N2536" s="19">
        <v>5.6000000000000001E-2</v>
      </c>
      <c r="O2536" s="19">
        <v>5.6000000000000001E-2</v>
      </c>
      <c r="P2536" s="18" t="s">
        <v>26</v>
      </c>
      <c r="Q2536" s="18">
        <v>30</v>
      </c>
      <c r="R2536" s="18"/>
      <c r="S2536" s="18"/>
      <c r="T2536" s="19"/>
      <c r="U2536" s="18" t="s">
        <v>27</v>
      </c>
      <c r="Y2536" s="18" t="s">
        <v>1601</v>
      </c>
      <c r="Z2536" s="18">
        <v>5400</v>
      </c>
      <c r="AA2536" s="18"/>
      <c r="AB2536" s="78" t="s">
        <v>9715</v>
      </c>
      <c r="AC2536" s="70">
        <v>0</v>
      </c>
    </row>
    <row r="2537" spans="1:29" ht="12" customHeight="1">
      <c r="A2537" s="11" t="s">
        <v>6150</v>
      </c>
      <c r="B2537" s="12">
        <v>5902694100101</v>
      </c>
      <c r="C2537" s="21" t="s">
        <v>6151</v>
      </c>
      <c r="D2537" s="13" t="s">
        <v>6152</v>
      </c>
      <c r="E2537" s="67">
        <v>36.04</v>
      </c>
      <c r="F2537" s="15">
        <f t="shared" si="222"/>
        <v>36.04</v>
      </c>
      <c r="G2537" s="16">
        <f t="shared" si="223"/>
        <v>1.4133333333333333</v>
      </c>
      <c r="H2537" s="17">
        <f t="shared" si="221"/>
        <v>1.4133333333333333</v>
      </c>
      <c r="I2537" s="18" t="s">
        <v>5614</v>
      </c>
      <c r="J2537" s="74">
        <v>85366990</v>
      </c>
      <c r="K2537" s="18" t="s">
        <v>1590</v>
      </c>
      <c r="L2537" s="18" t="s">
        <v>1888</v>
      </c>
      <c r="M2537" s="22"/>
      <c r="N2537" s="19">
        <v>3.4000000000000002E-2</v>
      </c>
      <c r="O2537" s="19">
        <v>3.4000000000000002E-2</v>
      </c>
      <c r="P2537" s="18" t="s">
        <v>26</v>
      </c>
      <c r="Q2537" s="18">
        <v>55</v>
      </c>
      <c r="R2537" s="18"/>
      <c r="S2537" s="18"/>
      <c r="T2537" s="19"/>
      <c r="U2537" s="18" t="s">
        <v>27</v>
      </c>
      <c r="Y2537" s="18" t="s">
        <v>1601</v>
      </c>
      <c r="Z2537" s="18">
        <v>9900</v>
      </c>
      <c r="AA2537" s="18"/>
      <c r="AB2537" s="78" t="s">
        <v>9715</v>
      </c>
      <c r="AC2537" s="70">
        <v>0</v>
      </c>
    </row>
    <row r="2538" spans="1:29" ht="12" customHeight="1">
      <c r="A2538" s="11" t="s">
        <v>6153</v>
      </c>
      <c r="B2538" s="12">
        <v>5902694100125</v>
      </c>
      <c r="C2538" s="21" t="s">
        <v>6154</v>
      </c>
      <c r="D2538" s="13" t="s">
        <v>6155</v>
      </c>
      <c r="E2538" s="67">
        <v>37.11</v>
      </c>
      <c r="F2538" s="15">
        <f t="shared" si="222"/>
        <v>37.11</v>
      </c>
      <c r="G2538" s="16">
        <f t="shared" si="223"/>
        <v>1.4552941176470588</v>
      </c>
      <c r="H2538" s="17">
        <f t="shared" si="221"/>
        <v>1.4552941176470588</v>
      </c>
      <c r="I2538" s="18" t="s">
        <v>5614</v>
      </c>
      <c r="J2538" s="74">
        <v>85366990</v>
      </c>
      <c r="K2538" s="18" t="s">
        <v>1590</v>
      </c>
      <c r="L2538" s="18" t="s">
        <v>1888</v>
      </c>
      <c r="M2538" s="22"/>
      <c r="N2538" s="19">
        <v>3.4000000000000002E-2</v>
      </c>
      <c r="O2538" s="19">
        <v>3.4000000000000002E-2</v>
      </c>
      <c r="P2538" s="18" t="s">
        <v>26</v>
      </c>
      <c r="Q2538" s="18">
        <v>55</v>
      </c>
      <c r="R2538" s="18"/>
      <c r="S2538" s="18"/>
      <c r="T2538" s="19"/>
      <c r="U2538" s="18" t="s">
        <v>27</v>
      </c>
      <c r="Z2538" s="18"/>
      <c r="AA2538" s="18"/>
      <c r="AB2538" s="78" t="s">
        <v>9715</v>
      </c>
      <c r="AC2538" s="70">
        <v>0</v>
      </c>
    </row>
    <row r="2539" spans="1:29" ht="12" customHeight="1">
      <c r="A2539" s="11" t="s">
        <v>6156</v>
      </c>
      <c r="B2539" s="12">
        <v>5902694786916</v>
      </c>
      <c r="C2539" s="21" t="s">
        <v>6157</v>
      </c>
      <c r="D2539" s="13" t="s">
        <v>6158</v>
      </c>
      <c r="E2539" s="67">
        <v>54.77</v>
      </c>
      <c r="F2539" s="15">
        <f t="shared" si="222"/>
        <v>54.77</v>
      </c>
      <c r="G2539" s="16">
        <f t="shared" si="223"/>
        <v>2.1478431372549021</v>
      </c>
      <c r="H2539" s="17">
        <f t="shared" si="221"/>
        <v>2.1478431372549021</v>
      </c>
      <c r="I2539" s="18" t="s">
        <v>5614</v>
      </c>
      <c r="J2539" s="74">
        <v>85366990</v>
      </c>
      <c r="K2539" s="18" t="s">
        <v>1590</v>
      </c>
      <c r="L2539" s="18" t="s">
        <v>1888</v>
      </c>
      <c r="M2539" s="22"/>
      <c r="N2539" s="19">
        <v>8.2000000000000003E-2</v>
      </c>
      <c r="O2539" s="19">
        <v>8.2000000000000003E-2</v>
      </c>
      <c r="P2539" s="18" t="s">
        <v>26</v>
      </c>
      <c r="Q2539" s="18">
        <v>60</v>
      </c>
      <c r="R2539" s="18"/>
      <c r="S2539" s="18"/>
      <c r="T2539" s="19"/>
      <c r="U2539" s="18" t="s">
        <v>27</v>
      </c>
      <c r="Y2539" s="18" t="s">
        <v>1601</v>
      </c>
      <c r="Z2539" s="18">
        <v>5400</v>
      </c>
      <c r="AA2539" s="18"/>
      <c r="AB2539" s="78" t="s">
        <v>9715</v>
      </c>
      <c r="AC2539" s="70">
        <v>0</v>
      </c>
    </row>
    <row r="2540" spans="1:29" ht="12" customHeight="1">
      <c r="A2540" s="11" t="s">
        <v>6159</v>
      </c>
      <c r="B2540" s="12">
        <v>5902694102020</v>
      </c>
      <c r="C2540" s="21" t="s">
        <v>6160</v>
      </c>
      <c r="D2540" s="13" t="s">
        <v>6161</v>
      </c>
      <c r="E2540" s="67">
        <v>60.34</v>
      </c>
      <c r="F2540" s="15">
        <f t="shared" si="222"/>
        <v>60.34</v>
      </c>
      <c r="G2540" s="16">
        <f t="shared" si="223"/>
        <v>2.3662745098039215</v>
      </c>
      <c r="H2540" s="17">
        <f t="shared" ref="H2540:H2592" si="224">G2540*(1-$E$1)</f>
        <v>2.3662745098039215</v>
      </c>
      <c r="I2540" s="18" t="s">
        <v>5614</v>
      </c>
      <c r="J2540" s="74">
        <v>85366990</v>
      </c>
      <c r="K2540" s="18" t="s">
        <v>1590</v>
      </c>
      <c r="L2540" s="18" t="s">
        <v>1888</v>
      </c>
      <c r="M2540" s="22"/>
      <c r="N2540" s="19">
        <v>8.2000000000000003E-2</v>
      </c>
      <c r="O2540" s="19">
        <v>8.2000000000000003E-2</v>
      </c>
      <c r="P2540" s="18" t="s">
        <v>26</v>
      </c>
      <c r="Q2540" s="18">
        <v>60</v>
      </c>
      <c r="R2540" s="18"/>
      <c r="S2540" s="18"/>
      <c r="T2540" s="19"/>
      <c r="U2540" s="18" t="s">
        <v>27</v>
      </c>
      <c r="Z2540" s="18"/>
      <c r="AA2540" s="18"/>
      <c r="AB2540" s="78" t="s">
        <v>9715</v>
      </c>
      <c r="AC2540" s="70">
        <v>0</v>
      </c>
    </row>
    <row r="2541" spans="1:29" ht="12" customHeight="1">
      <c r="A2541" s="11" t="s">
        <v>6162</v>
      </c>
      <c r="B2541" s="12">
        <v>5902694102044</v>
      </c>
      <c r="C2541" s="21" t="s">
        <v>6163</v>
      </c>
      <c r="D2541" s="13" t="s">
        <v>6164</v>
      </c>
      <c r="E2541" s="67">
        <v>60.34</v>
      </c>
      <c r="F2541" s="15">
        <f t="shared" si="222"/>
        <v>60.34</v>
      </c>
      <c r="G2541" s="16">
        <f t="shared" si="223"/>
        <v>2.3662745098039215</v>
      </c>
      <c r="H2541" s="17">
        <f t="shared" si="224"/>
        <v>2.3662745098039215</v>
      </c>
      <c r="I2541" s="18" t="s">
        <v>5614</v>
      </c>
      <c r="J2541" s="74">
        <v>85366990</v>
      </c>
      <c r="K2541" s="18" t="s">
        <v>1590</v>
      </c>
      <c r="L2541" s="18" t="s">
        <v>1888</v>
      </c>
      <c r="M2541" s="22"/>
      <c r="N2541" s="19">
        <v>8.2000000000000003E-2</v>
      </c>
      <c r="O2541" s="19">
        <v>8.2000000000000003E-2</v>
      </c>
      <c r="P2541" s="18" t="s">
        <v>26</v>
      </c>
      <c r="Q2541" s="18">
        <v>60</v>
      </c>
      <c r="R2541" s="18"/>
      <c r="S2541" s="18"/>
      <c r="T2541" s="19"/>
      <c r="U2541" s="18" t="s">
        <v>27</v>
      </c>
      <c r="Z2541" s="18"/>
      <c r="AA2541" s="18"/>
      <c r="AB2541" s="78" t="s">
        <v>9715</v>
      </c>
      <c r="AC2541" s="70">
        <v>0</v>
      </c>
    </row>
    <row r="2542" spans="1:29" ht="12" customHeight="1">
      <c r="A2542" s="11" t="s">
        <v>6165</v>
      </c>
      <c r="B2542" s="12">
        <v>5902694100309</v>
      </c>
      <c r="C2542" s="21" t="s">
        <v>6166</v>
      </c>
      <c r="D2542" s="13" t="s">
        <v>6167</v>
      </c>
      <c r="E2542" s="67">
        <v>66.319999999999993</v>
      </c>
      <c r="F2542" s="15">
        <f t="shared" si="222"/>
        <v>66.319999999999993</v>
      </c>
      <c r="G2542" s="16">
        <f t="shared" si="223"/>
        <v>2.60078431372549</v>
      </c>
      <c r="H2542" s="17">
        <f t="shared" si="224"/>
        <v>2.60078431372549</v>
      </c>
      <c r="I2542" s="18" t="s">
        <v>5614</v>
      </c>
      <c r="J2542" s="74">
        <v>85366990</v>
      </c>
      <c r="K2542" s="18" t="s">
        <v>1590</v>
      </c>
      <c r="L2542" s="18" t="s">
        <v>1888</v>
      </c>
      <c r="M2542" s="22"/>
      <c r="N2542" s="19">
        <v>0.108</v>
      </c>
      <c r="O2542" s="19">
        <v>0.108</v>
      </c>
      <c r="P2542" s="18" t="s">
        <v>26</v>
      </c>
      <c r="Q2542" s="18">
        <v>40</v>
      </c>
      <c r="R2542" s="18"/>
      <c r="S2542" s="18"/>
      <c r="T2542" s="19"/>
      <c r="U2542" s="18" t="s">
        <v>27</v>
      </c>
      <c r="Y2542" s="18" t="s">
        <v>1601</v>
      </c>
      <c r="Z2542" s="18">
        <v>3600</v>
      </c>
      <c r="AA2542" s="18"/>
      <c r="AB2542" s="78" t="s">
        <v>9715</v>
      </c>
      <c r="AC2542" s="70">
        <v>0</v>
      </c>
    </row>
    <row r="2543" spans="1:29" ht="12" customHeight="1">
      <c r="A2543" s="11" t="s">
        <v>6168</v>
      </c>
      <c r="B2543" s="12">
        <v>5902694103027</v>
      </c>
      <c r="C2543" s="21" t="s">
        <v>6169</v>
      </c>
      <c r="D2543" s="13" t="s">
        <v>6170</v>
      </c>
      <c r="E2543" s="67">
        <v>69.540000000000006</v>
      </c>
      <c r="F2543" s="15">
        <f t="shared" si="222"/>
        <v>69.540000000000006</v>
      </c>
      <c r="G2543" s="16">
        <f t="shared" si="223"/>
        <v>2.7270588235294122</v>
      </c>
      <c r="H2543" s="17">
        <f t="shared" si="224"/>
        <v>2.7270588235294122</v>
      </c>
      <c r="I2543" s="18" t="s">
        <v>5614</v>
      </c>
      <c r="J2543" s="74">
        <v>85366990</v>
      </c>
      <c r="K2543" s="18" t="s">
        <v>1590</v>
      </c>
      <c r="L2543" s="18" t="s">
        <v>1888</v>
      </c>
      <c r="M2543" s="22"/>
      <c r="N2543" s="19">
        <v>0.108</v>
      </c>
      <c r="O2543" s="19">
        <v>0.108</v>
      </c>
      <c r="P2543" s="18" t="s">
        <v>26</v>
      </c>
      <c r="Q2543" s="18">
        <v>40</v>
      </c>
      <c r="R2543" s="18"/>
      <c r="S2543" s="18"/>
      <c r="T2543" s="19"/>
      <c r="U2543" s="18" t="s">
        <v>27</v>
      </c>
      <c r="Z2543" s="18"/>
      <c r="AA2543" s="18"/>
      <c r="AB2543" s="78" t="s">
        <v>9715</v>
      </c>
      <c r="AC2543" s="70">
        <v>0</v>
      </c>
    </row>
    <row r="2544" spans="1:29" ht="12" customHeight="1">
      <c r="A2544" s="11" t="s">
        <v>6171</v>
      </c>
      <c r="B2544" s="12">
        <v>5902694100583</v>
      </c>
      <c r="C2544" s="21" t="s">
        <v>6172</v>
      </c>
      <c r="D2544" s="13" t="s">
        <v>6173</v>
      </c>
      <c r="E2544" s="67">
        <v>69.540000000000006</v>
      </c>
      <c r="F2544" s="15">
        <f t="shared" si="222"/>
        <v>69.540000000000006</v>
      </c>
      <c r="G2544" s="16">
        <f t="shared" si="223"/>
        <v>2.7270588235294122</v>
      </c>
      <c r="H2544" s="17">
        <f t="shared" si="224"/>
        <v>2.7270588235294122</v>
      </c>
      <c r="I2544" s="18" t="s">
        <v>5614</v>
      </c>
      <c r="J2544" s="74">
        <v>85366990</v>
      </c>
      <c r="K2544" s="18" t="s">
        <v>1590</v>
      </c>
      <c r="L2544" s="18" t="s">
        <v>1888</v>
      </c>
      <c r="M2544" s="22"/>
      <c r="N2544" s="19">
        <v>0.108</v>
      </c>
      <c r="O2544" s="19">
        <v>0.108</v>
      </c>
      <c r="P2544" s="18" t="s">
        <v>26</v>
      </c>
      <c r="Q2544" s="18">
        <v>40</v>
      </c>
      <c r="R2544" s="18"/>
      <c r="S2544" s="18"/>
      <c r="T2544" s="19"/>
      <c r="U2544" s="18" t="s">
        <v>27</v>
      </c>
      <c r="Z2544" s="18"/>
      <c r="AA2544" s="18"/>
      <c r="AB2544" s="78" t="s">
        <v>9715</v>
      </c>
      <c r="AC2544" s="70">
        <v>0</v>
      </c>
    </row>
    <row r="2545" spans="1:29" ht="12" customHeight="1">
      <c r="A2545" s="11" t="s">
        <v>6174</v>
      </c>
      <c r="B2545" s="12">
        <v>5902694100408</v>
      </c>
      <c r="C2545" s="21" t="s">
        <v>6175</v>
      </c>
      <c r="D2545" s="13" t="s">
        <v>6176</v>
      </c>
      <c r="E2545" s="67">
        <v>86.53</v>
      </c>
      <c r="F2545" s="15">
        <f t="shared" si="222"/>
        <v>86.53</v>
      </c>
      <c r="G2545" s="16">
        <f t="shared" si="223"/>
        <v>3.3933333333333335</v>
      </c>
      <c r="H2545" s="17">
        <f t="shared" si="224"/>
        <v>3.3933333333333335</v>
      </c>
      <c r="I2545" s="18" t="s">
        <v>5614</v>
      </c>
      <c r="J2545" s="74">
        <v>85366990</v>
      </c>
      <c r="K2545" s="18" t="s">
        <v>1590</v>
      </c>
      <c r="L2545" s="18" t="s">
        <v>1888</v>
      </c>
      <c r="M2545" s="22"/>
      <c r="N2545" s="19">
        <v>0.128</v>
      </c>
      <c r="O2545" s="19">
        <v>0.128</v>
      </c>
      <c r="P2545" s="18" t="s">
        <v>26</v>
      </c>
      <c r="Q2545" s="18">
        <v>30</v>
      </c>
      <c r="R2545" s="18"/>
      <c r="S2545" s="18"/>
      <c r="T2545" s="19"/>
      <c r="U2545" s="18" t="s">
        <v>27</v>
      </c>
      <c r="Y2545" s="18" t="s">
        <v>1601</v>
      </c>
      <c r="Z2545" s="18">
        <v>2700</v>
      </c>
      <c r="AA2545" s="18"/>
      <c r="AB2545" s="78" t="s">
        <v>9715</v>
      </c>
      <c r="AC2545" s="70">
        <v>0</v>
      </c>
    </row>
    <row r="2546" spans="1:29" ht="12" customHeight="1">
      <c r="A2546" s="11" t="s">
        <v>6177</v>
      </c>
      <c r="B2546" s="12">
        <v>5902694100460</v>
      </c>
      <c r="C2546" s="21" t="s">
        <v>6178</v>
      </c>
      <c r="D2546" s="13" t="s">
        <v>6179</v>
      </c>
      <c r="E2546" s="67">
        <v>90.74</v>
      </c>
      <c r="F2546" s="15">
        <f t="shared" si="222"/>
        <v>90.74</v>
      </c>
      <c r="G2546" s="16">
        <f t="shared" si="223"/>
        <v>3.5584313725490193</v>
      </c>
      <c r="H2546" s="17">
        <f t="shared" si="224"/>
        <v>3.5584313725490193</v>
      </c>
      <c r="I2546" s="18" t="s">
        <v>5614</v>
      </c>
      <c r="J2546" s="74">
        <v>85366990</v>
      </c>
      <c r="K2546" s="18" t="s">
        <v>1590</v>
      </c>
      <c r="L2546" s="18" t="s">
        <v>1888</v>
      </c>
      <c r="M2546" s="22"/>
      <c r="N2546" s="19">
        <v>0.128</v>
      </c>
      <c r="O2546" s="19">
        <v>0.128</v>
      </c>
      <c r="P2546" s="18" t="s">
        <v>26</v>
      </c>
      <c r="Q2546" s="18">
        <v>30</v>
      </c>
      <c r="R2546" s="18"/>
      <c r="S2546" s="18"/>
      <c r="T2546" s="19"/>
      <c r="U2546" s="18" t="s">
        <v>27</v>
      </c>
      <c r="Z2546" s="18"/>
      <c r="AA2546" s="18"/>
      <c r="AB2546" s="78" t="s">
        <v>9715</v>
      </c>
      <c r="AC2546" s="70">
        <v>0</v>
      </c>
    </row>
    <row r="2547" spans="1:29" ht="12" customHeight="1">
      <c r="A2547" s="11" t="s">
        <v>6180</v>
      </c>
      <c r="B2547" s="12">
        <v>5902694104031</v>
      </c>
      <c r="C2547" s="21" t="s">
        <v>6181</v>
      </c>
      <c r="D2547" s="13" t="s">
        <v>6182</v>
      </c>
      <c r="E2547" s="67">
        <v>90.74</v>
      </c>
      <c r="F2547" s="15">
        <f t="shared" si="222"/>
        <v>90.74</v>
      </c>
      <c r="G2547" s="16">
        <f t="shared" si="223"/>
        <v>3.5584313725490193</v>
      </c>
      <c r="H2547" s="17">
        <f t="shared" si="224"/>
        <v>3.5584313725490193</v>
      </c>
      <c r="I2547" s="18" t="s">
        <v>5614</v>
      </c>
      <c r="J2547" s="74">
        <v>85366990</v>
      </c>
      <c r="K2547" s="18" t="s">
        <v>1590</v>
      </c>
      <c r="L2547" s="18" t="s">
        <v>1888</v>
      </c>
      <c r="M2547" s="22"/>
      <c r="N2547" s="19">
        <v>0.128</v>
      </c>
      <c r="O2547" s="19">
        <v>0.128</v>
      </c>
      <c r="P2547" s="18" t="s">
        <v>26</v>
      </c>
      <c r="Q2547" s="18">
        <v>30</v>
      </c>
      <c r="R2547" s="18"/>
      <c r="S2547" s="18"/>
      <c r="T2547" s="19"/>
      <c r="U2547" s="18" t="s">
        <v>27</v>
      </c>
      <c r="Z2547" s="18"/>
      <c r="AA2547" s="18"/>
      <c r="AB2547" s="78" t="s">
        <v>9715</v>
      </c>
      <c r="AC2547" s="70">
        <v>0</v>
      </c>
    </row>
    <row r="2548" spans="1:29" ht="12" customHeight="1">
      <c r="A2548" s="11" t="s">
        <v>6183</v>
      </c>
      <c r="B2548" s="12">
        <v>5902694100507</v>
      </c>
      <c r="C2548" s="21" t="s">
        <v>6184</v>
      </c>
      <c r="D2548" s="13" t="s">
        <v>6185</v>
      </c>
      <c r="E2548" s="67">
        <v>107.11</v>
      </c>
      <c r="F2548" s="15">
        <f t="shared" si="222"/>
        <v>107.11</v>
      </c>
      <c r="G2548" s="16">
        <f t="shared" si="223"/>
        <v>4.2003921568627449</v>
      </c>
      <c r="H2548" s="17">
        <f t="shared" si="224"/>
        <v>4.2003921568627449</v>
      </c>
      <c r="I2548" s="18" t="s">
        <v>5614</v>
      </c>
      <c r="J2548" s="74">
        <v>85366990</v>
      </c>
      <c r="K2548" s="18" t="s">
        <v>1590</v>
      </c>
      <c r="L2548" s="18" t="s">
        <v>1888</v>
      </c>
      <c r="M2548" s="22"/>
      <c r="N2548" s="19">
        <v>0.14899999999999999</v>
      </c>
      <c r="O2548" s="19">
        <v>0.14899999999999999</v>
      </c>
      <c r="P2548" s="18" t="s">
        <v>26</v>
      </c>
      <c r="Q2548" s="18">
        <v>25</v>
      </c>
      <c r="R2548" s="18"/>
      <c r="S2548" s="18"/>
      <c r="T2548" s="19"/>
      <c r="U2548" s="18" t="s">
        <v>27</v>
      </c>
      <c r="Y2548" s="18" t="s">
        <v>1601</v>
      </c>
      <c r="Z2548" s="18">
        <v>2250</v>
      </c>
      <c r="AA2548" s="18"/>
      <c r="AB2548" s="78" t="s">
        <v>9715</v>
      </c>
      <c r="AC2548" s="70">
        <v>0</v>
      </c>
    </row>
    <row r="2549" spans="1:29" ht="12" customHeight="1">
      <c r="A2549" s="11" t="s">
        <v>6186</v>
      </c>
      <c r="B2549" s="12">
        <v>5902694105021</v>
      </c>
      <c r="C2549" s="21" t="s">
        <v>6187</v>
      </c>
      <c r="D2549" s="13" t="s">
        <v>6188</v>
      </c>
      <c r="E2549" s="67">
        <v>112.41</v>
      </c>
      <c r="F2549" s="15">
        <f t="shared" si="222"/>
        <v>112.41</v>
      </c>
      <c r="G2549" s="16">
        <f t="shared" si="223"/>
        <v>4.408235294117647</v>
      </c>
      <c r="H2549" s="17">
        <f t="shared" si="224"/>
        <v>4.408235294117647</v>
      </c>
      <c r="I2549" s="18" t="s">
        <v>5614</v>
      </c>
      <c r="J2549" s="74">
        <v>85366990</v>
      </c>
      <c r="K2549" s="18" t="s">
        <v>1590</v>
      </c>
      <c r="L2549" s="18" t="s">
        <v>1888</v>
      </c>
      <c r="M2549" s="22"/>
      <c r="N2549" s="19">
        <v>0.14899999999999999</v>
      </c>
      <c r="O2549" s="19">
        <v>0.14899999999999999</v>
      </c>
      <c r="P2549" s="18" t="s">
        <v>26</v>
      </c>
      <c r="Q2549" s="18">
        <v>25</v>
      </c>
      <c r="R2549" s="18"/>
      <c r="S2549" s="18"/>
      <c r="T2549" s="19"/>
      <c r="U2549" s="18" t="s">
        <v>27</v>
      </c>
      <c r="Z2549" s="18"/>
      <c r="AA2549" s="18"/>
      <c r="AB2549" s="78" t="s">
        <v>9715</v>
      </c>
      <c r="AC2549" s="70">
        <v>0</v>
      </c>
    </row>
    <row r="2550" spans="1:29" ht="12" customHeight="1">
      <c r="A2550" s="11" t="s">
        <v>6189</v>
      </c>
      <c r="B2550" s="12">
        <v>5902694105038</v>
      </c>
      <c r="C2550" s="21" t="s">
        <v>6190</v>
      </c>
      <c r="D2550" s="13" t="s">
        <v>6191</v>
      </c>
      <c r="E2550" s="67">
        <v>134.87</v>
      </c>
      <c r="F2550" s="15">
        <f t="shared" si="222"/>
        <v>134.87</v>
      </c>
      <c r="G2550" s="16">
        <f t="shared" si="223"/>
        <v>5.2890196078431373</v>
      </c>
      <c r="H2550" s="17">
        <f t="shared" si="224"/>
        <v>5.2890196078431373</v>
      </c>
      <c r="I2550" s="18" t="s">
        <v>5614</v>
      </c>
      <c r="J2550" s="74">
        <v>85366990</v>
      </c>
      <c r="K2550" s="18" t="s">
        <v>1590</v>
      </c>
      <c r="L2550" s="18" t="s">
        <v>1888</v>
      </c>
      <c r="M2550" s="22"/>
      <c r="N2550" s="19">
        <v>0.14899999999999999</v>
      </c>
      <c r="O2550" s="19">
        <v>0.14899999999999999</v>
      </c>
      <c r="P2550" s="18" t="s">
        <v>26</v>
      </c>
      <c r="Q2550" s="18">
        <v>25</v>
      </c>
      <c r="R2550" s="18"/>
      <c r="S2550" s="18"/>
      <c r="T2550" s="19"/>
      <c r="U2550" s="18" t="s">
        <v>27</v>
      </c>
      <c r="Z2550" s="18"/>
      <c r="AA2550" s="18"/>
      <c r="AB2550" s="78" t="s">
        <v>9715</v>
      </c>
      <c r="AC2550" s="70">
        <v>0</v>
      </c>
    </row>
    <row r="2551" spans="1:29" ht="12" customHeight="1">
      <c r="A2551" s="11" t="s">
        <v>6192</v>
      </c>
      <c r="B2551" s="12">
        <v>5902694100606</v>
      </c>
      <c r="C2551" s="21" t="s">
        <v>6193</v>
      </c>
      <c r="D2551" s="13" t="s">
        <v>6194</v>
      </c>
      <c r="E2551" s="67">
        <v>120.99</v>
      </c>
      <c r="F2551" s="15">
        <f t="shared" si="222"/>
        <v>120.99</v>
      </c>
      <c r="G2551" s="16">
        <f t="shared" si="223"/>
        <v>4.7447058823529407</v>
      </c>
      <c r="H2551" s="17">
        <f t="shared" si="224"/>
        <v>4.7447058823529407</v>
      </c>
      <c r="I2551" s="18" t="s">
        <v>5614</v>
      </c>
      <c r="J2551" s="74">
        <v>85366990</v>
      </c>
      <c r="K2551" s="18" t="s">
        <v>1590</v>
      </c>
      <c r="L2551" s="18" t="s">
        <v>1888</v>
      </c>
      <c r="M2551" s="22"/>
      <c r="N2551" s="19">
        <v>0.17499999999999999</v>
      </c>
      <c r="O2551" s="19">
        <v>0.17499999999999999</v>
      </c>
      <c r="P2551" s="18" t="s">
        <v>26</v>
      </c>
      <c r="Q2551" s="18">
        <v>20</v>
      </c>
      <c r="R2551" s="18"/>
      <c r="S2551" s="18"/>
      <c r="T2551" s="19"/>
      <c r="U2551" s="18" t="s">
        <v>27</v>
      </c>
      <c r="Y2551" s="18" t="s">
        <v>1601</v>
      </c>
      <c r="Z2551" s="18">
        <v>1800</v>
      </c>
      <c r="AA2551" s="18"/>
      <c r="AB2551" s="78" t="s">
        <v>9715</v>
      </c>
      <c r="AC2551" s="70">
        <v>0</v>
      </c>
    </row>
    <row r="2552" spans="1:29" ht="12" customHeight="1">
      <c r="A2552" s="11" t="s">
        <v>6195</v>
      </c>
      <c r="B2552" s="12">
        <v>5902694106028</v>
      </c>
      <c r="C2552" s="21" t="s">
        <v>6196</v>
      </c>
      <c r="D2552" s="13" t="s">
        <v>6197</v>
      </c>
      <c r="E2552" s="67">
        <v>127.07</v>
      </c>
      <c r="F2552" s="15">
        <f t="shared" si="222"/>
        <v>127.07</v>
      </c>
      <c r="G2552" s="16">
        <f t="shared" si="223"/>
        <v>4.9831372549019601</v>
      </c>
      <c r="H2552" s="17">
        <f t="shared" si="224"/>
        <v>4.9831372549019601</v>
      </c>
      <c r="I2552" s="18" t="s">
        <v>5614</v>
      </c>
      <c r="J2552" s="74">
        <v>85366990</v>
      </c>
      <c r="K2552" s="18" t="s">
        <v>1590</v>
      </c>
      <c r="L2552" s="18" t="s">
        <v>1888</v>
      </c>
      <c r="M2552" s="22"/>
      <c r="N2552" s="19">
        <v>0.17499999999999999</v>
      </c>
      <c r="O2552" s="19">
        <v>0.17499999999999999</v>
      </c>
      <c r="P2552" s="18" t="s">
        <v>26</v>
      </c>
      <c r="Q2552" s="18">
        <v>20</v>
      </c>
      <c r="R2552" s="18"/>
      <c r="S2552" s="18"/>
      <c r="T2552" s="19"/>
      <c r="U2552" s="18" t="s">
        <v>27</v>
      </c>
      <c r="Z2552" s="18"/>
      <c r="AA2552" s="18"/>
      <c r="AB2552" s="78" t="s">
        <v>9715</v>
      </c>
      <c r="AC2552" s="70">
        <v>0</v>
      </c>
    </row>
    <row r="2553" spans="1:29" ht="12" customHeight="1">
      <c r="A2553" s="11" t="s">
        <v>6198</v>
      </c>
      <c r="B2553" s="12">
        <v>5902694106035</v>
      </c>
      <c r="C2553" s="21" t="s">
        <v>6199</v>
      </c>
      <c r="D2553" s="13" t="s">
        <v>6200</v>
      </c>
      <c r="E2553" s="67">
        <v>152.47999999999999</v>
      </c>
      <c r="F2553" s="15">
        <f t="shared" si="222"/>
        <v>152.47999999999999</v>
      </c>
      <c r="G2553" s="16">
        <f t="shared" si="223"/>
        <v>5.9796078431372548</v>
      </c>
      <c r="H2553" s="17">
        <f t="shared" si="224"/>
        <v>5.9796078431372548</v>
      </c>
      <c r="I2553" s="18" t="s">
        <v>5614</v>
      </c>
      <c r="J2553" s="74">
        <v>85366990</v>
      </c>
      <c r="K2553" s="18" t="s">
        <v>1590</v>
      </c>
      <c r="L2553" s="18" t="s">
        <v>1888</v>
      </c>
      <c r="M2553" s="22"/>
      <c r="N2553" s="19">
        <v>0.17499999999999999</v>
      </c>
      <c r="O2553" s="19">
        <v>0.17499999999999999</v>
      </c>
      <c r="P2553" s="18" t="s">
        <v>26</v>
      </c>
      <c r="Q2553" s="18">
        <v>20</v>
      </c>
      <c r="R2553" s="18"/>
      <c r="S2553" s="18"/>
      <c r="T2553" s="19"/>
      <c r="U2553" s="18" t="s">
        <v>27</v>
      </c>
      <c r="Z2553" s="18"/>
      <c r="AA2553" s="18"/>
      <c r="AB2553" s="78" t="s">
        <v>9715</v>
      </c>
      <c r="AC2553" s="70">
        <v>0</v>
      </c>
    </row>
    <row r="2554" spans="1:29" ht="12" customHeight="1">
      <c r="A2554" s="11" t="s">
        <v>6201</v>
      </c>
      <c r="B2554" s="12">
        <v>5902694600304</v>
      </c>
      <c r="C2554" s="21" t="s">
        <v>6202</v>
      </c>
      <c r="D2554" s="13" t="s">
        <v>6203</v>
      </c>
      <c r="E2554" s="67">
        <v>109.61</v>
      </c>
      <c r="F2554" s="15">
        <f t="shared" si="222"/>
        <v>109.61</v>
      </c>
      <c r="G2554" s="16">
        <f t="shared" si="223"/>
        <v>4.29843137254902</v>
      </c>
      <c r="H2554" s="17">
        <f t="shared" si="224"/>
        <v>4.29843137254902</v>
      </c>
      <c r="I2554" s="18" t="s">
        <v>5614</v>
      </c>
      <c r="J2554" s="74">
        <v>85366990</v>
      </c>
      <c r="K2554" s="18" t="s">
        <v>1590</v>
      </c>
      <c r="L2554" s="18" t="s">
        <v>1888</v>
      </c>
      <c r="M2554" s="22"/>
      <c r="N2554" s="19">
        <v>0.11</v>
      </c>
      <c r="O2554" s="19">
        <v>0.11</v>
      </c>
      <c r="P2554" s="18" t="s">
        <v>26</v>
      </c>
      <c r="Q2554" s="18">
        <v>36</v>
      </c>
      <c r="R2554" s="18"/>
      <c r="S2554" s="18"/>
      <c r="T2554" s="19"/>
      <c r="U2554" s="18" t="s">
        <v>27</v>
      </c>
      <c r="Z2554" s="18"/>
      <c r="AA2554" s="18"/>
      <c r="AB2554" s="78" t="s">
        <v>9715</v>
      </c>
      <c r="AC2554" s="70">
        <v>0</v>
      </c>
    </row>
    <row r="2555" spans="1:29" ht="12" customHeight="1">
      <c r="A2555" s="11" t="s">
        <v>6204</v>
      </c>
      <c r="B2555" s="12">
        <v>5902694600403</v>
      </c>
      <c r="C2555" s="21" t="s">
        <v>6205</v>
      </c>
      <c r="D2555" s="13" t="s">
        <v>6206</v>
      </c>
      <c r="E2555" s="67">
        <v>100.91</v>
      </c>
      <c r="F2555" s="15">
        <f t="shared" si="222"/>
        <v>100.91</v>
      </c>
      <c r="G2555" s="16">
        <f t="shared" si="223"/>
        <v>3.9572549019607841</v>
      </c>
      <c r="H2555" s="17">
        <f t="shared" si="224"/>
        <v>3.9572549019607841</v>
      </c>
      <c r="I2555" s="18" t="s">
        <v>5614</v>
      </c>
      <c r="J2555" s="74">
        <v>85366990</v>
      </c>
      <c r="K2555" s="18" t="s">
        <v>1590</v>
      </c>
      <c r="L2555" s="18" t="s">
        <v>1888</v>
      </c>
      <c r="M2555" s="22"/>
      <c r="N2555" s="19">
        <v>0.11</v>
      </c>
      <c r="O2555" s="19">
        <v>0.11</v>
      </c>
      <c r="P2555" s="18" t="s">
        <v>26</v>
      </c>
      <c r="Q2555" s="18">
        <v>32</v>
      </c>
      <c r="R2555" s="18"/>
      <c r="S2555" s="18"/>
      <c r="T2555" s="19"/>
      <c r="U2555" s="18" t="s">
        <v>27</v>
      </c>
      <c r="Y2555" s="18" t="s">
        <v>1601</v>
      </c>
      <c r="Z2555" s="18">
        <v>2880</v>
      </c>
      <c r="AA2555" s="18"/>
      <c r="AB2555" s="78" t="s">
        <v>9715</v>
      </c>
      <c r="AC2555" s="70">
        <v>0</v>
      </c>
    </row>
    <row r="2556" spans="1:29" ht="12" customHeight="1">
      <c r="A2556" s="11" t="s">
        <v>6207</v>
      </c>
      <c r="B2556" s="12">
        <v>5902694681549</v>
      </c>
      <c r="C2556" s="21" t="s">
        <v>6208</v>
      </c>
      <c r="D2556" s="13" t="s">
        <v>6209</v>
      </c>
      <c r="E2556" s="67">
        <v>136.94</v>
      </c>
      <c r="F2556" s="15">
        <f t="shared" si="222"/>
        <v>136.94</v>
      </c>
      <c r="G2556" s="16">
        <f t="shared" si="223"/>
        <v>5.3701960784313725</v>
      </c>
      <c r="H2556" s="17">
        <f t="shared" si="224"/>
        <v>5.3701960784313725</v>
      </c>
      <c r="I2556" s="18" t="s">
        <v>5614</v>
      </c>
      <c r="J2556" s="74">
        <v>85366990</v>
      </c>
      <c r="K2556" s="18" t="s">
        <v>1590</v>
      </c>
      <c r="L2556" s="18" t="s">
        <v>1888</v>
      </c>
      <c r="M2556" s="22"/>
      <c r="N2556" s="19">
        <v>9.6000000000000002E-2</v>
      </c>
      <c r="O2556" s="19">
        <v>9.6000000000000002E-2</v>
      </c>
      <c r="P2556" s="18" t="s">
        <v>26</v>
      </c>
      <c r="Q2556" s="18">
        <v>40</v>
      </c>
      <c r="R2556" s="18"/>
      <c r="S2556" s="18"/>
      <c r="T2556" s="19"/>
      <c r="U2556" s="18" t="s">
        <v>27</v>
      </c>
      <c r="Y2556" s="18" t="s">
        <v>1601</v>
      </c>
      <c r="Z2556" s="18">
        <v>3600</v>
      </c>
      <c r="AA2556" s="18"/>
      <c r="AB2556" s="78" t="s">
        <v>9715</v>
      </c>
      <c r="AC2556" s="70">
        <v>0</v>
      </c>
    </row>
    <row r="2557" spans="1:29" ht="12" customHeight="1">
      <c r="A2557" s="11" t="s">
        <v>6210</v>
      </c>
      <c r="B2557" s="12">
        <v>5902694142309</v>
      </c>
      <c r="C2557" s="21" t="s">
        <v>6211</v>
      </c>
      <c r="D2557" s="13" t="s">
        <v>6212</v>
      </c>
      <c r="E2557" s="67">
        <v>144.13999999999999</v>
      </c>
      <c r="F2557" s="15">
        <f t="shared" si="222"/>
        <v>144.13999999999999</v>
      </c>
      <c r="G2557" s="16">
        <f t="shared" si="223"/>
        <v>5.652549019607843</v>
      </c>
      <c r="H2557" s="17">
        <f t="shared" si="224"/>
        <v>5.652549019607843</v>
      </c>
      <c r="I2557" s="18" t="s">
        <v>5614</v>
      </c>
      <c r="J2557" s="74">
        <v>85366990</v>
      </c>
      <c r="K2557" s="18" t="s">
        <v>1590</v>
      </c>
      <c r="L2557" s="18" t="s">
        <v>1888</v>
      </c>
      <c r="M2557" s="22"/>
      <c r="N2557" s="19">
        <v>0.127</v>
      </c>
      <c r="O2557" s="19">
        <v>0.127</v>
      </c>
      <c r="P2557" s="18" t="s">
        <v>26</v>
      </c>
      <c r="Q2557" s="18">
        <v>30</v>
      </c>
      <c r="R2557" s="18"/>
      <c r="S2557" s="18"/>
      <c r="T2557" s="19"/>
      <c r="U2557" s="18" t="s">
        <v>27</v>
      </c>
      <c r="Y2557" s="18" t="s">
        <v>1601</v>
      </c>
      <c r="Z2557" s="18">
        <v>2700</v>
      </c>
      <c r="AA2557" s="18"/>
      <c r="AB2557" s="78" t="s">
        <v>9715</v>
      </c>
      <c r="AC2557" s="70">
        <v>0</v>
      </c>
    </row>
    <row r="2558" spans="1:29" ht="12" customHeight="1">
      <c r="A2558" s="11" t="s">
        <v>6213</v>
      </c>
      <c r="B2558" s="12">
        <v>5902694143023</v>
      </c>
      <c r="C2558" s="21" t="s">
        <v>6214</v>
      </c>
      <c r="D2558" s="13" t="s">
        <v>6215</v>
      </c>
      <c r="E2558" s="67">
        <v>144.13999999999999</v>
      </c>
      <c r="F2558" s="15">
        <f t="shared" si="222"/>
        <v>144.13999999999999</v>
      </c>
      <c r="G2558" s="16">
        <f t="shared" si="223"/>
        <v>5.652549019607843</v>
      </c>
      <c r="H2558" s="17">
        <f t="shared" si="224"/>
        <v>5.652549019607843</v>
      </c>
      <c r="I2558" s="18" t="s">
        <v>5614</v>
      </c>
      <c r="J2558" s="74">
        <v>85366990</v>
      </c>
      <c r="K2558" s="18" t="s">
        <v>1590</v>
      </c>
      <c r="L2558" s="18" t="s">
        <v>1888</v>
      </c>
      <c r="M2558" s="22"/>
      <c r="N2558" s="19">
        <v>0.127</v>
      </c>
      <c r="O2558" s="19">
        <v>0.127</v>
      </c>
      <c r="P2558" s="18" t="s">
        <v>26</v>
      </c>
      <c r="Q2558" s="18">
        <v>30</v>
      </c>
      <c r="R2558" s="18"/>
      <c r="S2558" s="18"/>
      <c r="T2558" s="19"/>
      <c r="U2558" s="18" t="s">
        <v>27</v>
      </c>
      <c r="Z2558" s="18"/>
      <c r="AA2558" s="18"/>
      <c r="AB2558" s="78" t="s">
        <v>9715</v>
      </c>
      <c r="AC2558" s="70">
        <v>0</v>
      </c>
    </row>
    <row r="2559" spans="1:29" ht="12" customHeight="1">
      <c r="A2559" s="11" t="s">
        <v>6216</v>
      </c>
      <c r="B2559" s="12">
        <v>5902694143030</v>
      </c>
      <c r="C2559" s="21" t="s">
        <v>6217</v>
      </c>
      <c r="D2559" s="13" t="s">
        <v>6218</v>
      </c>
      <c r="E2559" s="67">
        <v>144.13999999999999</v>
      </c>
      <c r="F2559" s="15">
        <f t="shared" si="222"/>
        <v>144.13999999999999</v>
      </c>
      <c r="G2559" s="16">
        <f t="shared" si="223"/>
        <v>5.652549019607843</v>
      </c>
      <c r="H2559" s="17">
        <f t="shared" si="224"/>
        <v>5.652549019607843</v>
      </c>
      <c r="I2559" s="18" t="s">
        <v>5614</v>
      </c>
      <c r="J2559" s="74">
        <v>85366990</v>
      </c>
      <c r="K2559" s="18" t="s">
        <v>1590</v>
      </c>
      <c r="L2559" s="18" t="s">
        <v>1888</v>
      </c>
      <c r="M2559" s="22"/>
      <c r="N2559" s="19">
        <v>0.127</v>
      </c>
      <c r="O2559" s="19">
        <v>0.127</v>
      </c>
      <c r="P2559" s="18" t="s">
        <v>26</v>
      </c>
      <c r="Q2559" s="18">
        <v>30</v>
      </c>
      <c r="R2559" s="18"/>
      <c r="S2559" s="18"/>
      <c r="T2559" s="19"/>
      <c r="U2559" s="18" t="s">
        <v>27</v>
      </c>
      <c r="Z2559" s="18"/>
      <c r="AA2559" s="18"/>
      <c r="AB2559" s="78" t="s">
        <v>9715</v>
      </c>
      <c r="AC2559" s="70">
        <v>0</v>
      </c>
    </row>
    <row r="2560" spans="1:29" ht="12" customHeight="1">
      <c r="A2560" s="11" t="s">
        <v>6219</v>
      </c>
      <c r="B2560" s="12">
        <v>5902694140404</v>
      </c>
      <c r="C2560" s="21" t="s">
        <v>6220</v>
      </c>
      <c r="D2560" s="13" t="s">
        <v>6221</v>
      </c>
      <c r="E2560" s="67">
        <v>151.35</v>
      </c>
      <c r="F2560" s="15">
        <f t="shared" si="222"/>
        <v>151.35</v>
      </c>
      <c r="G2560" s="16">
        <f t="shared" si="223"/>
        <v>5.9352941176470582</v>
      </c>
      <c r="H2560" s="17">
        <f t="shared" si="224"/>
        <v>5.9352941176470582</v>
      </c>
      <c r="I2560" s="18" t="s">
        <v>5614</v>
      </c>
      <c r="J2560" s="74">
        <v>85366990</v>
      </c>
      <c r="K2560" s="18" t="s">
        <v>1590</v>
      </c>
      <c r="L2560" s="18" t="s">
        <v>1888</v>
      </c>
      <c r="M2560" s="22"/>
      <c r="N2560" s="19">
        <v>0.151</v>
      </c>
      <c r="O2560" s="19">
        <v>0.151</v>
      </c>
      <c r="P2560" s="18" t="s">
        <v>26</v>
      </c>
      <c r="Q2560" s="18">
        <v>25</v>
      </c>
      <c r="R2560" s="18"/>
      <c r="S2560" s="18"/>
      <c r="T2560" s="19"/>
      <c r="U2560" s="18" t="s">
        <v>27</v>
      </c>
      <c r="Y2560" s="18" t="s">
        <v>1601</v>
      </c>
      <c r="Z2560" s="18">
        <v>2250</v>
      </c>
      <c r="AA2560" s="18"/>
      <c r="AB2560" s="78" t="s">
        <v>9715</v>
      </c>
      <c r="AC2560" s="70">
        <v>0</v>
      </c>
    </row>
    <row r="2561" spans="1:29" ht="12" customHeight="1">
      <c r="A2561" s="11" t="s">
        <v>6222</v>
      </c>
      <c r="B2561" s="12">
        <v>5902694144020</v>
      </c>
      <c r="C2561" s="21" t="s">
        <v>6223</v>
      </c>
      <c r="D2561" s="13" t="s">
        <v>6224</v>
      </c>
      <c r="E2561" s="67">
        <v>151.35</v>
      </c>
      <c r="F2561" s="15">
        <f t="shared" si="222"/>
        <v>151.35</v>
      </c>
      <c r="G2561" s="16">
        <f t="shared" si="223"/>
        <v>5.9352941176470582</v>
      </c>
      <c r="H2561" s="17">
        <f t="shared" si="224"/>
        <v>5.9352941176470582</v>
      </c>
      <c r="I2561" s="18" t="s">
        <v>5614</v>
      </c>
      <c r="J2561" s="74">
        <v>85366990</v>
      </c>
      <c r="K2561" s="18" t="s">
        <v>1590</v>
      </c>
      <c r="L2561" s="18" t="s">
        <v>1888</v>
      </c>
      <c r="M2561" s="22"/>
      <c r="N2561" s="19">
        <v>0.151</v>
      </c>
      <c r="O2561" s="19">
        <v>0.151</v>
      </c>
      <c r="P2561" s="18" t="s">
        <v>26</v>
      </c>
      <c r="Q2561" s="18">
        <v>25</v>
      </c>
      <c r="R2561" s="18"/>
      <c r="S2561" s="18"/>
      <c r="T2561" s="19"/>
      <c r="U2561" s="18" t="s">
        <v>27</v>
      </c>
      <c r="Z2561" s="18"/>
      <c r="AA2561" s="18"/>
      <c r="AB2561" s="78" t="s">
        <v>9715</v>
      </c>
      <c r="AC2561" s="70">
        <v>0</v>
      </c>
    </row>
    <row r="2562" spans="1:29" ht="12" customHeight="1">
      <c r="A2562" s="11" t="s">
        <v>6225</v>
      </c>
      <c r="B2562" s="12">
        <v>5902694140602</v>
      </c>
      <c r="C2562" s="21" t="s">
        <v>6226</v>
      </c>
      <c r="D2562" s="13" t="s">
        <v>6227</v>
      </c>
      <c r="E2562" s="67">
        <v>169.79</v>
      </c>
      <c r="F2562" s="15">
        <f t="shared" si="222"/>
        <v>169.79</v>
      </c>
      <c r="G2562" s="16">
        <f t="shared" si="223"/>
        <v>6.6584313725490194</v>
      </c>
      <c r="H2562" s="17">
        <f t="shared" si="224"/>
        <v>6.6584313725490194</v>
      </c>
      <c r="I2562" s="18" t="s">
        <v>5614</v>
      </c>
      <c r="J2562" s="74">
        <v>85366990</v>
      </c>
      <c r="K2562" s="18" t="s">
        <v>1590</v>
      </c>
      <c r="L2562" s="18" t="s">
        <v>1888</v>
      </c>
      <c r="M2562" s="22"/>
      <c r="N2562" s="19">
        <v>0.151</v>
      </c>
      <c r="O2562" s="19">
        <v>0.151</v>
      </c>
      <c r="P2562" s="18" t="s">
        <v>26</v>
      </c>
      <c r="Q2562" s="18">
        <v>25</v>
      </c>
      <c r="R2562" s="18"/>
      <c r="S2562" s="18"/>
      <c r="T2562" s="19"/>
      <c r="U2562" s="18" t="s">
        <v>27</v>
      </c>
      <c r="Z2562" s="18"/>
      <c r="AA2562" s="18"/>
      <c r="AB2562" s="78" t="s">
        <v>9715</v>
      </c>
      <c r="AC2562" s="70">
        <v>0</v>
      </c>
    </row>
    <row r="2563" spans="1:29" ht="12" customHeight="1">
      <c r="A2563" s="11" t="s">
        <v>6228</v>
      </c>
      <c r="B2563" s="12">
        <v>5902694140503</v>
      </c>
      <c r="C2563" s="21" t="s">
        <v>6229</v>
      </c>
      <c r="D2563" s="13" t="s">
        <v>6230</v>
      </c>
      <c r="E2563" s="67">
        <v>158.56</v>
      </c>
      <c r="F2563" s="15">
        <f t="shared" si="222"/>
        <v>158.56</v>
      </c>
      <c r="G2563" s="16">
        <f t="shared" si="223"/>
        <v>6.2180392156862743</v>
      </c>
      <c r="H2563" s="17">
        <f t="shared" si="224"/>
        <v>6.2180392156862743</v>
      </c>
      <c r="I2563" s="18" t="s">
        <v>5614</v>
      </c>
      <c r="J2563" s="74">
        <v>85366990</v>
      </c>
      <c r="K2563" s="18" t="s">
        <v>1590</v>
      </c>
      <c r="L2563" s="18" t="s">
        <v>1888</v>
      </c>
      <c r="M2563" s="22"/>
      <c r="N2563" s="19">
        <v>0.17499999999999999</v>
      </c>
      <c r="O2563" s="19">
        <v>0.17499999999999999</v>
      </c>
      <c r="P2563" s="18" t="s">
        <v>26</v>
      </c>
      <c r="Q2563" s="18">
        <v>20</v>
      </c>
      <c r="R2563" s="18"/>
      <c r="S2563" s="18"/>
      <c r="T2563" s="19"/>
      <c r="U2563" s="18" t="s">
        <v>27</v>
      </c>
      <c r="Y2563" s="18" t="s">
        <v>1601</v>
      </c>
      <c r="Z2563" s="18">
        <v>1800</v>
      </c>
      <c r="AA2563" s="18"/>
      <c r="AB2563" s="78" t="s">
        <v>9715</v>
      </c>
      <c r="AC2563" s="70">
        <v>0</v>
      </c>
    </row>
    <row r="2564" spans="1:29" ht="12" customHeight="1">
      <c r="A2564" s="11" t="s">
        <v>6231</v>
      </c>
      <c r="B2564" s="12">
        <v>5902694145027</v>
      </c>
      <c r="C2564" s="21" t="s">
        <v>6232</v>
      </c>
      <c r="D2564" s="13" t="s">
        <v>6233</v>
      </c>
      <c r="E2564" s="67">
        <v>158.56</v>
      </c>
      <c r="F2564" s="15">
        <f t="shared" si="222"/>
        <v>158.56</v>
      </c>
      <c r="G2564" s="16">
        <f t="shared" si="223"/>
        <v>6.2180392156862743</v>
      </c>
      <c r="H2564" s="17">
        <f t="shared" si="224"/>
        <v>6.2180392156862743</v>
      </c>
      <c r="I2564" s="18" t="s">
        <v>5614</v>
      </c>
      <c r="J2564" s="74">
        <v>85366990</v>
      </c>
      <c r="K2564" s="18" t="s">
        <v>1590</v>
      </c>
      <c r="L2564" s="18" t="s">
        <v>1888</v>
      </c>
      <c r="M2564" s="22"/>
      <c r="N2564" s="19">
        <v>0.17499999999999999</v>
      </c>
      <c r="O2564" s="19">
        <v>0.17499999999999999</v>
      </c>
      <c r="P2564" s="18" t="s">
        <v>26</v>
      </c>
      <c r="Q2564" s="18">
        <v>20</v>
      </c>
      <c r="R2564" s="18"/>
      <c r="S2564" s="18"/>
      <c r="T2564" s="19"/>
      <c r="U2564" s="18" t="s">
        <v>27</v>
      </c>
      <c r="Z2564" s="18"/>
      <c r="AA2564" s="18"/>
      <c r="AB2564" s="78" t="s">
        <v>9715</v>
      </c>
      <c r="AC2564" s="70">
        <v>0</v>
      </c>
    </row>
    <row r="2565" spans="1:29" ht="12" customHeight="1">
      <c r="A2565" s="11" t="s">
        <v>6234</v>
      </c>
      <c r="B2565" s="12">
        <v>5902694140707</v>
      </c>
      <c r="C2565" s="21" t="s">
        <v>6235</v>
      </c>
      <c r="D2565" s="13" t="s">
        <v>6236</v>
      </c>
      <c r="E2565" s="67">
        <v>158.56</v>
      </c>
      <c r="F2565" s="15">
        <f t="shared" si="222"/>
        <v>158.56</v>
      </c>
      <c r="G2565" s="16">
        <f t="shared" si="223"/>
        <v>6.2180392156862743</v>
      </c>
      <c r="H2565" s="17">
        <f t="shared" si="224"/>
        <v>6.2180392156862743</v>
      </c>
      <c r="I2565" s="18" t="s">
        <v>5614</v>
      </c>
      <c r="J2565" s="74">
        <v>85366990</v>
      </c>
      <c r="K2565" s="18" t="s">
        <v>1590</v>
      </c>
      <c r="L2565" s="18" t="s">
        <v>1888</v>
      </c>
      <c r="M2565" s="22"/>
      <c r="N2565" s="19">
        <v>0.17499999999999999</v>
      </c>
      <c r="O2565" s="19">
        <v>0.17499999999999999</v>
      </c>
      <c r="P2565" s="18" t="s">
        <v>26</v>
      </c>
      <c r="Q2565" s="18">
        <v>20</v>
      </c>
      <c r="R2565" s="18"/>
      <c r="S2565" s="18"/>
      <c r="T2565" s="19"/>
      <c r="U2565" s="18" t="s">
        <v>27</v>
      </c>
      <c r="Z2565" s="18"/>
      <c r="AA2565" s="18"/>
      <c r="AB2565" s="78" t="s">
        <v>9715</v>
      </c>
      <c r="AC2565" s="70">
        <v>0</v>
      </c>
    </row>
    <row r="2566" spans="1:29" ht="12" customHeight="1">
      <c r="A2566" s="11" t="s">
        <v>6237</v>
      </c>
      <c r="B2566" s="12">
        <v>5902694146000</v>
      </c>
      <c r="C2566" s="21" t="s">
        <v>6238</v>
      </c>
      <c r="D2566" s="13" t="s">
        <v>6239</v>
      </c>
      <c r="E2566" s="67">
        <v>178.98</v>
      </c>
      <c r="F2566" s="15">
        <f t="shared" si="222"/>
        <v>178.98</v>
      </c>
      <c r="G2566" s="16">
        <f t="shared" si="223"/>
        <v>7.0188235294117645</v>
      </c>
      <c r="H2566" s="17">
        <f t="shared" si="224"/>
        <v>7.0188235294117645</v>
      </c>
      <c r="I2566" s="18" t="s">
        <v>5614</v>
      </c>
      <c r="J2566" s="74">
        <v>85366990</v>
      </c>
      <c r="K2566" s="18" t="s">
        <v>1590</v>
      </c>
      <c r="L2566" s="18" t="s">
        <v>6240</v>
      </c>
      <c r="M2566" s="22"/>
      <c r="N2566" s="19">
        <v>0.19800000000000001</v>
      </c>
      <c r="O2566" s="19">
        <v>0.19800000000000001</v>
      </c>
      <c r="P2566" s="18" t="s">
        <v>26</v>
      </c>
      <c r="Q2566" s="18">
        <v>20</v>
      </c>
      <c r="R2566" s="18"/>
      <c r="S2566" s="18"/>
      <c r="T2566" s="19"/>
      <c r="U2566" s="18" t="s">
        <v>27</v>
      </c>
      <c r="Y2566" s="18" t="s">
        <v>1601</v>
      </c>
      <c r="Z2566" s="18">
        <v>1800</v>
      </c>
      <c r="AA2566" s="18"/>
      <c r="AB2566" s="78" t="s">
        <v>9715</v>
      </c>
      <c r="AC2566" s="70">
        <v>0</v>
      </c>
    </row>
    <row r="2567" spans="1:29" ht="12" customHeight="1">
      <c r="A2567" s="11" t="s">
        <v>6241</v>
      </c>
      <c r="B2567" s="12">
        <v>5902694146024</v>
      </c>
      <c r="C2567" s="21" t="s">
        <v>6242</v>
      </c>
      <c r="D2567" s="13" t="s">
        <v>6243</v>
      </c>
      <c r="E2567" s="67">
        <v>178.98</v>
      </c>
      <c r="F2567" s="15">
        <f t="shared" si="222"/>
        <v>178.98</v>
      </c>
      <c r="G2567" s="16">
        <f t="shared" si="223"/>
        <v>7.0188235294117645</v>
      </c>
      <c r="H2567" s="17">
        <f t="shared" si="224"/>
        <v>7.0188235294117645</v>
      </c>
      <c r="I2567" s="18" t="s">
        <v>5614</v>
      </c>
      <c r="J2567" s="74">
        <v>85366990</v>
      </c>
      <c r="K2567" s="18" t="s">
        <v>1590</v>
      </c>
      <c r="L2567" s="18" t="s">
        <v>6240</v>
      </c>
      <c r="M2567" s="22"/>
      <c r="N2567" s="19">
        <v>0.19800000000000001</v>
      </c>
      <c r="O2567" s="19">
        <v>0.19800000000000001</v>
      </c>
      <c r="P2567" s="18" t="s">
        <v>26</v>
      </c>
      <c r="Q2567" s="18">
        <v>20</v>
      </c>
      <c r="R2567" s="18"/>
      <c r="S2567" s="18"/>
      <c r="T2567" s="19"/>
      <c r="U2567" s="18" t="s">
        <v>27</v>
      </c>
      <c r="Z2567" s="18"/>
      <c r="AA2567" s="18"/>
      <c r="AB2567" s="78" t="s">
        <v>9715</v>
      </c>
      <c r="AC2567" s="70">
        <v>0</v>
      </c>
    </row>
    <row r="2568" spans="1:29" ht="12" customHeight="1">
      <c r="A2568" s="11" t="s">
        <v>6244</v>
      </c>
      <c r="B2568" s="12">
        <v>5902694146031</v>
      </c>
      <c r="C2568" s="21" t="s">
        <v>6245</v>
      </c>
      <c r="D2568" s="13" t="s">
        <v>6246</v>
      </c>
      <c r="E2568" s="67">
        <v>185.23</v>
      </c>
      <c r="F2568" s="15">
        <f t="shared" si="222"/>
        <v>185.23</v>
      </c>
      <c r="G2568" s="16">
        <f t="shared" si="223"/>
        <v>7.2639215686274508</v>
      </c>
      <c r="H2568" s="17">
        <f t="shared" si="224"/>
        <v>7.2639215686274508</v>
      </c>
      <c r="I2568" s="18" t="s">
        <v>5614</v>
      </c>
      <c r="J2568" s="74">
        <v>85366990</v>
      </c>
      <c r="K2568" s="18" t="s">
        <v>1590</v>
      </c>
      <c r="L2568" s="18" t="s">
        <v>6240</v>
      </c>
      <c r="M2568" s="22"/>
      <c r="N2568" s="19">
        <v>0.19800000000000001</v>
      </c>
      <c r="O2568" s="19">
        <v>0.19800000000000001</v>
      </c>
      <c r="P2568" s="18" t="s">
        <v>26</v>
      </c>
      <c r="Q2568" s="18">
        <v>20</v>
      </c>
      <c r="R2568" s="18"/>
      <c r="S2568" s="18"/>
      <c r="T2568" s="19"/>
      <c r="U2568" s="18" t="s">
        <v>27</v>
      </c>
      <c r="Z2568" s="18"/>
      <c r="AA2568" s="18"/>
      <c r="AB2568" s="78" t="s">
        <v>9715</v>
      </c>
      <c r="AC2568" s="70">
        <v>0</v>
      </c>
    </row>
    <row r="2569" spans="1:29" ht="12" customHeight="1">
      <c r="A2569" s="11" t="s">
        <v>6247</v>
      </c>
      <c r="B2569" s="12">
        <v>5902694650309</v>
      </c>
      <c r="C2569" s="21" t="s">
        <v>6248</v>
      </c>
      <c r="D2569" s="13" t="s">
        <v>6249</v>
      </c>
      <c r="E2569" s="67">
        <v>135.41</v>
      </c>
      <c r="F2569" s="15">
        <f t="shared" si="222"/>
        <v>135.41</v>
      </c>
      <c r="G2569" s="16">
        <f t="shared" si="223"/>
        <v>5.310196078431372</v>
      </c>
      <c r="H2569" s="17">
        <f t="shared" si="224"/>
        <v>5.310196078431372</v>
      </c>
      <c r="I2569" s="18" t="s">
        <v>5614</v>
      </c>
      <c r="J2569" s="74">
        <v>85366990</v>
      </c>
      <c r="K2569" s="18" t="s">
        <v>1590</v>
      </c>
      <c r="L2569" s="18" t="s">
        <v>1888</v>
      </c>
      <c r="M2569" s="22"/>
      <c r="N2569" s="19">
        <v>0.10199999999999999</v>
      </c>
      <c r="O2569" s="19">
        <v>0.10199999999999999</v>
      </c>
      <c r="P2569" s="18" t="s">
        <v>26</v>
      </c>
      <c r="Q2569" s="18">
        <v>33</v>
      </c>
      <c r="R2569" s="18"/>
      <c r="S2569" s="18"/>
      <c r="T2569" s="19"/>
      <c r="U2569" s="18" t="s">
        <v>27</v>
      </c>
      <c r="Y2569" s="18" t="s">
        <v>1601</v>
      </c>
      <c r="Z2569" s="18">
        <v>2970</v>
      </c>
      <c r="AA2569" s="18"/>
      <c r="AB2569" s="78" t="s">
        <v>9715</v>
      </c>
      <c r="AC2569" s="70">
        <v>0</v>
      </c>
    </row>
    <row r="2570" spans="1:29" ht="12" customHeight="1">
      <c r="A2570" s="11" t="s">
        <v>6250</v>
      </c>
      <c r="B2570" s="12">
        <v>5902694651405</v>
      </c>
      <c r="C2570" s="21" t="s">
        <v>6251</v>
      </c>
      <c r="D2570" s="13" t="s">
        <v>6252</v>
      </c>
      <c r="E2570" s="67">
        <v>108.39</v>
      </c>
      <c r="F2570" s="15">
        <f t="shared" si="222"/>
        <v>108.39</v>
      </c>
      <c r="G2570" s="16">
        <f t="shared" si="223"/>
        <v>4.250588235294118</v>
      </c>
      <c r="H2570" s="17">
        <f t="shared" si="224"/>
        <v>4.250588235294118</v>
      </c>
      <c r="I2570" s="18" t="s">
        <v>5614</v>
      </c>
      <c r="J2570" s="74">
        <v>85366990</v>
      </c>
      <c r="K2570" s="18" t="s">
        <v>1590</v>
      </c>
      <c r="L2570" s="18" t="s">
        <v>1888</v>
      </c>
      <c r="M2570" s="22"/>
      <c r="N2570" s="19">
        <v>0.11</v>
      </c>
      <c r="O2570" s="19">
        <v>0.11</v>
      </c>
      <c r="P2570" s="18" t="s">
        <v>26</v>
      </c>
      <c r="Q2570" s="18">
        <v>20</v>
      </c>
      <c r="R2570" s="18"/>
      <c r="S2570" s="18"/>
      <c r="T2570" s="19"/>
      <c r="U2570" s="18" t="s">
        <v>27</v>
      </c>
      <c r="Y2570" s="18" t="s">
        <v>1601</v>
      </c>
      <c r="Z2570" s="18">
        <v>1800</v>
      </c>
      <c r="AA2570" s="18"/>
      <c r="AB2570" s="78" t="s">
        <v>9715</v>
      </c>
      <c r="AC2570" s="70">
        <v>0</v>
      </c>
    </row>
    <row r="2571" spans="1:29" ht="12" customHeight="1">
      <c r="A2571" s="11" t="s">
        <v>6253</v>
      </c>
      <c r="B2571" s="12">
        <v>5902694652013</v>
      </c>
      <c r="C2571" s="21" t="s">
        <v>13258</v>
      </c>
      <c r="D2571" s="13" t="s">
        <v>6254</v>
      </c>
      <c r="E2571" s="67">
        <v>73.27</v>
      </c>
      <c r="F2571" s="15">
        <f t="shared" si="222"/>
        <v>73.27</v>
      </c>
      <c r="G2571" s="16">
        <f t="shared" si="223"/>
        <v>2.8733333333333331</v>
      </c>
      <c r="H2571" s="17">
        <f t="shared" si="224"/>
        <v>2.8733333333333331</v>
      </c>
      <c r="I2571" s="18" t="s">
        <v>5614</v>
      </c>
      <c r="J2571" s="74">
        <v>85366990</v>
      </c>
      <c r="K2571" s="18" t="s">
        <v>1590</v>
      </c>
      <c r="L2571" s="18" t="s">
        <v>1888</v>
      </c>
      <c r="M2571" s="22"/>
      <c r="N2571" s="19">
        <v>6.9000000000000006E-2</v>
      </c>
      <c r="O2571" s="19">
        <v>6.9000000000000006E-2</v>
      </c>
      <c r="P2571" s="18" t="s">
        <v>26</v>
      </c>
      <c r="Q2571" s="18">
        <v>20</v>
      </c>
      <c r="R2571" s="18"/>
      <c r="S2571" s="18"/>
      <c r="T2571" s="19"/>
      <c r="U2571" s="18" t="s">
        <v>27</v>
      </c>
      <c r="Y2571" s="18" t="s">
        <v>1601</v>
      </c>
      <c r="Z2571" s="18">
        <v>3600</v>
      </c>
      <c r="AA2571" s="18"/>
      <c r="AB2571" s="78" t="s">
        <v>9715</v>
      </c>
      <c r="AC2571" s="70">
        <v>0</v>
      </c>
    </row>
    <row r="2572" spans="1:29" ht="12" customHeight="1">
      <c r="A2572" s="11" t="s">
        <v>6255</v>
      </c>
      <c r="B2572" s="12">
        <v>5902694652037</v>
      </c>
      <c r="C2572" s="21" t="s">
        <v>13257</v>
      </c>
      <c r="D2572" s="13" t="s">
        <v>6256</v>
      </c>
      <c r="E2572" s="67">
        <v>73.61</v>
      </c>
      <c r="F2572" s="15">
        <f t="shared" si="222"/>
        <v>73.61</v>
      </c>
      <c r="G2572" s="16">
        <f t="shared" si="223"/>
        <v>2.8866666666666667</v>
      </c>
      <c r="H2572" s="17">
        <f t="shared" si="224"/>
        <v>2.8866666666666667</v>
      </c>
      <c r="I2572" s="18" t="s">
        <v>5614</v>
      </c>
      <c r="J2572" s="74">
        <v>85366990</v>
      </c>
      <c r="K2572" s="18" t="s">
        <v>1590</v>
      </c>
      <c r="L2572" s="18" t="s">
        <v>1888</v>
      </c>
      <c r="M2572" s="22"/>
      <c r="N2572" s="19">
        <v>6.9000000000000006E-2</v>
      </c>
      <c r="O2572" s="19">
        <v>6.9000000000000006E-2</v>
      </c>
      <c r="P2572" s="18" t="s">
        <v>26</v>
      </c>
      <c r="Q2572" s="18">
        <v>20</v>
      </c>
      <c r="R2572" s="18"/>
      <c r="S2572" s="18"/>
      <c r="T2572" s="19"/>
      <c r="U2572" s="18" t="s">
        <v>27</v>
      </c>
      <c r="Z2572" s="18"/>
      <c r="AA2572" s="18"/>
      <c r="AB2572" s="78" t="s">
        <v>9715</v>
      </c>
      <c r="AC2572" s="70">
        <v>0</v>
      </c>
    </row>
    <row r="2573" spans="1:29" ht="12" customHeight="1">
      <c r="A2573" s="11" t="s">
        <v>6257</v>
      </c>
      <c r="B2573" s="12">
        <v>5902694400218</v>
      </c>
      <c r="C2573" s="21" t="s">
        <v>13259</v>
      </c>
      <c r="D2573" s="13" t="s">
        <v>6258</v>
      </c>
      <c r="E2573" s="67">
        <v>75.61</v>
      </c>
      <c r="F2573" s="15">
        <f t="shared" si="222"/>
        <v>75.61</v>
      </c>
      <c r="G2573" s="16">
        <f t="shared" si="223"/>
        <v>2.965098039215686</v>
      </c>
      <c r="H2573" s="17">
        <f t="shared" si="224"/>
        <v>2.965098039215686</v>
      </c>
      <c r="I2573" s="18" t="s">
        <v>5614</v>
      </c>
      <c r="J2573" s="74">
        <v>85366990</v>
      </c>
      <c r="K2573" s="18" t="s">
        <v>1590</v>
      </c>
      <c r="L2573" s="18" t="s">
        <v>1888</v>
      </c>
      <c r="M2573" s="22"/>
      <c r="N2573" s="19">
        <v>5.0999999999999997E-2</v>
      </c>
      <c r="O2573" s="19">
        <v>5.0999999999999997E-2</v>
      </c>
      <c r="P2573" s="18" t="s">
        <v>26</v>
      </c>
      <c r="Q2573" s="18">
        <v>42</v>
      </c>
      <c r="R2573" s="18"/>
      <c r="S2573" s="18"/>
      <c r="T2573" s="19"/>
      <c r="U2573" s="18" t="s">
        <v>27</v>
      </c>
      <c r="Y2573" s="18" t="s">
        <v>1601</v>
      </c>
      <c r="Z2573" s="18">
        <v>7560</v>
      </c>
      <c r="AA2573" s="18"/>
      <c r="AB2573" s="78" t="s">
        <v>9715</v>
      </c>
      <c r="AC2573" s="70">
        <v>0</v>
      </c>
    </row>
    <row r="2574" spans="1:29" ht="12" customHeight="1">
      <c r="A2574" s="11" t="s">
        <v>6259</v>
      </c>
      <c r="B2574" s="12">
        <v>5902694000203</v>
      </c>
      <c r="C2574" s="21" t="s">
        <v>6260</v>
      </c>
      <c r="D2574" s="13" t="s">
        <v>6261</v>
      </c>
      <c r="E2574" s="67">
        <v>38.51</v>
      </c>
      <c r="F2574" s="15">
        <f t="shared" si="222"/>
        <v>38.51</v>
      </c>
      <c r="G2574" s="16">
        <f t="shared" si="223"/>
        <v>1.5101960784313724</v>
      </c>
      <c r="H2574" s="17">
        <f t="shared" si="224"/>
        <v>1.5101960784313724</v>
      </c>
      <c r="I2574" s="18" t="s">
        <v>5614</v>
      </c>
      <c r="J2574" s="74">
        <v>85366990</v>
      </c>
      <c r="K2574" s="18" t="s">
        <v>1590</v>
      </c>
      <c r="L2574" s="18" t="s">
        <v>1885</v>
      </c>
      <c r="M2574" s="22"/>
      <c r="N2574" s="19">
        <v>2.8000000000000001E-2</v>
      </c>
      <c r="O2574" s="19">
        <v>2.8000000000000001E-2</v>
      </c>
      <c r="P2574" s="18" t="s">
        <v>26</v>
      </c>
      <c r="Q2574" s="18">
        <v>96</v>
      </c>
      <c r="R2574" s="18"/>
      <c r="S2574" s="18"/>
      <c r="T2574" s="19"/>
      <c r="U2574" s="18" t="s">
        <v>27</v>
      </c>
      <c r="Y2574" s="18" t="s">
        <v>1601</v>
      </c>
      <c r="Z2574" s="18">
        <v>17280</v>
      </c>
      <c r="AA2574" s="18"/>
      <c r="AB2574" s="78" t="s">
        <v>9715</v>
      </c>
      <c r="AC2574" s="70">
        <v>0</v>
      </c>
    </row>
    <row r="2575" spans="1:29" ht="12" customHeight="1">
      <c r="A2575" s="11" t="s">
        <v>6262</v>
      </c>
      <c r="B2575" s="12">
        <v>5902694402229</v>
      </c>
      <c r="C2575" s="21" t="s">
        <v>6263</v>
      </c>
      <c r="D2575" s="13" t="s">
        <v>6264</v>
      </c>
      <c r="E2575" s="67">
        <v>38.51</v>
      </c>
      <c r="F2575" s="15">
        <f t="shared" si="222"/>
        <v>38.51</v>
      </c>
      <c r="G2575" s="16">
        <f t="shared" si="223"/>
        <v>1.5101960784313724</v>
      </c>
      <c r="H2575" s="17">
        <f t="shared" si="224"/>
        <v>1.5101960784313724</v>
      </c>
      <c r="I2575" s="18" t="s">
        <v>5614</v>
      </c>
      <c r="J2575" s="74">
        <v>85366990</v>
      </c>
      <c r="K2575" s="18" t="s">
        <v>1590</v>
      </c>
      <c r="L2575" s="18" t="s">
        <v>1885</v>
      </c>
      <c r="M2575" s="22"/>
      <c r="N2575" s="19">
        <v>2.8000000000000001E-2</v>
      </c>
      <c r="O2575" s="19">
        <v>2.8000000000000001E-2</v>
      </c>
      <c r="P2575" s="18" t="s">
        <v>26</v>
      </c>
      <c r="Q2575" s="18">
        <v>96</v>
      </c>
      <c r="R2575" s="18"/>
      <c r="S2575" s="18"/>
      <c r="T2575" s="19"/>
      <c r="U2575" s="18" t="s">
        <v>27</v>
      </c>
      <c r="Z2575" s="18"/>
      <c r="AA2575" s="18"/>
      <c r="AB2575" s="78" t="s">
        <v>9715</v>
      </c>
      <c r="AC2575" s="70">
        <v>0</v>
      </c>
    </row>
    <row r="2576" spans="1:29" ht="12" customHeight="1">
      <c r="A2576" s="11" t="s">
        <v>6265</v>
      </c>
      <c r="B2576" s="12">
        <v>5902694556168</v>
      </c>
      <c r="C2576" s="21" t="s">
        <v>6266</v>
      </c>
      <c r="D2576" s="13" t="s">
        <v>6267</v>
      </c>
      <c r="E2576" s="67">
        <v>34.840000000000003</v>
      </c>
      <c r="F2576" s="15">
        <f t="shared" si="222"/>
        <v>34.840000000000003</v>
      </c>
      <c r="G2576" s="16">
        <f t="shared" si="223"/>
        <v>1.3662745098039217</v>
      </c>
      <c r="H2576" s="17">
        <f t="shared" si="224"/>
        <v>1.3662745098039217</v>
      </c>
      <c r="I2576" s="18" t="s">
        <v>5614</v>
      </c>
      <c r="J2576" s="74">
        <v>85366990</v>
      </c>
      <c r="K2576" s="18" t="s">
        <v>1590</v>
      </c>
      <c r="L2576" s="18" t="s">
        <v>1885</v>
      </c>
      <c r="M2576" s="22"/>
      <c r="N2576" s="19">
        <v>2.9000000000000001E-2</v>
      </c>
      <c r="O2576" s="19">
        <v>2.9000000000000001E-2</v>
      </c>
      <c r="P2576" s="18" t="s">
        <v>26</v>
      </c>
      <c r="Q2576" s="18">
        <v>68</v>
      </c>
      <c r="R2576" s="18"/>
      <c r="S2576" s="18"/>
      <c r="T2576" s="19"/>
      <c r="U2576" s="18" t="s">
        <v>27</v>
      </c>
      <c r="Y2576" s="18" t="s">
        <v>1601</v>
      </c>
      <c r="Z2576" s="18">
        <v>12240</v>
      </c>
      <c r="AA2576" s="18"/>
      <c r="AB2576" s="78" t="s">
        <v>9715</v>
      </c>
      <c r="AC2576" s="70">
        <v>0</v>
      </c>
    </row>
    <row r="2577" spans="1:29" ht="12" customHeight="1">
      <c r="A2577" s="11" t="s">
        <v>6268</v>
      </c>
      <c r="B2577" s="12">
        <v>5902694556175</v>
      </c>
      <c r="C2577" s="21" t="s">
        <v>6269</v>
      </c>
      <c r="D2577" s="13" t="s">
        <v>6270</v>
      </c>
      <c r="E2577" s="67">
        <v>34.840000000000003</v>
      </c>
      <c r="F2577" s="15">
        <f t="shared" si="222"/>
        <v>34.840000000000003</v>
      </c>
      <c r="G2577" s="16">
        <f t="shared" si="223"/>
        <v>1.3662745098039217</v>
      </c>
      <c r="H2577" s="17">
        <f t="shared" si="224"/>
        <v>1.3662745098039217</v>
      </c>
      <c r="I2577" s="18" t="s">
        <v>5614</v>
      </c>
      <c r="J2577" s="74">
        <v>85366990</v>
      </c>
      <c r="K2577" s="18" t="s">
        <v>1590</v>
      </c>
      <c r="L2577" s="18" t="s">
        <v>1885</v>
      </c>
      <c r="M2577" s="22"/>
      <c r="N2577" s="19">
        <v>2.9000000000000001E-2</v>
      </c>
      <c r="O2577" s="19">
        <v>2.9000000000000001E-2</v>
      </c>
      <c r="P2577" s="18" t="s">
        <v>26</v>
      </c>
      <c r="Q2577" s="18">
        <v>68</v>
      </c>
      <c r="R2577" s="18"/>
      <c r="S2577" s="18"/>
      <c r="T2577" s="19"/>
      <c r="U2577" s="18" t="s">
        <v>27</v>
      </c>
      <c r="Z2577" s="18"/>
      <c r="AA2577" s="18"/>
      <c r="AB2577" s="78" t="s">
        <v>9715</v>
      </c>
      <c r="AC2577" s="70">
        <v>0</v>
      </c>
    </row>
    <row r="2578" spans="1:29" ht="12" customHeight="1">
      <c r="A2578" s="11" t="s">
        <v>6271</v>
      </c>
      <c r="B2578" s="12">
        <v>5902694002221</v>
      </c>
      <c r="C2578" s="21" t="s">
        <v>6272</v>
      </c>
      <c r="D2578" s="13" t="s">
        <v>6273</v>
      </c>
      <c r="E2578" s="67">
        <v>38.68</v>
      </c>
      <c r="F2578" s="15">
        <f t="shared" si="222"/>
        <v>38.68</v>
      </c>
      <c r="G2578" s="16">
        <f t="shared" si="223"/>
        <v>1.5168627450980392</v>
      </c>
      <c r="H2578" s="17">
        <f t="shared" si="224"/>
        <v>1.5168627450980392</v>
      </c>
      <c r="I2578" s="18" t="s">
        <v>5614</v>
      </c>
      <c r="J2578" s="74">
        <v>85366990</v>
      </c>
      <c r="K2578" s="18" t="s">
        <v>1590</v>
      </c>
      <c r="L2578" s="18" t="s">
        <v>1885</v>
      </c>
      <c r="M2578" s="22"/>
      <c r="N2578" s="19">
        <v>2.9000000000000001E-2</v>
      </c>
      <c r="O2578" s="19">
        <v>2.9000000000000001E-2</v>
      </c>
      <c r="P2578" s="18" t="s">
        <v>26</v>
      </c>
      <c r="Q2578" s="18">
        <v>68</v>
      </c>
      <c r="R2578" s="18"/>
      <c r="S2578" s="18"/>
      <c r="T2578" s="19"/>
      <c r="U2578" s="18" t="s">
        <v>27</v>
      </c>
      <c r="Y2578" s="18" t="s">
        <v>1601</v>
      </c>
      <c r="Z2578" s="18">
        <v>12240</v>
      </c>
      <c r="AA2578" s="18"/>
      <c r="AB2578" s="78" t="s">
        <v>9715</v>
      </c>
      <c r="AC2578" s="70">
        <v>0</v>
      </c>
    </row>
    <row r="2579" spans="1:29" ht="12" customHeight="1">
      <c r="A2579" s="11" t="s">
        <v>6274</v>
      </c>
      <c r="B2579" s="12">
        <v>5902694002238</v>
      </c>
      <c r="C2579" s="21" t="s">
        <v>6275</v>
      </c>
      <c r="D2579" s="13" t="s">
        <v>6276</v>
      </c>
      <c r="E2579" s="67">
        <v>38.68</v>
      </c>
      <c r="F2579" s="15">
        <f t="shared" si="222"/>
        <v>38.68</v>
      </c>
      <c r="G2579" s="16">
        <f t="shared" si="223"/>
        <v>1.5168627450980392</v>
      </c>
      <c r="H2579" s="17">
        <f t="shared" si="224"/>
        <v>1.5168627450980392</v>
      </c>
      <c r="I2579" s="18" t="s">
        <v>5614</v>
      </c>
      <c r="J2579" s="74">
        <v>85366990</v>
      </c>
      <c r="K2579" s="18" t="s">
        <v>1590</v>
      </c>
      <c r="L2579" s="18" t="s">
        <v>1885</v>
      </c>
      <c r="M2579" s="22"/>
      <c r="N2579" s="19">
        <v>2.9000000000000001E-2</v>
      </c>
      <c r="O2579" s="19">
        <v>2.9000000000000001E-2</v>
      </c>
      <c r="P2579" s="18" t="s">
        <v>26</v>
      </c>
      <c r="Q2579" s="18">
        <v>68</v>
      </c>
      <c r="R2579" s="18"/>
      <c r="S2579" s="18"/>
      <c r="T2579" s="19"/>
      <c r="U2579" s="18" t="s">
        <v>27</v>
      </c>
      <c r="Z2579" s="18"/>
      <c r="AA2579" s="18"/>
      <c r="AB2579" s="78" t="s">
        <v>9715</v>
      </c>
      <c r="AC2579" s="70">
        <v>0</v>
      </c>
    </row>
    <row r="2580" spans="1:29" ht="12" customHeight="1">
      <c r="A2580" s="11" t="s">
        <v>6277</v>
      </c>
      <c r="B2580" s="12">
        <v>5902694002528</v>
      </c>
      <c r="C2580" s="21" t="s">
        <v>6278</v>
      </c>
      <c r="D2580" s="13" t="s">
        <v>6279</v>
      </c>
      <c r="E2580" s="67">
        <v>38.68</v>
      </c>
      <c r="F2580" s="15">
        <f t="shared" si="222"/>
        <v>38.68</v>
      </c>
      <c r="G2580" s="16">
        <f t="shared" si="223"/>
        <v>1.5168627450980392</v>
      </c>
      <c r="H2580" s="17">
        <f t="shared" si="224"/>
        <v>1.5168627450980392</v>
      </c>
      <c r="I2580" s="18" t="s">
        <v>5614</v>
      </c>
      <c r="J2580" s="74">
        <v>85366990</v>
      </c>
      <c r="K2580" s="18" t="s">
        <v>1590</v>
      </c>
      <c r="L2580" s="18" t="s">
        <v>1885</v>
      </c>
      <c r="M2580" s="22"/>
      <c r="N2580" s="19">
        <v>2.5000000000000001E-2</v>
      </c>
      <c r="O2580" s="19">
        <v>2.5000000000000001E-2</v>
      </c>
      <c r="P2580" s="18" t="s">
        <v>26</v>
      </c>
      <c r="Q2580" s="18">
        <v>88</v>
      </c>
      <c r="R2580" s="18"/>
      <c r="S2580" s="18"/>
      <c r="T2580" s="19"/>
      <c r="U2580" s="18" t="s">
        <v>27</v>
      </c>
      <c r="Y2580" s="18" t="s">
        <v>1601</v>
      </c>
      <c r="Z2580" s="18">
        <v>15840</v>
      </c>
      <c r="AA2580" s="18"/>
      <c r="AB2580" s="78" t="s">
        <v>9715</v>
      </c>
      <c r="AC2580" s="70">
        <v>0</v>
      </c>
    </row>
    <row r="2581" spans="1:29" ht="12" customHeight="1">
      <c r="A2581" s="11" t="s">
        <v>6280</v>
      </c>
      <c r="B2581" s="12">
        <v>5902694002535</v>
      </c>
      <c r="C2581" s="21" t="s">
        <v>6281</v>
      </c>
      <c r="D2581" s="13" t="s">
        <v>6282</v>
      </c>
      <c r="E2581" s="67">
        <v>38.68</v>
      </c>
      <c r="F2581" s="15">
        <f t="shared" si="222"/>
        <v>38.68</v>
      </c>
      <c r="G2581" s="16">
        <f t="shared" si="223"/>
        <v>1.5168627450980392</v>
      </c>
      <c r="H2581" s="17">
        <f t="shared" si="224"/>
        <v>1.5168627450980392</v>
      </c>
      <c r="I2581" s="18" t="s">
        <v>5614</v>
      </c>
      <c r="J2581" s="74">
        <v>85366990</v>
      </c>
      <c r="K2581" s="18" t="s">
        <v>1590</v>
      </c>
      <c r="L2581" s="18" t="s">
        <v>1885</v>
      </c>
      <c r="M2581" s="22"/>
      <c r="N2581" s="19">
        <v>2.5000000000000001E-2</v>
      </c>
      <c r="O2581" s="19">
        <v>2.5000000000000001E-2</v>
      </c>
      <c r="P2581" s="18" t="s">
        <v>26</v>
      </c>
      <c r="Q2581" s="18">
        <v>88</v>
      </c>
      <c r="R2581" s="18"/>
      <c r="S2581" s="18"/>
      <c r="T2581" s="19"/>
      <c r="U2581" s="18" t="s">
        <v>27</v>
      </c>
      <c r="Z2581" s="18"/>
      <c r="AA2581" s="18"/>
      <c r="AB2581" s="78" t="s">
        <v>9715</v>
      </c>
      <c r="AC2581" s="70">
        <v>0</v>
      </c>
    </row>
    <row r="2582" spans="1:29" ht="12" customHeight="1">
      <c r="A2582" s="11" t="s">
        <v>6283</v>
      </c>
      <c r="B2582" s="12">
        <v>5902694002597</v>
      </c>
      <c r="C2582" s="21" t="s">
        <v>6284</v>
      </c>
      <c r="D2582" s="13" t="s">
        <v>6285</v>
      </c>
      <c r="E2582" s="67">
        <v>42.58</v>
      </c>
      <c r="F2582" s="15">
        <f t="shared" si="222"/>
        <v>42.58</v>
      </c>
      <c r="G2582" s="16">
        <f t="shared" si="223"/>
        <v>1.6698039215686273</v>
      </c>
      <c r="H2582" s="17">
        <f t="shared" si="224"/>
        <v>1.6698039215686273</v>
      </c>
      <c r="I2582" s="18" t="s">
        <v>5614</v>
      </c>
      <c r="J2582" s="74">
        <v>85366990</v>
      </c>
      <c r="K2582" s="18" t="s">
        <v>1590</v>
      </c>
      <c r="L2582" s="18" t="s">
        <v>1885</v>
      </c>
      <c r="M2582" s="22"/>
      <c r="N2582" s="19">
        <v>2.5000000000000001E-2</v>
      </c>
      <c r="O2582" s="19">
        <v>2.5000000000000001E-2</v>
      </c>
      <c r="P2582" s="18" t="s">
        <v>26</v>
      </c>
      <c r="Q2582" s="18">
        <v>70</v>
      </c>
      <c r="R2582" s="18"/>
      <c r="S2582" s="18"/>
      <c r="T2582" s="19"/>
      <c r="U2582" s="18" t="s">
        <v>27</v>
      </c>
      <c r="Y2582" s="18" t="s">
        <v>1601</v>
      </c>
      <c r="Z2582" s="18">
        <v>12600</v>
      </c>
      <c r="AA2582" s="18"/>
      <c r="AB2582" s="78" t="s">
        <v>9715</v>
      </c>
      <c r="AC2582" s="70">
        <v>0</v>
      </c>
    </row>
    <row r="2583" spans="1:29" ht="12" customHeight="1">
      <c r="A2583" s="11" t="s">
        <v>6286</v>
      </c>
      <c r="B2583" s="12">
        <v>5902694922000</v>
      </c>
      <c r="C2583" s="21" t="s">
        <v>6287</v>
      </c>
      <c r="D2583" s="13" t="s">
        <v>6288</v>
      </c>
      <c r="E2583" s="67">
        <v>200.19</v>
      </c>
      <c r="F2583" s="15">
        <f t="shared" si="222"/>
        <v>200.19</v>
      </c>
      <c r="G2583" s="16">
        <f t="shared" si="223"/>
        <v>7.8505882352941176</v>
      </c>
      <c r="H2583" s="17">
        <f t="shared" si="224"/>
        <v>7.8505882352941176</v>
      </c>
      <c r="I2583" s="18" t="s">
        <v>5614</v>
      </c>
      <c r="J2583" s="74">
        <v>85366990</v>
      </c>
      <c r="K2583" s="18" t="s">
        <v>1590</v>
      </c>
      <c r="L2583" s="18" t="s">
        <v>1888</v>
      </c>
      <c r="M2583" s="22"/>
      <c r="N2583" s="19">
        <v>0.12</v>
      </c>
      <c r="O2583" s="19">
        <v>0.12</v>
      </c>
      <c r="P2583" s="18" t="s">
        <v>26</v>
      </c>
      <c r="Q2583" s="18">
        <v>20</v>
      </c>
      <c r="R2583" s="18"/>
      <c r="S2583" s="18"/>
      <c r="T2583" s="19"/>
      <c r="U2583" s="18" t="s">
        <v>27</v>
      </c>
      <c r="Z2583" s="18"/>
      <c r="AA2583" s="18"/>
      <c r="AB2583" s="78" t="s">
        <v>9715</v>
      </c>
      <c r="AC2583" s="70">
        <v>0</v>
      </c>
    </row>
    <row r="2584" spans="1:29" ht="12" customHeight="1">
      <c r="A2584" s="11" t="s">
        <v>6291</v>
      </c>
      <c r="B2584" s="12">
        <v>5902694923021</v>
      </c>
      <c r="C2584" s="21" t="s">
        <v>13293</v>
      </c>
      <c r="D2584" s="13" t="s">
        <v>6292</v>
      </c>
      <c r="E2584" s="67">
        <v>405.15</v>
      </c>
      <c r="F2584" s="15">
        <f t="shared" si="222"/>
        <v>405.15</v>
      </c>
      <c r="G2584" s="16">
        <f t="shared" si="223"/>
        <v>15.888235294117646</v>
      </c>
      <c r="H2584" s="17">
        <f t="shared" si="224"/>
        <v>15.888235294117646</v>
      </c>
      <c r="I2584" s="18" t="s">
        <v>5614</v>
      </c>
      <c r="J2584" s="74">
        <v>85444290</v>
      </c>
      <c r="K2584" s="18" t="s">
        <v>1590</v>
      </c>
      <c r="L2584" s="18" t="s">
        <v>1828</v>
      </c>
      <c r="M2584" s="22"/>
      <c r="N2584" s="19">
        <v>0.52</v>
      </c>
      <c r="O2584" s="19">
        <v>0.53</v>
      </c>
      <c r="P2584" s="18" t="s">
        <v>26</v>
      </c>
      <c r="Q2584" s="18">
        <v>10</v>
      </c>
      <c r="R2584" s="18"/>
      <c r="S2584" s="18"/>
      <c r="T2584" s="19"/>
      <c r="U2584" s="18" t="s">
        <v>27</v>
      </c>
      <c r="Y2584" s="18" t="s">
        <v>1601</v>
      </c>
      <c r="Z2584" s="18">
        <v>420</v>
      </c>
      <c r="AA2584" s="18"/>
      <c r="AB2584" s="69" t="s">
        <v>9722</v>
      </c>
      <c r="AC2584" s="70">
        <v>3.36</v>
      </c>
    </row>
    <row r="2585" spans="1:29" ht="12" customHeight="1">
      <c r="A2585" s="11" t="s">
        <v>6293</v>
      </c>
      <c r="B2585" s="12">
        <v>5902694923052</v>
      </c>
      <c r="C2585" s="21" t="s">
        <v>13294</v>
      </c>
      <c r="D2585" s="13" t="s">
        <v>6294</v>
      </c>
      <c r="E2585" s="67">
        <v>462.64</v>
      </c>
      <c r="F2585" s="15">
        <f t="shared" si="222"/>
        <v>462.64</v>
      </c>
      <c r="G2585" s="16">
        <f t="shared" si="223"/>
        <v>18.142745098039214</v>
      </c>
      <c r="H2585" s="17">
        <f t="shared" si="224"/>
        <v>18.142745098039214</v>
      </c>
      <c r="I2585" s="18" t="s">
        <v>5614</v>
      </c>
      <c r="J2585" s="74">
        <v>85444290</v>
      </c>
      <c r="K2585" s="18" t="s">
        <v>1590</v>
      </c>
      <c r="L2585" s="18" t="s">
        <v>1828</v>
      </c>
      <c r="M2585" s="22"/>
      <c r="N2585" s="19">
        <v>0.64</v>
      </c>
      <c r="O2585" s="19">
        <v>0.65</v>
      </c>
      <c r="P2585" s="18" t="s">
        <v>26</v>
      </c>
      <c r="Q2585" s="18">
        <v>10</v>
      </c>
      <c r="R2585" s="18"/>
      <c r="S2585" s="18"/>
      <c r="T2585" s="19"/>
      <c r="U2585" s="18" t="s">
        <v>27</v>
      </c>
      <c r="Y2585" s="18" t="s">
        <v>1601</v>
      </c>
      <c r="Z2585" s="18">
        <v>420</v>
      </c>
      <c r="AA2585" s="18"/>
      <c r="AB2585" s="69" t="s">
        <v>9722</v>
      </c>
      <c r="AC2585" s="70">
        <v>3.36</v>
      </c>
    </row>
    <row r="2586" spans="1:29" ht="12" customHeight="1">
      <c r="A2586" s="11" t="s">
        <v>6295</v>
      </c>
      <c r="B2586" s="12">
        <v>5902694925018</v>
      </c>
      <c r="C2586" s="21" t="s">
        <v>13295</v>
      </c>
      <c r="D2586" s="13" t="s">
        <v>6296</v>
      </c>
      <c r="E2586" s="67">
        <v>455.84</v>
      </c>
      <c r="F2586" s="15">
        <f t="shared" si="222"/>
        <v>455.84</v>
      </c>
      <c r="G2586" s="16">
        <f t="shared" si="223"/>
        <v>17.876078431372548</v>
      </c>
      <c r="H2586" s="17">
        <f t="shared" si="224"/>
        <v>17.876078431372548</v>
      </c>
      <c r="I2586" s="18" t="s">
        <v>5614</v>
      </c>
      <c r="J2586" s="74">
        <v>85444290</v>
      </c>
      <c r="K2586" s="18" t="s">
        <v>1590</v>
      </c>
      <c r="L2586" s="18" t="s">
        <v>1828</v>
      </c>
      <c r="M2586" s="22"/>
      <c r="N2586" s="19">
        <v>0.41</v>
      </c>
      <c r="O2586" s="19">
        <v>0.42</v>
      </c>
      <c r="P2586" s="18" t="s">
        <v>26</v>
      </c>
      <c r="Q2586" s="18">
        <v>10</v>
      </c>
      <c r="R2586" s="18"/>
      <c r="S2586" s="18"/>
      <c r="T2586" s="19"/>
      <c r="U2586" s="18" t="s">
        <v>27</v>
      </c>
      <c r="Y2586" s="18" t="s">
        <v>1601</v>
      </c>
      <c r="Z2586" s="18">
        <v>420</v>
      </c>
      <c r="AA2586" s="18"/>
      <c r="AB2586" s="69" t="s">
        <v>9716</v>
      </c>
      <c r="AC2586" s="70">
        <v>0.84</v>
      </c>
    </row>
    <row r="2587" spans="1:29" ht="12" customHeight="1">
      <c r="A2587" s="11" t="s">
        <v>6297</v>
      </c>
      <c r="B2587" s="12">
        <v>5902694925032</v>
      </c>
      <c r="C2587" s="21" t="s">
        <v>13296</v>
      </c>
      <c r="D2587" s="13" t="s">
        <v>6298</v>
      </c>
      <c r="E2587" s="67">
        <v>491.72</v>
      </c>
      <c r="F2587" s="15">
        <f t="shared" si="222"/>
        <v>491.72</v>
      </c>
      <c r="G2587" s="16">
        <f t="shared" si="223"/>
        <v>19.283137254901963</v>
      </c>
      <c r="H2587" s="17">
        <f t="shared" si="224"/>
        <v>19.283137254901963</v>
      </c>
      <c r="I2587" s="18" t="s">
        <v>5614</v>
      </c>
      <c r="J2587" s="74">
        <v>85444290</v>
      </c>
      <c r="K2587" s="18" t="s">
        <v>1590</v>
      </c>
      <c r="L2587" s="18" t="s">
        <v>1828</v>
      </c>
      <c r="M2587" s="22"/>
      <c r="N2587" s="19">
        <v>0.53</v>
      </c>
      <c r="O2587" s="19">
        <v>0.54</v>
      </c>
      <c r="P2587" s="18" t="s">
        <v>26</v>
      </c>
      <c r="Q2587" s="18">
        <v>10</v>
      </c>
      <c r="R2587" s="18"/>
      <c r="S2587" s="18"/>
      <c r="T2587" s="19"/>
      <c r="U2587" s="18" t="s">
        <v>27</v>
      </c>
      <c r="Y2587" s="18" t="s">
        <v>1601</v>
      </c>
      <c r="Z2587" s="18">
        <v>420</v>
      </c>
      <c r="AA2587" s="18"/>
      <c r="AB2587" s="69" t="s">
        <v>9722</v>
      </c>
      <c r="AC2587" s="70">
        <v>3.36</v>
      </c>
    </row>
    <row r="2588" spans="1:29" ht="12" customHeight="1">
      <c r="A2588" s="11" t="s">
        <v>6299</v>
      </c>
      <c r="B2588" s="12">
        <v>5902694925056</v>
      </c>
      <c r="C2588" s="21" t="s">
        <v>13297</v>
      </c>
      <c r="D2588" s="13" t="s">
        <v>6300</v>
      </c>
      <c r="E2588" s="67">
        <v>548.53</v>
      </c>
      <c r="F2588" s="15">
        <f t="shared" si="222"/>
        <v>548.53</v>
      </c>
      <c r="G2588" s="16">
        <f t="shared" si="223"/>
        <v>21.510980392156863</v>
      </c>
      <c r="H2588" s="17">
        <f t="shared" si="224"/>
        <v>21.510980392156863</v>
      </c>
      <c r="I2588" s="18" t="s">
        <v>5614</v>
      </c>
      <c r="J2588" s="74">
        <v>85444290</v>
      </c>
      <c r="K2588" s="18" t="s">
        <v>1590</v>
      </c>
      <c r="L2588" s="18" t="s">
        <v>1828</v>
      </c>
      <c r="M2588" s="22"/>
      <c r="N2588" s="19">
        <v>0.65</v>
      </c>
      <c r="O2588" s="19">
        <v>0.66</v>
      </c>
      <c r="P2588" s="18" t="s">
        <v>26</v>
      </c>
      <c r="Q2588" s="18">
        <v>10</v>
      </c>
      <c r="R2588" s="18"/>
      <c r="S2588" s="18"/>
      <c r="T2588" s="19"/>
      <c r="U2588" s="18" t="s">
        <v>27</v>
      </c>
      <c r="Y2588" s="18" t="s">
        <v>1601</v>
      </c>
      <c r="Z2588" s="18">
        <v>420</v>
      </c>
      <c r="AA2588" s="18"/>
      <c r="AB2588" s="69" t="s">
        <v>9722</v>
      </c>
      <c r="AC2588" s="70">
        <v>3.36</v>
      </c>
    </row>
    <row r="2589" spans="1:29" ht="12" customHeight="1">
      <c r="A2589" s="11" t="s">
        <v>6301</v>
      </c>
      <c r="B2589" s="12">
        <v>5902694926039</v>
      </c>
      <c r="C2589" s="21" t="s">
        <v>13298</v>
      </c>
      <c r="D2589" s="13" t="s">
        <v>6302</v>
      </c>
      <c r="E2589" s="67">
        <v>497.17</v>
      </c>
      <c r="F2589" s="15">
        <f t="shared" si="222"/>
        <v>497.17</v>
      </c>
      <c r="G2589" s="16">
        <f t="shared" si="223"/>
        <v>19.496862745098039</v>
      </c>
      <c r="H2589" s="17">
        <f t="shared" si="224"/>
        <v>19.496862745098039</v>
      </c>
      <c r="I2589" s="18" t="s">
        <v>5614</v>
      </c>
      <c r="J2589" s="74">
        <v>85444290</v>
      </c>
      <c r="K2589" s="18" t="s">
        <v>1590</v>
      </c>
      <c r="L2589" s="18" t="s">
        <v>1828</v>
      </c>
      <c r="M2589" s="22"/>
      <c r="N2589" s="19">
        <v>0.55000000000000004</v>
      </c>
      <c r="O2589" s="19">
        <v>0.56000000000000005</v>
      </c>
      <c r="P2589" s="18" t="s">
        <v>26</v>
      </c>
      <c r="Q2589" s="18">
        <v>10</v>
      </c>
      <c r="R2589" s="18"/>
      <c r="S2589" s="18"/>
      <c r="T2589" s="19"/>
      <c r="U2589" s="18" t="s">
        <v>27</v>
      </c>
      <c r="Y2589" s="18" t="s">
        <v>1601</v>
      </c>
      <c r="Z2589" s="18">
        <v>420</v>
      </c>
      <c r="AA2589" s="18"/>
      <c r="AB2589" s="69" t="s">
        <v>9722</v>
      </c>
      <c r="AC2589" s="70">
        <v>3.36</v>
      </c>
    </row>
    <row r="2590" spans="1:29" ht="12" customHeight="1">
      <c r="A2590" s="11" t="s">
        <v>6303</v>
      </c>
      <c r="B2590" s="12">
        <v>5902694905010</v>
      </c>
      <c r="C2590" s="21" t="s">
        <v>13299</v>
      </c>
      <c r="D2590" s="13" t="s">
        <v>6304</v>
      </c>
      <c r="E2590" s="67">
        <v>607.89</v>
      </c>
      <c r="F2590" s="15">
        <f t="shared" ref="F2590:F2631" si="225">E2590*(1-$E$1)</f>
        <v>607.89</v>
      </c>
      <c r="G2590" s="16">
        <f t="shared" ref="G2590:G2631" si="226">E2590/$E$2</f>
        <v>23.838823529411766</v>
      </c>
      <c r="H2590" s="17">
        <f t="shared" si="224"/>
        <v>23.838823529411766</v>
      </c>
      <c r="I2590" s="18" t="s">
        <v>5614</v>
      </c>
      <c r="J2590" s="74">
        <v>85444290</v>
      </c>
      <c r="K2590" s="18" t="s">
        <v>1590</v>
      </c>
      <c r="L2590" s="18" t="s">
        <v>1828</v>
      </c>
      <c r="M2590" s="22"/>
      <c r="N2590" s="19">
        <v>0.43</v>
      </c>
      <c r="O2590" s="19">
        <v>0.44</v>
      </c>
      <c r="P2590" s="18" t="s">
        <v>26</v>
      </c>
      <c r="Q2590" s="18">
        <v>10</v>
      </c>
      <c r="R2590" s="18"/>
      <c r="S2590" s="18"/>
      <c r="T2590" s="19"/>
      <c r="U2590" s="18" t="s">
        <v>27</v>
      </c>
      <c r="Y2590" s="18" t="s">
        <v>1601</v>
      </c>
      <c r="Z2590" s="18">
        <v>420</v>
      </c>
      <c r="AA2590" s="18"/>
      <c r="AB2590" s="69" t="s">
        <v>9716</v>
      </c>
      <c r="AC2590" s="70">
        <v>0.84</v>
      </c>
    </row>
    <row r="2591" spans="1:29" ht="12" customHeight="1">
      <c r="A2591" s="11" t="s">
        <v>6305</v>
      </c>
      <c r="B2591" s="12">
        <v>5902694905034</v>
      </c>
      <c r="C2591" s="21" t="s">
        <v>13300</v>
      </c>
      <c r="D2591" s="13" t="s">
        <v>6306</v>
      </c>
      <c r="E2591" s="67">
        <v>649.23</v>
      </c>
      <c r="F2591" s="15">
        <f t="shared" si="225"/>
        <v>649.23</v>
      </c>
      <c r="G2591" s="16">
        <f t="shared" si="226"/>
        <v>25.46</v>
      </c>
      <c r="H2591" s="17">
        <f t="shared" si="224"/>
        <v>25.46</v>
      </c>
      <c r="I2591" s="18" t="s">
        <v>5614</v>
      </c>
      <c r="J2591" s="74">
        <v>85444290</v>
      </c>
      <c r="K2591" s="18" t="s">
        <v>1590</v>
      </c>
      <c r="L2591" s="18" t="s">
        <v>1828</v>
      </c>
      <c r="M2591" s="22"/>
      <c r="N2591" s="19">
        <v>0.55000000000000004</v>
      </c>
      <c r="O2591" s="19">
        <v>0.56000000000000005</v>
      </c>
      <c r="P2591" s="18" t="s">
        <v>26</v>
      </c>
      <c r="Q2591" s="18">
        <v>10</v>
      </c>
      <c r="R2591" s="18"/>
      <c r="S2591" s="18"/>
      <c r="T2591" s="19"/>
      <c r="U2591" s="18" t="s">
        <v>27</v>
      </c>
      <c r="Y2591" s="18" t="s">
        <v>1601</v>
      </c>
      <c r="Z2591" s="18">
        <v>420</v>
      </c>
      <c r="AA2591" s="18"/>
      <c r="AB2591" s="69" t="s">
        <v>9722</v>
      </c>
      <c r="AC2591" s="70">
        <v>3.36</v>
      </c>
    </row>
    <row r="2592" spans="1:29" ht="12" customHeight="1">
      <c r="A2592" s="11" t="s">
        <v>6307</v>
      </c>
      <c r="B2592" s="12">
        <v>5902694905058</v>
      </c>
      <c r="C2592" s="21" t="s">
        <v>13301</v>
      </c>
      <c r="D2592" s="13" t="s">
        <v>6308</v>
      </c>
      <c r="E2592" s="67">
        <v>704.33</v>
      </c>
      <c r="F2592" s="15">
        <f t="shared" si="225"/>
        <v>704.33</v>
      </c>
      <c r="G2592" s="16">
        <f t="shared" si="226"/>
        <v>27.62078431372549</v>
      </c>
      <c r="H2592" s="17">
        <f t="shared" si="224"/>
        <v>27.62078431372549</v>
      </c>
      <c r="I2592" s="18" t="s">
        <v>5614</v>
      </c>
      <c r="J2592" s="74">
        <v>85444290</v>
      </c>
      <c r="K2592" s="18" t="s">
        <v>1590</v>
      </c>
      <c r="L2592" s="18" t="s">
        <v>1828</v>
      </c>
      <c r="M2592" s="22"/>
      <c r="N2592" s="19">
        <v>0.67</v>
      </c>
      <c r="O2592" s="19">
        <v>0.68</v>
      </c>
      <c r="P2592" s="18" t="s">
        <v>26</v>
      </c>
      <c r="Q2592" s="18">
        <v>10</v>
      </c>
      <c r="R2592" s="18"/>
      <c r="S2592" s="18"/>
      <c r="T2592" s="19"/>
      <c r="U2592" s="18" t="s">
        <v>27</v>
      </c>
      <c r="Y2592" s="18" t="s">
        <v>1601</v>
      </c>
      <c r="Z2592" s="18">
        <v>420</v>
      </c>
      <c r="AA2592" s="18"/>
      <c r="AB2592" s="69" t="s">
        <v>9722</v>
      </c>
      <c r="AC2592" s="70">
        <v>3.36</v>
      </c>
    </row>
    <row r="2593" spans="1:29" ht="12" customHeight="1">
      <c r="A2593" s="11" t="s">
        <v>6343</v>
      </c>
      <c r="B2593" s="12">
        <v>5902694042135</v>
      </c>
      <c r="C2593" s="21" t="s">
        <v>13260</v>
      </c>
      <c r="D2593" s="13" t="s">
        <v>6344</v>
      </c>
      <c r="E2593" s="67">
        <v>3189.38</v>
      </c>
      <c r="F2593" s="15">
        <f t="shared" si="225"/>
        <v>3189.38</v>
      </c>
      <c r="G2593" s="16">
        <f t="shared" si="226"/>
        <v>125.07372549019608</v>
      </c>
      <c r="H2593" s="17">
        <f t="shared" ref="H2593:H2644" si="227">G2593*(1-$E$1)</f>
        <v>125.07372549019608</v>
      </c>
      <c r="I2593" s="18" t="s">
        <v>5614</v>
      </c>
      <c r="J2593" s="74">
        <v>85444290</v>
      </c>
      <c r="K2593" s="18" t="s">
        <v>1590</v>
      </c>
      <c r="L2593" s="18" t="s">
        <v>1842</v>
      </c>
      <c r="M2593" s="22"/>
      <c r="N2593" s="19">
        <v>6.9</v>
      </c>
      <c r="O2593" s="19">
        <v>7.2</v>
      </c>
      <c r="P2593" s="18" t="s">
        <v>26</v>
      </c>
      <c r="Q2593" s="18">
        <v>1</v>
      </c>
      <c r="R2593" s="18"/>
      <c r="S2593" s="18"/>
      <c r="T2593" s="19"/>
      <c r="U2593" s="18" t="s">
        <v>27</v>
      </c>
      <c r="Y2593" s="18" t="s">
        <v>1601</v>
      </c>
      <c r="Z2593" s="18">
        <v>52</v>
      </c>
      <c r="AA2593" s="18"/>
      <c r="AB2593" s="69" t="s">
        <v>9720</v>
      </c>
      <c r="AC2593" s="70">
        <v>8.4</v>
      </c>
    </row>
    <row r="2594" spans="1:29" ht="12" customHeight="1">
      <c r="A2594" s="11" t="s">
        <v>6345</v>
      </c>
      <c r="B2594" s="12">
        <v>5902694552023</v>
      </c>
      <c r="C2594" s="21" t="s">
        <v>13261</v>
      </c>
      <c r="D2594" s="13" t="s">
        <v>6346</v>
      </c>
      <c r="E2594" s="67">
        <v>187.1</v>
      </c>
      <c r="F2594" s="15">
        <f t="shared" si="225"/>
        <v>187.1</v>
      </c>
      <c r="G2594" s="16">
        <f t="shared" si="226"/>
        <v>7.337254901960784</v>
      </c>
      <c r="H2594" s="17">
        <f t="shared" si="227"/>
        <v>7.337254901960784</v>
      </c>
      <c r="I2594" s="18" t="s">
        <v>5614</v>
      </c>
      <c r="J2594" s="74">
        <v>85366990</v>
      </c>
      <c r="K2594" s="18" t="s">
        <v>1590</v>
      </c>
      <c r="L2594" s="18" t="s">
        <v>1888</v>
      </c>
      <c r="M2594" s="22"/>
      <c r="N2594" s="19">
        <v>0.54</v>
      </c>
      <c r="O2594" s="19">
        <v>0.54200000000000004</v>
      </c>
      <c r="P2594" s="18" t="s">
        <v>26</v>
      </c>
      <c r="Q2594" s="18">
        <v>30</v>
      </c>
      <c r="R2594" s="18"/>
      <c r="S2594" s="18"/>
      <c r="T2594" s="19"/>
      <c r="U2594" s="18" t="s">
        <v>27</v>
      </c>
      <c r="Z2594" s="18"/>
      <c r="AA2594" s="18"/>
      <c r="AB2594" s="78" t="s">
        <v>9715</v>
      </c>
      <c r="AC2594" s="70">
        <v>0</v>
      </c>
    </row>
    <row r="2595" spans="1:29" ht="12" customHeight="1">
      <c r="A2595" s="11" t="s">
        <v>6347</v>
      </c>
      <c r="B2595" s="12">
        <v>5902694131211</v>
      </c>
      <c r="C2595" s="21" t="s">
        <v>6348</v>
      </c>
      <c r="D2595" s="13" t="s">
        <v>6349</v>
      </c>
      <c r="E2595" s="67">
        <v>592.12</v>
      </c>
      <c r="F2595" s="15">
        <f t="shared" si="225"/>
        <v>592.12</v>
      </c>
      <c r="G2595" s="16">
        <f t="shared" si="226"/>
        <v>23.220392156862744</v>
      </c>
      <c r="H2595" s="17">
        <f t="shared" si="227"/>
        <v>23.220392156862744</v>
      </c>
      <c r="I2595" s="18" t="s">
        <v>5614</v>
      </c>
      <c r="J2595" s="74">
        <v>44151090</v>
      </c>
      <c r="K2595" s="18" t="s">
        <v>1590</v>
      </c>
      <c r="L2595" s="18" t="s">
        <v>1842</v>
      </c>
      <c r="M2595" s="22"/>
      <c r="N2595" s="19">
        <v>1.3</v>
      </c>
      <c r="O2595" s="19">
        <v>1.5</v>
      </c>
      <c r="P2595" s="18" t="s">
        <v>26</v>
      </c>
      <c r="Q2595" s="18">
        <v>1</v>
      </c>
      <c r="R2595" s="18"/>
      <c r="S2595" s="18"/>
      <c r="T2595" s="19"/>
      <c r="U2595" s="18" t="s">
        <v>27</v>
      </c>
      <c r="Y2595" s="18" t="s">
        <v>1601</v>
      </c>
      <c r="Z2595" s="18">
        <v>52</v>
      </c>
      <c r="AA2595" s="18"/>
      <c r="AB2595" s="69" t="s">
        <v>9720</v>
      </c>
      <c r="AC2595" s="70">
        <v>8.4</v>
      </c>
    </row>
    <row r="2596" spans="1:29" ht="12" customHeight="1">
      <c r="A2596" s="11" t="s">
        <v>6350</v>
      </c>
      <c r="B2596" s="12">
        <v>5902694303717</v>
      </c>
      <c r="C2596" s="21" t="s">
        <v>13278</v>
      </c>
      <c r="D2596" s="13" t="s">
        <v>6351</v>
      </c>
      <c r="E2596" s="67">
        <v>171.55</v>
      </c>
      <c r="F2596" s="15">
        <f t="shared" si="225"/>
        <v>171.55</v>
      </c>
      <c r="G2596" s="16">
        <f t="shared" si="226"/>
        <v>6.7274509803921569</v>
      </c>
      <c r="H2596" s="17">
        <f t="shared" si="227"/>
        <v>6.7274509803921569</v>
      </c>
      <c r="I2596" s="18" t="s">
        <v>5614</v>
      </c>
      <c r="J2596" s="74">
        <v>85444290</v>
      </c>
      <c r="K2596" s="18" t="s">
        <v>1590</v>
      </c>
      <c r="L2596" s="18" t="s">
        <v>1828</v>
      </c>
      <c r="M2596" s="22"/>
      <c r="N2596" s="19">
        <v>0.28000000000000003</v>
      </c>
      <c r="O2596" s="19">
        <v>0.28999999999999998</v>
      </c>
      <c r="P2596" s="18" t="s">
        <v>26</v>
      </c>
      <c r="Q2596" s="18">
        <v>10</v>
      </c>
      <c r="R2596" s="18"/>
      <c r="S2596" s="18"/>
      <c r="T2596" s="19"/>
      <c r="U2596" s="18" t="s">
        <v>27</v>
      </c>
      <c r="Y2596" s="18" t="s">
        <v>1601</v>
      </c>
      <c r="Z2596" s="18">
        <v>900</v>
      </c>
      <c r="AA2596" s="18"/>
      <c r="AB2596" s="69" t="s">
        <v>9716</v>
      </c>
      <c r="AC2596" s="70">
        <v>0.84</v>
      </c>
    </row>
    <row r="2597" spans="1:29" ht="12" customHeight="1">
      <c r="A2597" s="11" t="s">
        <v>6352</v>
      </c>
      <c r="B2597" s="12">
        <v>5902694303762</v>
      </c>
      <c r="C2597" s="21" t="s">
        <v>13277</v>
      </c>
      <c r="D2597" s="13" t="s">
        <v>6353</v>
      </c>
      <c r="E2597" s="67">
        <v>243.23</v>
      </c>
      <c r="F2597" s="15">
        <f t="shared" si="225"/>
        <v>243.23</v>
      </c>
      <c r="G2597" s="16">
        <f t="shared" si="226"/>
        <v>9.5384313725490184</v>
      </c>
      <c r="H2597" s="17">
        <f t="shared" si="227"/>
        <v>9.5384313725490184</v>
      </c>
      <c r="I2597" s="18" t="s">
        <v>5614</v>
      </c>
      <c r="J2597" s="74">
        <v>85444290</v>
      </c>
      <c r="K2597" s="18" t="s">
        <v>1590</v>
      </c>
      <c r="L2597" s="18" t="s">
        <v>1828</v>
      </c>
      <c r="M2597" s="22"/>
      <c r="N2597" s="19">
        <v>0.45</v>
      </c>
      <c r="O2597" s="19">
        <v>0.46</v>
      </c>
      <c r="P2597" s="18" t="s">
        <v>26</v>
      </c>
      <c r="Q2597" s="18">
        <v>10</v>
      </c>
      <c r="R2597" s="18"/>
      <c r="S2597" s="18"/>
      <c r="T2597" s="19"/>
      <c r="U2597" s="18" t="s">
        <v>27</v>
      </c>
      <c r="Y2597" s="18" t="s">
        <v>1601</v>
      </c>
      <c r="Z2597" s="18">
        <v>540</v>
      </c>
      <c r="AA2597" s="18"/>
      <c r="AB2597" s="69" t="s">
        <v>9716</v>
      </c>
      <c r="AC2597" s="70">
        <v>0.84</v>
      </c>
    </row>
    <row r="2598" spans="1:29" ht="12" customHeight="1">
      <c r="A2598" s="11" t="s">
        <v>6354</v>
      </c>
      <c r="B2598" s="12">
        <v>5902694303779</v>
      </c>
      <c r="C2598" s="21" t="s">
        <v>13276</v>
      </c>
      <c r="D2598" s="13" t="s">
        <v>6355</v>
      </c>
      <c r="E2598" s="67">
        <v>338.93</v>
      </c>
      <c r="F2598" s="15">
        <f t="shared" si="225"/>
        <v>338.93</v>
      </c>
      <c r="G2598" s="16">
        <f t="shared" si="226"/>
        <v>13.291372549019608</v>
      </c>
      <c r="H2598" s="17">
        <f t="shared" si="227"/>
        <v>13.291372549019608</v>
      </c>
      <c r="I2598" s="18" t="s">
        <v>5614</v>
      </c>
      <c r="J2598" s="74">
        <v>85444290</v>
      </c>
      <c r="K2598" s="18" t="s">
        <v>1590</v>
      </c>
      <c r="L2598" s="18" t="s">
        <v>1828</v>
      </c>
      <c r="M2598" s="22"/>
      <c r="N2598" s="19">
        <v>0.65</v>
      </c>
      <c r="O2598" s="19">
        <v>0.66</v>
      </c>
      <c r="P2598" s="18" t="s">
        <v>26</v>
      </c>
      <c r="Q2598" s="18">
        <v>10</v>
      </c>
      <c r="R2598" s="18"/>
      <c r="S2598" s="18"/>
      <c r="T2598" s="19"/>
      <c r="U2598" s="18" t="s">
        <v>27</v>
      </c>
      <c r="Y2598" s="18" t="s">
        <v>1601</v>
      </c>
      <c r="Z2598" s="18">
        <v>360</v>
      </c>
      <c r="AA2598" s="18"/>
      <c r="AB2598" s="69" t="s">
        <v>9722</v>
      </c>
      <c r="AC2598" s="70">
        <v>3.36</v>
      </c>
    </row>
    <row r="2599" spans="1:29" ht="12" customHeight="1">
      <c r="A2599" s="11" t="s">
        <v>6356</v>
      </c>
      <c r="B2599" s="12">
        <v>5902694303182</v>
      </c>
      <c r="C2599" s="21" t="s">
        <v>13275</v>
      </c>
      <c r="D2599" s="13" t="s">
        <v>6357</v>
      </c>
      <c r="E2599" s="67">
        <v>386.86</v>
      </c>
      <c r="F2599" s="15">
        <f t="shared" si="225"/>
        <v>386.86</v>
      </c>
      <c r="G2599" s="16">
        <f t="shared" si="226"/>
        <v>15.170980392156864</v>
      </c>
      <c r="H2599" s="17">
        <f t="shared" si="227"/>
        <v>15.170980392156864</v>
      </c>
      <c r="I2599" s="18" t="s">
        <v>5614</v>
      </c>
      <c r="J2599" s="74">
        <v>85444290</v>
      </c>
      <c r="K2599" s="18" t="s">
        <v>1590</v>
      </c>
      <c r="L2599" s="18" t="s">
        <v>1828</v>
      </c>
      <c r="M2599" s="22"/>
      <c r="N2599" s="19">
        <v>0.72</v>
      </c>
      <c r="O2599" s="19">
        <v>0.73</v>
      </c>
      <c r="P2599" s="18" t="s">
        <v>26</v>
      </c>
      <c r="Q2599" s="18">
        <v>10</v>
      </c>
      <c r="R2599" s="18"/>
      <c r="S2599" s="18"/>
      <c r="T2599" s="19"/>
      <c r="U2599" s="18" t="s">
        <v>27</v>
      </c>
      <c r="Z2599" s="18"/>
      <c r="AA2599" s="18"/>
      <c r="AB2599" s="69" t="s">
        <v>9722</v>
      </c>
      <c r="AC2599" s="70">
        <v>3.36</v>
      </c>
    </row>
    <row r="2600" spans="1:29" ht="12" customHeight="1">
      <c r="A2600" s="11" t="s">
        <v>6358</v>
      </c>
      <c r="B2600" s="12">
        <v>5902694504084</v>
      </c>
      <c r="C2600" s="21" t="s">
        <v>13274</v>
      </c>
      <c r="D2600" s="13" t="s">
        <v>6359</v>
      </c>
      <c r="E2600" s="67">
        <v>174.58</v>
      </c>
      <c r="F2600" s="15">
        <f t="shared" si="225"/>
        <v>174.58</v>
      </c>
      <c r="G2600" s="16">
        <f t="shared" si="226"/>
        <v>6.8462745098039219</v>
      </c>
      <c r="H2600" s="17">
        <f t="shared" si="227"/>
        <v>6.8462745098039219</v>
      </c>
      <c r="I2600" s="18" t="s">
        <v>5614</v>
      </c>
      <c r="J2600" s="74">
        <v>85444290</v>
      </c>
      <c r="K2600" s="18" t="s">
        <v>1590</v>
      </c>
      <c r="L2600" s="18" t="s">
        <v>1828</v>
      </c>
      <c r="M2600" s="22"/>
      <c r="N2600" s="19">
        <v>0.37</v>
      </c>
      <c r="O2600" s="19">
        <v>0.38</v>
      </c>
      <c r="P2600" s="18" t="s">
        <v>26</v>
      </c>
      <c r="Q2600" s="18">
        <v>10</v>
      </c>
      <c r="R2600" s="18"/>
      <c r="S2600" s="18"/>
      <c r="T2600" s="19"/>
      <c r="U2600" s="18" t="s">
        <v>27</v>
      </c>
      <c r="Z2600" s="18"/>
      <c r="AA2600" s="18"/>
      <c r="AB2600" s="69" t="s">
        <v>9716</v>
      </c>
      <c r="AC2600" s="70">
        <v>0.84</v>
      </c>
    </row>
    <row r="2601" spans="1:29" ht="12" customHeight="1">
      <c r="A2601" s="11" t="s">
        <v>6360</v>
      </c>
      <c r="B2601" s="12">
        <v>5902694303793</v>
      </c>
      <c r="C2601" s="21" t="s">
        <v>13273</v>
      </c>
      <c r="D2601" s="13" t="s">
        <v>6361</v>
      </c>
      <c r="E2601" s="67">
        <v>244.95</v>
      </c>
      <c r="F2601" s="15">
        <f t="shared" si="225"/>
        <v>244.95</v>
      </c>
      <c r="G2601" s="16">
        <f t="shared" si="226"/>
        <v>9.6058823529411761</v>
      </c>
      <c r="H2601" s="17">
        <f t="shared" si="227"/>
        <v>9.6058823529411761</v>
      </c>
      <c r="I2601" s="18" t="s">
        <v>5614</v>
      </c>
      <c r="J2601" s="74">
        <v>85444290</v>
      </c>
      <c r="K2601" s="18" t="s">
        <v>1590</v>
      </c>
      <c r="L2601" s="18" t="s">
        <v>1828</v>
      </c>
      <c r="M2601" s="22"/>
      <c r="N2601" s="19">
        <v>0.47</v>
      </c>
      <c r="O2601" s="19">
        <v>0.48</v>
      </c>
      <c r="P2601" s="18" t="s">
        <v>26</v>
      </c>
      <c r="Q2601" s="18">
        <v>10</v>
      </c>
      <c r="R2601" s="18"/>
      <c r="S2601" s="18"/>
      <c r="T2601" s="19"/>
      <c r="U2601" s="18" t="s">
        <v>27</v>
      </c>
      <c r="Y2601" s="18" t="s">
        <v>1601</v>
      </c>
      <c r="Z2601" s="18">
        <v>540</v>
      </c>
      <c r="AA2601" s="18"/>
      <c r="AB2601" s="69" t="s">
        <v>9716</v>
      </c>
      <c r="AC2601" s="70">
        <v>0.84</v>
      </c>
    </row>
    <row r="2602" spans="1:29" ht="12" customHeight="1">
      <c r="A2602" s="11" t="s">
        <v>6362</v>
      </c>
      <c r="B2602" s="12">
        <v>5902694303748</v>
      </c>
      <c r="C2602" s="21" t="s">
        <v>13272</v>
      </c>
      <c r="D2602" s="13" t="s">
        <v>6363</v>
      </c>
      <c r="E2602" s="67">
        <v>338.93</v>
      </c>
      <c r="F2602" s="15">
        <f t="shared" si="225"/>
        <v>338.93</v>
      </c>
      <c r="G2602" s="16">
        <f t="shared" si="226"/>
        <v>13.291372549019608</v>
      </c>
      <c r="H2602" s="17">
        <f t="shared" si="227"/>
        <v>13.291372549019608</v>
      </c>
      <c r="I2602" s="18" t="s">
        <v>5614</v>
      </c>
      <c r="J2602" s="74">
        <v>85444290</v>
      </c>
      <c r="K2602" s="18" t="s">
        <v>1590</v>
      </c>
      <c r="L2602" s="18" t="s">
        <v>1828</v>
      </c>
      <c r="M2602" s="22"/>
      <c r="N2602" s="19">
        <v>0.67</v>
      </c>
      <c r="O2602" s="19">
        <v>0.68</v>
      </c>
      <c r="P2602" s="18" t="s">
        <v>26</v>
      </c>
      <c r="Q2602" s="18">
        <v>10</v>
      </c>
      <c r="R2602" s="18"/>
      <c r="S2602" s="18"/>
      <c r="T2602" s="19"/>
      <c r="U2602" s="18" t="s">
        <v>27</v>
      </c>
      <c r="Y2602" s="18" t="s">
        <v>1601</v>
      </c>
      <c r="Z2602" s="18">
        <v>360</v>
      </c>
      <c r="AA2602" s="18"/>
      <c r="AB2602" s="69" t="s">
        <v>9722</v>
      </c>
      <c r="AC2602" s="70">
        <v>3.36</v>
      </c>
    </row>
    <row r="2603" spans="1:29" ht="12" customHeight="1">
      <c r="A2603" s="11" t="s">
        <v>6364</v>
      </c>
      <c r="B2603" s="12">
        <v>5902694303243</v>
      </c>
      <c r="C2603" s="21" t="s">
        <v>13271</v>
      </c>
      <c r="D2603" s="13" t="s">
        <v>6365</v>
      </c>
      <c r="E2603" s="67">
        <v>393.19</v>
      </c>
      <c r="F2603" s="15">
        <f t="shared" si="225"/>
        <v>393.19</v>
      </c>
      <c r="G2603" s="16">
        <f t="shared" si="226"/>
        <v>15.41921568627451</v>
      </c>
      <c r="H2603" s="17">
        <f t="shared" si="227"/>
        <v>15.41921568627451</v>
      </c>
      <c r="I2603" s="18" t="s">
        <v>5614</v>
      </c>
      <c r="J2603" s="74">
        <v>85444290</v>
      </c>
      <c r="K2603" s="18" t="s">
        <v>1590</v>
      </c>
      <c r="L2603" s="18" t="s">
        <v>1828</v>
      </c>
      <c r="M2603" s="22"/>
      <c r="N2603" s="19">
        <v>0.57999999999999996</v>
      </c>
      <c r="O2603" s="19">
        <v>0.59</v>
      </c>
      <c r="P2603" s="18" t="s">
        <v>26</v>
      </c>
      <c r="Q2603" s="18">
        <v>10</v>
      </c>
      <c r="R2603" s="18"/>
      <c r="S2603" s="18"/>
      <c r="T2603" s="19"/>
      <c r="U2603" s="18" t="s">
        <v>27</v>
      </c>
      <c r="Z2603" s="18"/>
      <c r="AA2603" s="18"/>
      <c r="AB2603" s="69" t="s">
        <v>9722</v>
      </c>
      <c r="AC2603" s="70">
        <v>3.36</v>
      </c>
    </row>
    <row r="2604" spans="1:29" ht="12" customHeight="1">
      <c r="A2604" s="11" t="s">
        <v>6366</v>
      </c>
      <c r="B2604" s="12">
        <v>5902694805129</v>
      </c>
      <c r="C2604" s="21" t="s">
        <v>13270</v>
      </c>
      <c r="D2604" s="13" t="s">
        <v>6367</v>
      </c>
      <c r="E2604" s="67">
        <v>235.74</v>
      </c>
      <c r="F2604" s="15">
        <f t="shared" si="225"/>
        <v>235.74</v>
      </c>
      <c r="G2604" s="16">
        <f t="shared" si="226"/>
        <v>9.2447058823529407</v>
      </c>
      <c r="H2604" s="17">
        <f t="shared" si="227"/>
        <v>9.2447058823529407</v>
      </c>
      <c r="I2604" s="18" t="s">
        <v>5614</v>
      </c>
      <c r="J2604" s="74">
        <v>85444290</v>
      </c>
      <c r="K2604" s="18" t="s">
        <v>1590</v>
      </c>
      <c r="L2604" s="18" t="s">
        <v>1828</v>
      </c>
      <c r="M2604" s="22"/>
      <c r="N2604" s="19">
        <v>0.38</v>
      </c>
      <c r="O2604" s="19">
        <v>0.39</v>
      </c>
      <c r="P2604" s="18" t="s">
        <v>26</v>
      </c>
      <c r="Q2604" s="18">
        <v>10</v>
      </c>
      <c r="R2604" s="18"/>
      <c r="S2604" s="18"/>
      <c r="T2604" s="19"/>
      <c r="U2604" s="18" t="s">
        <v>27</v>
      </c>
      <c r="Z2604" s="18"/>
      <c r="AA2604" s="18"/>
      <c r="AB2604" s="69" t="s">
        <v>9716</v>
      </c>
      <c r="AC2604" s="70">
        <v>0.84</v>
      </c>
    </row>
    <row r="2605" spans="1:29" ht="12" customHeight="1">
      <c r="A2605" s="11" t="s">
        <v>6368</v>
      </c>
      <c r="B2605" s="12">
        <v>5902694303755</v>
      </c>
      <c r="C2605" s="21" t="s">
        <v>13269</v>
      </c>
      <c r="D2605" s="13" t="s">
        <v>6369</v>
      </c>
      <c r="E2605" s="67">
        <v>282.8</v>
      </c>
      <c r="F2605" s="15">
        <f t="shared" si="225"/>
        <v>282.8</v>
      </c>
      <c r="G2605" s="16">
        <f t="shared" si="226"/>
        <v>11.090196078431372</v>
      </c>
      <c r="H2605" s="17">
        <f t="shared" si="227"/>
        <v>11.090196078431372</v>
      </c>
      <c r="I2605" s="18" t="s">
        <v>5614</v>
      </c>
      <c r="J2605" s="74">
        <v>85444290</v>
      </c>
      <c r="K2605" s="18" t="s">
        <v>1590</v>
      </c>
      <c r="L2605" s="18" t="s">
        <v>1828</v>
      </c>
      <c r="M2605" s="22"/>
      <c r="N2605" s="19">
        <v>0.49</v>
      </c>
      <c r="O2605" s="19">
        <v>0.5</v>
      </c>
      <c r="P2605" s="18" t="s">
        <v>26</v>
      </c>
      <c r="Q2605" s="18">
        <v>10</v>
      </c>
      <c r="R2605" s="18"/>
      <c r="S2605" s="18"/>
      <c r="T2605" s="19"/>
      <c r="U2605" s="18" t="s">
        <v>27</v>
      </c>
      <c r="Y2605" s="18" t="s">
        <v>1601</v>
      </c>
      <c r="Z2605" s="18">
        <v>360</v>
      </c>
      <c r="AA2605" s="18"/>
      <c r="AB2605" s="69" t="s">
        <v>9716</v>
      </c>
      <c r="AC2605" s="70">
        <v>0.84</v>
      </c>
    </row>
    <row r="2606" spans="1:29" ht="12" customHeight="1">
      <c r="A2606" s="11" t="s">
        <v>6370</v>
      </c>
      <c r="B2606" s="12">
        <v>5902694805006</v>
      </c>
      <c r="C2606" s="21" t="s">
        <v>13268</v>
      </c>
      <c r="D2606" s="13" t="s">
        <v>6371</v>
      </c>
      <c r="E2606" s="67">
        <v>376.64</v>
      </c>
      <c r="F2606" s="15">
        <f t="shared" si="225"/>
        <v>376.64</v>
      </c>
      <c r="G2606" s="16">
        <f t="shared" si="226"/>
        <v>14.770196078431372</v>
      </c>
      <c r="H2606" s="17">
        <f t="shared" si="227"/>
        <v>14.770196078431372</v>
      </c>
      <c r="I2606" s="18" t="s">
        <v>5614</v>
      </c>
      <c r="J2606" s="74">
        <v>85444290</v>
      </c>
      <c r="K2606" s="18" t="s">
        <v>1590</v>
      </c>
      <c r="L2606" s="18" t="s">
        <v>1828</v>
      </c>
      <c r="M2606" s="22"/>
      <c r="N2606" s="19">
        <v>0.64</v>
      </c>
      <c r="O2606" s="19">
        <v>0.65</v>
      </c>
      <c r="P2606" s="18" t="s">
        <v>26</v>
      </c>
      <c r="Q2606" s="18">
        <v>10</v>
      </c>
      <c r="R2606" s="18"/>
      <c r="S2606" s="18"/>
      <c r="T2606" s="19"/>
      <c r="U2606" s="18" t="s">
        <v>27</v>
      </c>
      <c r="Y2606" s="18" t="s">
        <v>1601</v>
      </c>
      <c r="Z2606" s="18">
        <v>360</v>
      </c>
      <c r="AA2606" s="18"/>
      <c r="AB2606" s="69" t="s">
        <v>9722</v>
      </c>
      <c r="AC2606" s="70">
        <v>3.36</v>
      </c>
    </row>
    <row r="2607" spans="1:29" ht="12" customHeight="1">
      <c r="A2607" s="11" t="s">
        <v>6372</v>
      </c>
      <c r="B2607" s="12">
        <v>5902694303342</v>
      </c>
      <c r="C2607" s="21" t="s">
        <v>13267</v>
      </c>
      <c r="D2607" s="13" t="s">
        <v>6373</v>
      </c>
      <c r="E2607" s="67">
        <v>431.62</v>
      </c>
      <c r="F2607" s="15">
        <f t="shared" si="225"/>
        <v>431.62</v>
      </c>
      <c r="G2607" s="16">
        <f t="shared" si="226"/>
        <v>16.926274509803921</v>
      </c>
      <c r="H2607" s="17">
        <f t="shared" si="227"/>
        <v>16.926274509803921</v>
      </c>
      <c r="I2607" s="18" t="s">
        <v>5614</v>
      </c>
      <c r="J2607" s="74">
        <v>85444290</v>
      </c>
      <c r="K2607" s="18" t="s">
        <v>1590</v>
      </c>
      <c r="L2607" s="18" t="s">
        <v>1828</v>
      </c>
      <c r="M2607" s="22"/>
      <c r="N2607" s="19">
        <v>0.65</v>
      </c>
      <c r="O2607" s="19">
        <v>0.66</v>
      </c>
      <c r="P2607" s="18" t="s">
        <v>26</v>
      </c>
      <c r="Q2607" s="18">
        <v>10</v>
      </c>
      <c r="R2607" s="18"/>
      <c r="S2607" s="18"/>
      <c r="T2607" s="19"/>
      <c r="U2607" s="18" t="s">
        <v>27</v>
      </c>
      <c r="Z2607" s="18"/>
      <c r="AA2607" s="18"/>
      <c r="AB2607" s="69" t="s">
        <v>9722</v>
      </c>
      <c r="AC2607" s="70">
        <v>3.36</v>
      </c>
    </row>
    <row r="2608" spans="1:29" ht="12" customHeight="1">
      <c r="A2608" s="11" t="s">
        <v>6374</v>
      </c>
      <c r="B2608" s="12">
        <v>5902694303199</v>
      </c>
      <c r="C2608" s="21" t="s">
        <v>13266</v>
      </c>
      <c r="D2608" s="13" t="s">
        <v>6375</v>
      </c>
      <c r="E2608" s="67">
        <v>243.08</v>
      </c>
      <c r="F2608" s="15">
        <f t="shared" si="225"/>
        <v>243.08</v>
      </c>
      <c r="G2608" s="16">
        <f t="shared" si="226"/>
        <v>9.5325490196078437</v>
      </c>
      <c r="H2608" s="17">
        <f t="shared" si="227"/>
        <v>9.5325490196078437</v>
      </c>
      <c r="I2608" s="18" t="s">
        <v>5614</v>
      </c>
      <c r="J2608" s="74">
        <v>85444290</v>
      </c>
      <c r="K2608" s="18" t="s">
        <v>1590</v>
      </c>
      <c r="L2608" s="18" t="s">
        <v>1828</v>
      </c>
      <c r="M2608" s="22"/>
      <c r="N2608" s="19">
        <v>0.42</v>
      </c>
      <c r="O2608" s="19">
        <v>0.43</v>
      </c>
      <c r="P2608" s="18" t="s">
        <v>26</v>
      </c>
      <c r="Q2608" s="18">
        <v>10</v>
      </c>
      <c r="R2608" s="18"/>
      <c r="S2608" s="18"/>
      <c r="T2608" s="19"/>
      <c r="U2608" s="18" t="s">
        <v>27</v>
      </c>
      <c r="Z2608" s="18"/>
      <c r="AA2608" s="18"/>
      <c r="AB2608" s="69" t="s">
        <v>9716</v>
      </c>
      <c r="AC2608" s="70">
        <v>0.84</v>
      </c>
    </row>
    <row r="2609" spans="1:29" ht="12" customHeight="1">
      <c r="A2609" s="11" t="s">
        <v>6376</v>
      </c>
      <c r="B2609" s="12">
        <v>5902694303908</v>
      </c>
      <c r="C2609" s="21" t="s">
        <v>13265</v>
      </c>
      <c r="D2609" s="13" t="s">
        <v>6377</v>
      </c>
      <c r="E2609" s="67">
        <v>290.58</v>
      </c>
      <c r="F2609" s="15">
        <f t="shared" si="225"/>
        <v>290.58</v>
      </c>
      <c r="G2609" s="16">
        <f t="shared" si="226"/>
        <v>11.395294117647058</v>
      </c>
      <c r="H2609" s="17">
        <f t="shared" si="227"/>
        <v>11.395294117647058</v>
      </c>
      <c r="I2609" s="18" t="s">
        <v>5614</v>
      </c>
      <c r="J2609" s="74">
        <v>85444290</v>
      </c>
      <c r="K2609" s="18" t="s">
        <v>1590</v>
      </c>
      <c r="L2609" s="18" t="s">
        <v>1828</v>
      </c>
      <c r="M2609" s="22"/>
      <c r="N2609" s="19">
        <v>0.5</v>
      </c>
      <c r="O2609" s="19">
        <v>0.51</v>
      </c>
      <c r="P2609" s="18" t="s">
        <v>26</v>
      </c>
      <c r="Q2609" s="18">
        <v>10</v>
      </c>
      <c r="R2609" s="18"/>
      <c r="S2609" s="18"/>
      <c r="T2609" s="19"/>
      <c r="U2609" s="18" t="s">
        <v>27</v>
      </c>
      <c r="Z2609" s="18"/>
      <c r="AA2609" s="18"/>
      <c r="AB2609" s="69" t="s">
        <v>9722</v>
      </c>
      <c r="AC2609" s="70">
        <v>3.36</v>
      </c>
    </row>
    <row r="2610" spans="1:29" ht="12" customHeight="1">
      <c r="A2610" s="11" t="s">
        <v>6378</v>
      </c>
      <c r="B2610" s="12">
        <v>5902694303984</v>
      </c>
      <c r="C2610" s="21" t="s">
        <v>13264</v>
      </c>
      <c r="D2610" s="13" t="s">
        <v>6379</v>
      </c>
      <c r="E2610" s="67">
        <v>386.43</v>
      </c>
      <c r="F2610" s="15">
        <f t="shared" si="225"/>
        <v>386.43</v>
      </c>
      <c r="G2610" s="16">
        <f t="shared" si="226"/>
        <v>15.154117647058824</v>
      </c>
      <c r="H2610" s="17">
        <f t="shared" si="227"/>
        <v>15.154117647058824</v>
      </c>
      <c r="I2610" s="18" t="s">
        <v>5614</v>
      </c>
      <c r="J2610" s="74">
        <v>85444290</v>
      </c>
      <c r="K2610" s="18" t="s">
        <v>1590</v>
      </c>
      <c r="L2610" s="18" t="s">
        <v>1828</v>
      </c>
      <c r="M2610" s="22"/>
      <c r="N2610" s="19">
        <v>0.65</v>
      </c>
      <c r="O2610" s="19">
        <v>0.66</v>
      </c>
      <c r="P2610" s="18" t="s">
        <v>26</v>
      </c>
      <c r="Q2610" s="18">
        <v>10</v>
      </c>
      <c r="R2610" s="18"/>
      <c r="S2610" s="18"/>
      <c r="T2610" s="19"/>
      <c r="U2610" s="18" t="s">
        <v>27</v>
      </c>
      <c r="Z2610" s="18"/>
      <c r="AA2610" s="18"/>
      <c r="AB2610" s="69" t="s">
        <v>9722</v>
      </c>
      <c r="AC2610" s="70">
        <v>3.36</v>
      </c>
    </row>
    <row r="2611" spans="1:29" ht="12" customHeight="1">
      <c r="A2611" s="11" t="s">
        <v>6380</v>
      </c>
      <c r="B2611" s="12">
        <v>5902694303083</v>
      </c>
      <c r="C2611" s="21" t="s">
        <v>13263</v>
      </c>
      <c r="D2611" s="13" t="s">
        <v>6381</v>
      </c>
      <c r="E2611" s="67">
        <v>434.35</v>
      </c>
      <c r="F2611" s="15">
        <f t="shared" si="225"/>
        <v>434.35</v>
      </c>
      <c r="G2611" s="16">
        <f t="shared" si="226"/>
        <v>17.033333333333335</v>
      </c>
      <c r="H2611" s="17">
        <f t="shared" si="227"/>
        <v>17.033333333333335</v>
      </c>
      <c r="I2611" s="18" t="s">
        <v>5614</v>
      </c>
      <c r="J2611" s="74">
        <v>85444290</v>
      </c>
      <c r="K2611" s="18" t="s">
        <v>1590</v>
      </c>
      <c r="L2611" s="18" t="s">
        <v>1828</v>
      </c>
      <c r="M2611" s="22"/>
      <c r="N2611" s="19">
        <v>0.68</v>
      </c>
      <c r="O2611" s="19">
        <v>0.69</v>
      </c>
      <c r="P2611" s="18" t="s">
        <v>26</v>
      </c>
      <c r="Q2611" s="18">
        <v>10</v>
      </c>
      <c r="R2611" s="18"/>
      <c r="S2611" s="18"/>
      <c r="T2611" s="19"/>
      <c r="U2611" s="18" t="s">
        <v>27</v>
      </c>
      <c r="Z2611" s="18"/>
      <c r="AA2611" s="18"/>
      <c r="AB2611" s="69" t="s">
        <v>9722</v>
      </c>
      <c r="AC2611" s="70">
        <v>3.36</v>
      </c>
    </row>
    <row r="2612" spans="1:29" ht="12" customHeight="1">
      <c r="A2612" s="11" t="s">
        <v>6382</v>
      </c>
      <c r="B2612" s="12">
        <v>5902694301133</v>
      </c>
      <c r="C2612" s="21" t="s">
        <v>13262</v>
      </c>
      <c r="D2612" s="13" t="s">
        <v>6383</v>
      </c>
      <c r="E2612" s="67">
        <v>240.2</v>
      </c>
      <c r="F2612" s="15">
        <f t="shared" si="225"/>
        <v>240.2</v>
      </c>
      <c r="G2612" s="16">
        <f t="shared" si="226"/>
        <v>9.4196078431372552</v>
      </c>
      <c r="H2612" s="17">
        <f t="shared" si="227"/>
        <v>9.4196078431372552</v>
      </c>
      <c r="I2612" s="18" t="s">
        <v>5614</v>
      </c>
      <c r="J2612" s="74">
        <v>85444290</v>
      </c>
      <c r="K2612" s="18" t="s">
        <v>1590</v>
      </c>
      <c r="L2612" s="18" t="s">
        <v>1828</v>
      </c>
      <c r="M2612" s="22"/>
      <c r="N2612" s="19">
        <v>0.38</v>
      </c>
      <c r="O2612" s="19">
        <v>0.39</v>
      </c>
      <c r="P2612" s="18" t="s">
        <v>26</v>
      </c>
      <c r="Q2612" s="18">
        <v>10</v>
      </c>
      <c r="R2612" s="18"/>
      <c r="S2612" s="18"/>
      <c r="T2612" s="19"/>
      <c r="U2612" s="18" t="s">
        <v>27</v>
      </c>
      <c r="Y2612" s="18" t="s">
        <v>1601</v>
      </c>
      <c r="Z2612" s="18">
        <v>1080</v>
      </c>
      <c r="AA2612" s="18"/>
      <c r="AB2612" s="69" t="s">
        <v>9716</v>
      </c>
      <c r="AC2612" s="70">
        <v>0.84</v>
      </c>
    </row>
    <row r="2613" spans="1:29" ht="12" customHeight="1">
      <c r="A2613" s="11" t="s">
        <v>6386</v>
      </c>
      <c r="B2613" s="12">
        <v>5902694301157</v>
      </c>
      <c r="C2613" s="21" t="s">
        <v>13304</v>
      </c>
      <c r="D2613" s="13" t="s">
        <v>6387</v>
      </c>
      <c r="E2613" s="67">
        <v>339.22</v>
      </c>
      <c r="F2613" s="15">
        <f t="shared" si="225"/>
        <v>339.22</v>
      </c>
      <c r="G2613" s="16">
        <f t="shared" si="226"/>
        <v>13.302745098039217</v>
      </c>
      <c r="H2613" s="17">
        <f t="shared" si="227"/>
        <v>13.302745098039217</v>
      </c>
      <c r="I2613" s="18" t="s">
        <v>5614</v>
      </c>
      <c r="J2613" s="74">
        <v>85444290</v>
      </c>
      <c r="K2613" s="18" t="s">
        <v>1590</v>
      </c>
      <c r="L2613" s="18" t="s">
        <v>1828</v>
      </c>
      <c r="M2613" s="22"/>
      <c r="N2613" s="19">
        <v>0.56999999999999995</v>
      </c>
      <c r="O2613" s="19">
        <v>0.57999999999999996</v>
      </c>
      <c r="P2613" s="18" t="s">
        <v>26</v>
      </c>
      <c r="Q2613" s="18">
        <v>10</v>
      </c>
      <c r="R2613" s="18"/>
      <c r="S2613" s="18"/>
      <c r="T2613" s="19"/>
      <c r="U2613" s="18" t="s">
        <v>27</v>
      </c>
      <c r="Y2613" s="18" t="s">
        <v>1601</v>
      </c>
      <c r="Z2613" s="18">
        <v>540</v>
      </c>
      <c r="AA2613" s="18"/>
      <c r="AB2613" s="69" t="s">
        <v>9722</v>
      </c>
      <c r="AC2613" s="70">
        <v>3.36</v>
      </c>
    </row>
    <row r="2614" spans="1:29" ht="12" customHeight="1">
      <c r="A2614" s="11" t="s">
        <v>6390</v>
      </c>
      <c r="B2614" s="12">
        <v>5902694923144</v>
      </c>
      <c r="C2614" s="21" t="s">
        <v>13306</v>
      </c>
      <c r="D2614" s="13" t="s">
        <v>6306</v>
      </c>
      <c r="E2614" s="67">
        <v>620.55999999999995</v>
      </c>
      <c r="F2614" s="15">
        <f t="shared" si="225"/>
        <v>620.55999999999995</v>
      </c>
      <c r="G2614" s="16">
        <f t="shared" si="226"/>
        <v>24.335686274509801</v>
      </c>
      <c r="H2614" s="17">
        <f t="shared" si="227"/>
        <v>24.335686274509801</v>
      </c>
      <c r="I2614" s="18" t="s">
        <v>5614</v>
      </c>
      <c r="J2614" s="74">
        <v>85444290</v>
      </c>
      <c r="K2614" s="18" t="s">
        <v>1590</v>
      </c>
      <c r="L2614" s="18" t="s">
        <v>1828</v>
      </c>
      <c r="M2614" s="22"/>
      <c r="N2614" s="19">
        <v>0.55000000000000004</v>
      </c>
      <c r="O2614" s="19">
        <v>0.56000000000000005</v>
      </c>
      <c r="P2614" s="18" t="s">
        <v>26</v>
      </c>
      <c r="Q2614" s="18">
        <v>10</v>
      </c>
      <c r="R2614" s="18"/>
      <c r="S2614" s="18"/>
      <c r="T2614" s="19"/>
      <c r="U2614" s="18" t="s">
        <v>27</v>
      </c>
      <c r="Y2614" s="18" t="s">
        <v>1601</v>
      </c>
      <c r="Z2614" s="18">
        <v>420</v>
      </c>
      <c r="AA2614" s="18"/>
      <c r="AB2614" s="69" t="s">
        <v>9722</v>
      </c>
      <c r="AC2614" s="70">
        <v>3.36</v>
      </c>
    </row>
    <row r="2615" spans="1:29" ht="12" customHeight="1">
      <c r="A2615" s="11" t="s">
        <v>6403</v>
      </c>
      <c r="B2615" s="12">
        <v>5902694777761</v>
      </c>
      <c r="C2615" s="21" t="s">
        <v>13313</v>
      </c>
      <c r="D2615" s="13" t="s">
        <v>6404</v>
      </c>
      <c r="E2615" s="67">
        <v>525.07000000000005</v>
      </c>
      <c r="F2615" s="15">
        <f t="shared" si="225"/>
        <v>525.07000000000005</v>
      </c>
      <c r="G2615" s="16">
        <f t="shared" si="226"/>
        <v>20.590980392156865</v>
      </c>
      <c r="H2615" s="17">
        <f t="shared" si="227"/>
        <v>20.590980392156865</v>
      </c>
      <c r="I2615" s="18" t="s">
        <v>5614</v>
      </c>
      <c r="J2615" s="74">
        <v>44151090</v>
      </c>
      <c r="K2615" s="18" t="s">
        <v>1590</v>
      </c>
      <c r="L2615" s="18" t="s">
        <v>1842</v>
      </c>
      <c r="M2615" s="22"/>
      <c r="N2615" s="19">
        <v>1.1000000000000001</v>
      </c>
      <c r="O2615" s="19">
        <v>1.2</v>
      </c>
      <c r="P2615" s="18" t="s">
        <v>26</v>
      </c>
      <c r="Q2615" s="18">
        <v>1</v>
      </c>
      <c r="R2615" s="18"/>
      <c r="S2615" s="18"/>
      <c r="T2615" s="19"/>
      <c r="U2615" s="18" t="s">
        <v>27</v>
      </c>
      <c r="Y2615" s="18" t="s">
        <v>1601</v>
      </c>
      <c r="Z2615" s="18">
        <v>52</v>
      </c>
      <c r="AA2615" s="18"/>
      <c r="AB2615" s="69" t="s">
        <v>9720</v>
      </c>
      <c r="AC2615" s="70">
        <v>8.4</v>
      </c>
    </row>
    <row r="2616" spans="1:29" ht="12" customHeight="1">
      <c r="A2616" s="11" t="s">
        <v>6405</v>
      </c>
      <c r="B2616" s="12">
        <v>5902694777730</v>
      </c>
      <c r="C2616" s="21" t="s">
        <v>13314</v>
      </c>
      <c r="D2616" s="13" t="s">
        <v>8404</v>
      </c>
      <c r="E2616" s="67">
        <v>532.53</v>
      </c>
      <c r="F2616" s="15">
        <f t="shared" si="225"/>
        <v>532.53</v>
      </c>
      <c r="G2616" s="16">
        <f t="shared" si="226"/>
        <v>20.883529411764705</v>
      </c>
      <c r="H2616" s="17">
        <f t="shared" si="227"/>
        <v>20.883529411764705</v>
      </c>
      <c r="I2616" s="18" t="s">
        <v>5614</v>
      </c>
      <c r="J2616" s="74">
        <v>44151090</v>
      </c>
      <c r="K2616" s="18" t="s">
        <v>1590</v>
      </c>
      <c r="L2616" s="18" t="s">
        <v>1842</v>
      </c>
      <c r="M2616" s="22"/>
      <c r="N2616" s="19">
        <v>1.3</v>
      </c>
      <c r="O2616" s="19">
        <v>1.5</v>
      </c>
      <c r="P2616" s="18" t="s">
        <v>26</v>
      </c>
      <c r="Q2616" s="18">
        <v>1</v>
      </c>
      <c r="R2616" s="18"/>
      <c r="S2616" s="18"/>
      <c r="T2616" s="19"/>
      <c r="U2616" s="18" t="s">
        <v>27</v>
      </c>
      <c r="Z2616" s="18"/>
      <c r="AA2616" s="18"/>
      <c r="AB2616" s="69" t="s">
        <v>9720</v>
      </c>
      <c r="AC2616" s="70">
        <v>8.4</v>
      </c>
    </row>
    <row r="2617" spans="1:29" ht="12" customHeight="1">
      <c r="A2617" s="11" t="s">
        <v>6406</v>
      </c>
      <c r="B2617" s="12">
        <v>5902694303687</v>
      </c>
      <c r="C2617" s="21" t="s">
        <v>13315</v>
      </c>
      <c r="D2617" s="13" t="s">
        <v>6407</v>
      </c>
      <c r="E2617" s="67">
        <v>247.83</v>
      </c>
      <c r="F2617" s="15">
        <f t="shared" si="225"/>
        <v>247.83</v>
      </c>
      <c r="G2617" s="16">
        <f t="shared" si="226"/>
        <v>9.7188235294117646</v>
      </c>
      <c r="H2617" s="17">
        <f t="shared" si="227"/>
        <v>9.7188235294117646</v>
      </c>
      <c r="I2617" s="18" t="s">
        <v>5614</v>
      </c>
      <c r="J2617" s="74">
        <v>85444290</v>
      </c>
      <c r="K2617" s="18" t="s">
        <v>1590</v>
      </c>
      <c r="L2617" s="18" t="s">
        <v>1828</v>
      </c>
      <c r="M2617" s="22"/>
      <c r="N2617" s="19">
        <v>0.45</v>
      </c>
      <c r="O2617" s="19">
        <v>0.46</v>
      </c>
      <c r="P2617" s="18" t="s">
        <v>26</v>
      </c>
      <c r="Q2617" s="18">
        <v>10</v>
      </c>
      <c r="R2617" s="18"/>
      <c r="S2617" s="18"/>
      <c r="T2617" s="19"/>
      <c r="U2617" s="18" t="s">
        <v>27</v>
      </c>
      <c r="Z2617" s="18"/>
      <c r="AA2617" s="18"/>
      <c r="AB2617" s="69" t="s">
        <v>9716</v>
      </c>
      <c r="AC2617" s="70">
        <v>0.84</v>
      </c>
    </row>
    <row r="2618" spans="1:29" ht="12" customHeight="1">
      <c r="A2618" s="11" t="s">
        <v>6408</v>
      </c>
      <c r="B2618" s="12">
        <v>5902694303960</v>
      </c>
      <c r="C2618" s="21" t="s">
        <v>13316</v>
      </c>
      <c r="D2618" s="13" t="s">
        <v>6409</v>
      </c>
      <c r="E2618" s="67">
        <v>345.27</v>
      </c>
      <c r="F2618" s="15">
        <f t="shared" si="225"/>
        <v>345.27</v>
      </c>
      <c r="G2618" s="16">
        <f t="shared" si="226"/>
        <v>13.54</v>
      </c>
      <c r="H2618" s="17">
        <f t="shared" si="227"/>
        <v>13.54</v>
      </c>
      <c r="I2618" s="18" t="s">
        <v>5614</v>
      </c>
      <c r="J2618" s="74">
        <v>85444290</v>
      </c>
      <c r="K2618" s="18" t="s">
        <v>1590</v>
      </c>
      <c r="L2618" s="18" t="s">
        <v>6410</v>
      </c>
      <c r="M2618" s="22"/>
      <c r="N2618" s="19">
        <v>0.65</v>
      </c>
      <c r="O2618" s="19">
        <v>0.66</v>
      </c>
      <c r="P2618" s="18" t="s">
        <v>26</v>
      </c>
      <c r="Q2618" s="18">
        <v>10</v>
      </c>
      <c r="R2618" s="18"/>
      <c r="S2618" s="18"/>
      <c r="T2618" s="19"/>
      <c r="U2618" s="18" t="s">
        <v>27</v>
      </c>
      <c r="Z2618" s="18"/>
      <c r="AA2618" s="18"/>
      <c r="AB2618" s="69" t="s">
        <v>9722</v>
      </c>
      <c r="AC2618" s="70">
        <v>3.36</v>
      </c>
    </row>
    <row r="2619" spans="1:29" ht="12" customHeight="1">
      <c r="A2619" s="11" t="s">
        <v>6411</v>
      </c>
      <c r="B2619" s="12">
        <v>5902694002511</v>
      </c>
      <c r="C2619" s="21" t="s">
        <v>13317</v>
      </c>
      <c r="D2619" s="13" t="s">
        <v>6412</v>
      </c>
      <c r="E2619" s="67">
        <v>39.090000000000003</v>
      </c>
      <c r="F2619" s="15">
        <f t="shared" si="225"/>
        <v>39.090000000000003</v>
      </c>
      <c r="G2619" s="16">
        <f t="shared" si="226"/>
        <v>1.5329411764705885</v>
      </c>
      <c r="H2619" s="17">
        <f t="shared" si="227"/>
        <v>1.5329411764705885</v>
      </c>
      <c r="I2619" s="18" t="s">
        <v>5614</v>
      </c>
      <c r="J2619" s="74">
        <v>85366990</v>
      </c>
      <c r="K2619" s="18" t="s">
        <v>1590</v>
      </c>
      <c r="L2619" s="18" t="s">
        <v>1888</v>
      </c>
      <c r="M2619" s="22"/>
      <c r="N2619" s="19">
        <v>0.01</v>
      </c>
      <c r="O2619" s="19">
        <v>0.01</v>
      </c>
      <c r="P2619" s="18" t="s">
        <v>26</v>
      </c>
      <c r="Q2619" s="18">
        <v>40</v>
      </c>
      <c r="R2619" s="18"/>
      <c r="S2619" s="18"/>
      <c r="T2619" s="19"/>
      <c r="U2619" s="18" t="s">
        <v>27</v>
      </c>
      <c r="Z2619" s="18"/>
      <c r="AA2619" s="18"/>
      <c r="AB2619" s="78" t="s">
        <v>9715</v>
      </c>
      <c r="AC2619" s="70">
        <v>0</v>
      </c>
    </row>
    <row r="2620" spans="1:29" ht="12" customHeight="1">
      <c r="A2620" s="11" t="s">
        <v>6413</v>
      </c>
      <c r="B2620" s="12">
        <v>5902694315017</v>
      </c>
      <c r="C2620" s="21" t="s">
        <v>13318</v>
      </c>
      <c r="D2620" s="13" t="s">
        <v>6414</v>
      </c>
      <c r="E2620" s="67">
        <v>1150.79</v>
      </c>
      <c r="F2620" s="15">
        <f t="shared" si="225"/>
        <v>1150.79</v>
      </c>
      <c r="G2620" s="16">
        <f t="shared" si="226"/>
        <v>45.129019607843134</v>
      </c>
      <c r="H2620" s="17">
        <f t="shared" si="227"/>
        <v>45.129019607843134</v>
      </c>
      <c r="I2620" s="18" t="s">
        <v>5614</v>
      </c>
      <c r="J2620" s="74">
        <v>85444290</v>
      </c>
      <c r="K2620" s="18" t="s">
        <v>1590</v>
      </c>
      <c r="L2620" s="18" t="s">
        <v>1828</v>
      </c>
      <c r="M2620" s="22"/>
      <c r="N2620" s="19">
        <v>1.34</v>
      </c>
      <c r="O2620" s="19">
        <v>1.35</v>
      </c>
      <c r="P2620" s="18" t="s">
        <v>26</v>
      </c>
      <c r="Q2620" s="18">
        <v>10</v>
      </c>
      <c r="R2620" s="18"/>
      <c r="S2620" s="18"/>
      <c r="T2620" s="19"/>
      <c r="U2620" s="18" t="s">
        <v>27</v>
      </c>
      <c r="Z2620" s="18"/>
      <c r="AA2620" s="18"/>
      <c r="AB2620" s="69" t="s">
        <v>9720</v>
      </c>
      <c r="AC2620" s="70">
        <v>8.4</v>
      </c>
    </row>
    <row r="2621" spans="1:29" ht="12" customHeight="1">
      <c r="A2621" s="11" t="s">
        <v>6415</v>
      </c>
      <c r="B2621" s="12">
        <v>5902694315048</v>
      </c>
      <c r="C2621" s="21" t="s">
        <v>13319</v>
      </c>
      <c r="D2621" s="13" t="s">
        <v>6416</v>
      </c>
      <c r="E2621" s="67">
        <v>1596.51</v>
      </c>
      <c r="F2621" s="15">
        <f t="shared" si="225"/>
        <v>1596.51</v>
      </c>
      <c r="G2621" s="16">
        <f t="shared" si="226"/>
        <v>62.608235294117648</v>
      </c>
      <c r="H2621" s="17">
        <f t="shared" si="227"/>
        <v>62.608235294117648</v>
      </c>
      <c r="I2621" s="18" t="s">
        <v>5614</v>
      </c>
      <c r="J2621" s="74">
        <v>85444290</v>
      </c>
      <c r="K2621" s="18" t="s">
        <v>1590</v>
      </c>
      <c r="L2621" s="18" t="s">
        <v>1828</v>
      </c>
      <c r="M2621" s="22"/>
      <c r="N2621" s="19">
        <v>2.0150000000000001</v>
      </c>
      <c r="O2621" s="19">
        <v>2.0249999999999999</v>
      </c>
      <c r="P2621" s="18" t="s">
        <v>26</v>
      </c>
      <c r="Q2621" s="18">
        <v>8</v>
      </c>
      <c r="R2621" s="18"/>
      <c r="S2621" s="18"/>
      <c r="T2621" s="19"/>
      <c r="U2621" s="18" t="s">
        <v>27</v>
      </c>
      <c r="Z2621" s="18"/>
      <c r="AA2621" s="18"/>
      <c r="AB2621" s="69" t="s">
        <v>9720</v>
      </c>
      <c r="AC2621" s="70">
        <v>8.4</v>
      </c>
    </row>
    <row r="2622" spans="1:29" ht="12" customHeight="1">
      <c r="A2622" s="11" t="s">
        <v>6417</v>
      </c>
      <c r="B2622" s="12">
        <v>5902694315055</v>
      </c>
      <c r="C2622" s="21" t="s">
        <v>13320</v>
      </c>
      <c r="D2622" s="13" t="s">
        <v>6418</v>
      </c>
      <c r="E2622" s="67">
        <v>2042.52</v>
      </c>
      <c r="F2622" s="15">
        <f t="shared" si="225"/>
        <v>2042.52</v>
      </c>
      <c r="G2622" s="16">
        <f t="shared" si="226"/>
        <v>80.09882352941176</v>
      </c>
      <c r="H2622" s="17">
        <f t="shared" si="227"/>
        <v>80.09882352941176</v>
      </c>
      <c r="I2622" s="18" t="s">
        <v>5614</v>
      </c>
      <c r="J2622" s="74">
        <v>85444290</v>
      </c>
      <c r="K2622" s="18" t="s">
        <v>1590</v>
      </c>
      <c r="L2622" s="18" t="s">
        <v>1828</v>
      </c>
      <c r="M2622" s="22"/>
      <c r="N2622" s="19">
        <v>2.69</v>
      </c>
      <c r="O2622" s="19">
        <v>2.7</v>
      </c>
      <c r="P2622" s="18" t="s">
        <v>26</v>
      </c>
      <c r="Q2622" s="18">
        <v>7</v>
      </c>
      <c r="R2622" s="18"/>
      <c r="S2622" s="18"/>
      <c r="T2622" s="19"/>
      <c r="U2622" s="18" t="s">
        <v>27</v>
      </c>
      <c r="Z2622" s="18"/>
      <c r="AA2622" s="18"/>
      <c r="AB2622" s="69" t="s">
        <v>9720</v>
      </c>
      <c r="AC2622" s="70">
        <v>8.4</v>
      </c>
    </row>
    <row r="2623" spans="1:29" ht="12" customHeight="1">
      <c r="A2623" s="11" t="s">
        <v>6419</v>
      </c>
      <c r="B2623" s="12">
        <v>5902694315031</v>
      </c>
      <c r="C2623" s="21" t="s">
        <v>13322</v>
      </c>
      <c r="D2623" s="13" t="s">
        <v>6420</v>
      </c>
      <c r="E2623" s="67">
        <v>2489.39</v>
      </c>
      <c r="F2623" s="15">
        <f t="shared" si="225"/>
        <v>2489.39</v>
      </c>
      <c r="G2623" s="16">
        <f t="shared" si="226"/>
        <v>97.623137254901962</v>
      </c>
      <c r="H2623" s="17">
        <f t="shared" si="227"/>
        <v>97.623137254901962</v>
      </c>
      <c r="I2623" s="18" t="s">
        <v>5614</v>
      </c>
      <c r="J2623" s="74">
        <v>85444290</v>
      </c>
      <c r="K2623" s="18" t="s">
        <v>1590</v>
      </c>
      <c r="L2623" s="18" t="s">
        <v>1828</v>
      </c>
      <c r="M2623" s="22"/>
      <c r="N2623" s="19">
        <v>3.3650000000000002</v>
      </c>
      <c r="O2623" s="19">
        <v>3.375</v>
      </c>
      <c r="P2623" s="18" t="s">
        <v>26</v>
      </c>
      <c r="Q2623" s="18">
        <v>10</v>
      </c>
      <c r="R2623" s="18"/>
      <c r="S2623" s="18"/>
      <c r="T2623" s="19"/>
      <c r="U2623" s="18" t="s">
        <v>27</v>
      </c>
      <c r="Z2623" s="18"/>
      <c r="AA2623" s="18"/>
      <c r="AB2623" s="69" t="s">
        <v>9720</v>
      </c>
      <c r="AC2623" s="70">
        <v>8.4</v>
      </c>
    </row>
    <row r="2624" spans="1:29" ht="12" customHeight="1">
      <c r="A2624" s="11" t="s">
        <v>6421</v>
      </c>
      <c r="B2624" s="12">
        <v>5902694315093</v>
      </c>
      <c r="C2624" s="21" t="s">
        <v>13321</v>
      </c>
      <c r="D2624" s="13" t="s">
        <v>6422</v>
      </c>
      <c r="E2624" s="67">
        <v>2935.55</v>
      </c>
      <c r="F2624" s="15">
        <f t="shared" si="225"/>
        <v>2935.55</v>
      </c>
      <c r="G2624" s="16">
        <f t="shared" si="226"/>
        <v>115.11960784313726</v>
      </c>
      <c r="H2624" s="17">
        <f t="shared" si="227"/>
        <v>115.11960784313726</v>
      </c>
      <c r="I2624" s="18" t="s">
        <v>5614</v>
      </c>
      <c r="J2624" s="74">
        <v>85444290</v>
      </c>
      <c r="K2624" s="18" t="s">
        <v>1590</v>
      </c>
      <c r="L2624" s="18" t="s">
        <v>1828</v>
      </c>
      <c r="M2624" s="22"/>
      <c r="N2624" s="19">
        <v>4.04</v>
      </c>
      <c r="O2624" s="19">
        <v>4.05</v>
      </c>
      <c r="P2624" s="18" t="s">
        <v>26</v>
      </c>
      <c r="Q2624" s="18">
        <v>10</v>
      </c>
      <c r="R2624" s="18"/>
      <c r="S2624" s="18"/>
      <c r="T2624" s="19"/>
      <c r="U2624" s="18" t="s">
        <v>27</v>
      </c>
      <c r="Z2624" s="18"/>
      <c r="AA2624" s="18"/>
      <c r="AB2624" s="69" t="s">
        <v>9720</v>
      </c>
      <c r="AC2624" s="70">
        <v>8.4</v>
      </c>
    </row>
    <row r="2625" spans="1:29" ht="12" customHeight="1">
      <c r="A2625" s="11" t="s">
        <v>6423</v>
      </c>
      <c r="B2625" s="12">
        <v>5902694315024</v>
      </c>
      <c r="C2625" s="21" t="s">
        <v>13323</v>
      </c>
      <c r="D2625" s="13" t="s">
        <v>6424</v>
      </c>
      <c r="E2625" s="67">
        <v>3111.42</v>
      </c>
      <c r="F2625" s="15">
        <f t="shared" si="225"/>
        <v>3111.42</v>
      </c>
      <c r="G2625" s="16">
        <f t="shared" si="226"/>
        <v>122.01647058823529</v>
      </c>
      <c r="H2625" s="17">
        <f t="shared" si="227"/>
        <v>122.01647058823529</v>
      </c>
      <c r="I2625" s="18" t="s">
        <v>5614</v>
      </c>
      <c r="J2625" s="74">
        <v>85444290</v>
      </c>
      <c r="K2625" s="18" t="s">
        <v>1590</v>
      </c>
      <c r="L2625" s="18" t="s">
        <v>1828</v>
      </c>
      <c r="M2625" s="22"/>
      <c r="N2625" s="19">
        <v>4.7149999999999999</v>
      </c>
      <c r="O2625" s="19">
        <v>4.7249999999999996</v>
      </c>
      <c r="P2625" s="18" t="s">
        <v>26</v>
      </c>
      <c r="Q2625" s="18">
        <v>1</v>
      </c>
      <c r="R2625" s="18"/>
      <c r="S2625" s="18"/>
      <c r="T2625" s="19"/>
      <c r="U2625" s="18" t="s">
        <v>27</v>
      </c>
      <c r="Z2625" s="18"/>
      <c r="AA2625" s="18"/>
      <c r="AB2625" s="69" t="s">
        <v>9720</v>
      </c>
      <c r="AC2625" s="70">
        <v>8.4</v>
      </c>
    </row>
    <row r="2626" spans="1:29" ht="12" customHeight="1">
      <c r="A2626" s="11" t="s">
        <v>6425</v>
      </c>
      <c r="B2626" s="12">
        <v>5902694315079</v>
      </c>
      <c r="C2626" s="21" t="s">
        <v>13324</v>
      </c>
      <c r="D2626" s="13" t="s">
        <v>6426</v>
      </c>
      <c r="E2626" s="67">
        <v>3581.03</v>
      </c>
      <c r="F2626" s="15">
        <f t="shared" si="225"/>
        <v>3581.03</v>
      </c>
      <c r="G2626" s="16">
        <f t="shared" si="226"/>
        <v>140.43254901960785</v>
      </c>
      <c r="H2626" s="17">
        <f t="shared" si="227"/>
        <v>140.43254901960785</v>
      </c>
      <c r="I2626" s="18" t="s">
        <v>5614</v>
      </c>
      <c r="J2626" s="74">
        <v>85444290</v>
      </c>
      <c r="K2626" s="18" t="s">
        <v>1590</v>
      </c>
      <c r="L2626" s="18" t="s">
        <v>1828</v>
      </c>
      <c r="M2626" s="22"/>
      <c r="N2626" s="19">
        <v>6.43</v>
      </c>
      <c r="O2626" s="19">
        <v>6.44</v>
      </c>
      <c r="P2626" s="18" t="s">
        <v>26</v>
      </c>
      <c r="Q2626" s="18">
        <v>1</v>
      </c>
      <c r="R2626" s="18"/>
      <c r="S2626" s="18"/>
      <c r="T2626" s="19"/>
      <c r="U2626" s="18" t="s">
        <v>27</v>
      </c>
      <c r="Z2626" s="18"/>
      <c r="AA2626" s="18"/>
      <c r="AB2626" s="69" t="s">
        <v>9720</v>
      </c>
      <c r="AC2626" s="70">
        <v>8.4</v>
      </c>
    </row>
    <row r="2627" spans="1:29" ht="12" customHeight="1">
      <c r="A2627" s="11" t="s">
        <v>6427</v>
      </c>
      <c r="B2627" s="12">
        <v>5902694315062</v>
      </c>
      <c r="C2627" s="21" t="s">
        <v>13325</v>
      </c>
      <c r="D2627" s="13" t="s">
        <v>6428</v>
      </c>
      <c r="E2627" s="67">
        <v>4476.3599999999997</v>
      </c>
      <c r="F2627" s="15">
        <f t="shared" si="225"/>
        <v>4476.3599999999997</v>
      </c>
      <c r="G2627" s="16">
        <f t="shared" si="226"/>
        <v>175.54352941176469</v>
      </c>
      <c r="H2627" s="17">
        <f t="shared" si="227"/>
        <v>175.54352941176469</v>
      </c>
      <c r="I2627" s="18" t="s">
        <v>5614</v>
      </c>
      <c r="J2627" s="74">
        <v>85444290</v>
      </c>
      <c r="K2627" s="18" t="s">
        <v>1590</v>
      </c>
      <c r="L2627" s="18" t="s">
        <v>1828</v>
      </c>
      <c r="M2627" s="22"/>
      <c r="N2627" s="19">
        <v>7.78</v>
      </c>
      <c r="O2627" s="19">
        <v>7.79</v>
      </c>
      <c r="P2627" s="18" t="s">
        <v>26</v>
      </c>
      <c r="Q2627" s="18">
        <v>10</v>
      </c>
      <c r="R2627" s="18"/>
      <c r="S2627" s="18"/>
      <c r="T2627" s="19"/>
      <c r="U2627" s="18" t="s">
        <v>27</v>
      </c>
      <c r="Z2627" s="18"/>
      <c r="AA2627" s="18"/>
      <c r="AB2627" s="69" t="s">
        <v>9720</v>
      </c>
      <c r="AC2627" s="70">
        <v>8.4</v>
      </c>
    </row>
    <row r="2628" spans="1:29" ht="12" customHeight="1">
      <c r="A2628" s="11" t="s">
        <v>6429</v>
      </c>
      <c r="B2628" s="12">
        <v>5902694506125</v>
      </c>
      <c r="C2628" s="21" t="s">
        <v>13326</v>
      </c>
      <c r="D2628" s="13" t="s">
        <v>6430</v>
      </c>
      <c r="E2628" s="67">
        <v>174.19</v>
      </c>
      <c r="F2628" s="15">
        <f t="shared" si="225"/>
        <v>174.19</v>
      </c>
      <c r="G2628" s="16">
        <f t="shared" si="226"/>
        <v>6.8309803921568628</v>
      </c>
      <c r="H2628" s="17">
        <f t="shared" si="227"/>
        <v>6.8309803921568628</v>
      </c>
      <c r="I2628" s="18" t="s">
        <v>5614</v>
      </c>
      <c r="J2628" s="74">
        <v>85366990</v>
      </c>
      <c r="K2628" s="18" t="s">
        <v>1590</v>
      </c>
      <c r="L2628" s="18" t="s">
        <v>1888</v>
      </c>
      <c r="M2628" s="22"/>
      <c r="N2628" s="19">
        <v>0.11</v>
      </c>
      <c r="O2628" s="19">
        <v>0.11</v>
      </c>
      <c r="P2628" s="18" t="s">
        <v>26</v>
      </c>
      <c r="Q2628" s="18">
        <v>1</v>
      </c>
      <c r="R2628" s="18"/>
      <c r="S2628" s="18"/>
      <c r="T2628" s="19"/>
      <c r="U2628" s="18" t="s">
        <v>27</v>
      </c>
      <c r="Z2628" s="18"/>
      <c r="AA2628" s="18"/>
      <c r="AB2628" s="78" t="s">
        <v>9715</v>
      </c>
      <c r="AC2628" s="70">
        <v>0</v>
      </c>
    </row>
    <row r="2629" spans="1:29" ht="12" customHeight="1">
      <c r="A2629" s="11" t="s">
        <v>6434</v>
      </c>
      <c r="B2629" s="12">
        <v>5902694400027</v>
      </c>
      <c r="C2629" s="21" t="s">
        <v>13329</v>
      </c>
      <c r="D2629" s="13" t="s">
        <v>6435</v>
      </c>
      <c r="E2629" s="67">
        <v>29.09</v>
      </c>
      <c r="F2629" s="15">
        <f t="shared" si="225"/>
        <v>29.09</v>
      </c>
      <c r="G2629" s="16">
        <f t="shared" si="226"/>
        <v>1.1407843137254903</v>
      </c>
      <c r="H2629" s="17">
        <f t="shared" si="227"/>
        <v>1.1407843137254903</v>
      </c>
      <c r="I2629" s="18" t="s">
        <v>5614</v>
      </c>
      <c r="J2629" s="74">
        <v>85366990</v>
      </c>
      <c r="K2629" s="18" t="s">
        <v>1590</v>
      </c>
      <c r="L2629" s="18" t="s">
        <v>1888</v>
      </c>
      <c r="M2629" s="22"/>
      <c r="N2629" s="19">
        <v>4.4999999999999998E-2</v>
      </c>
      <c r="O2629" s="19">
        <v>4.4999999999999998E-2</v>
      </c>
      <c r="P2629" s="18" t="s">
        <v>26</v>
      </c>
      <c r="Q2629" s="18">
        <v>50</v>
      </c>
      <c r="R2629" s="18"/>
      <c r="S2629" s="18"/>
      <c r="T2629" s="19"/>
      <c r="U2629" s="18" t="s">
        <v>27</v>
      </c>
      <c r="Z2629" s="18"/>
      <c r="AA2629" s="18"/>
      <c r="AB2629" s="78" t="s">
        <v>9715</v>
      </c>
      <c r="AC2629" s="70">
        <v>0</v>
      </c>
    </row>
    <row r="2630" spans="1:29" ht="12" customHeight="1">
      <c r="A2630" s="11" t="s">
        <v>6436</v>
      </c>
      <c r="B2630" s="12">
        <v>5902694400034</v>
      </c>
      <c r="C2630" s="21" t="s">
        <v>13328</v>
      </c>
      <c r="D2630" s="13" t="s">
        <v>6437</v>
      </c>
      <c r="E2630" s="67">
        <v>36.06</v>
      </c>
      <c r="F2630" s="15">
        <f t="shared" si="225"/>
        <v>36.06</v>
      </c>
      <c r="G2630" s="16">
        <f t="shared" si="226"/>
        <v>1.4141176470588237</v>
      </c>
      <c r="H2630" s="17">
        <f t="shared" si="227"/>
        <v>1.4141176470588237</v>
      </c>
      <c r="I2630" s="18" t="s">
        <v>5614</v>
      </c>
      <c r="J2630" s="74">
        <v>85366990</v>
      </c>
      <c r="K2630" s="18" t="s">
        <v>1590</v>
      </c>
      <c r="L2630" s="18" t="s">
        <v>1888</v>
      </c>
      <c r="M2630" s="22"/>
      <c r="N2630" s="19">
        <v>0.06</v>
      </c>
      <c r="O2630" s="19">
        <v>0.06</v>
      </c>
      <c r="P2630" s="18" t="s">
        <v>26</v>
      </c>
      <c r="Q2630" s="18">
        <v>50</v>
      </c>
      <c r="R2630" s="18"/>
      <c r="S2630" s="18"/>
      <c r="T2630" s="19"/>
      <c r="U2630" s="18" t="s">
        <v>27</v>
      </c>
      <c r="Z2630" s="18"/>
      <c r="AA2630" s="18"/>
      <c r="AB2630" s="78" t="s">
        <v>9715</v>
      </c>
      <c r="AC2630" s="70">
        <v>0</v>
      </c>
    </row>
    <row r="2631" spans="1:29" ht="12" customHeight="1">
      <c r="A2631" s="11" t="s">
        <v>6438</v>
      </c>
      <c r="B2631" s="12">
        <v>5902694400041</v>
      </c>
      <c r="C2631" s="21" t="s">
        <v>13327</v>
      </c>
      <c r="D2631" s="13" t="s">
        <v>6439</v>
      </c>
      <c r="E2631" s="67">
        <v>41.16</v>
      </c>
      <c r="F2631" s="15">
        <f t="shared" si="225"/>
        <v>41.16</v>
      </c>
      <c r="G2631" s="16">
        <f t="shared" si="226"/>
        <v>1.6141176470588234</v>
      </c>
      <c r="H2631" s="17">
        <f t="shared" si="227"/>
        <v>1.6141176470588234</v>
      </c>
      <c r="I2631" s="18" t="s">
        <v>5614</v>
      </c>
      <c r="J2631" s="74">
        <v>85366990</v>
      </c>
      <c r="K2631" s="18" t="s">
        <v>1590</v>
      </c>
      <c r="L2631" s="18" t="s">
        <v>1888</v>
      </c>
      <c r="M2631" s="22"/>
      <c r="N2631" s="19">
        <v>7.0000000000000007E-2</v>
      </c>
      <c r="O2631" s="19">
        <v>7.0000000000000007E-2</v>
      </c>
      <c r="P2631" s="18" t="s">
        <v>26</v>
      </c>
      <c r="Q2631" s="18">
        <v>300</v>
      </c>
      <c r="R2631" s="18"/>
      <c r="S2631" s="18"/>
      <c r="T2631" s="19"/>
      <c r="U2631" s="18" t="s">
        <v>27</v>
      </c>
      <c r="Z2631" s="18"/>
      <c r="AA2631" s="18"/>
      <c r="AB2631" s="78" t="s">
        <v>9715</v>
      </c>
      <c r="AC2631" s="70">
        <v>0</v>
      </c>
    </row>
    <row r="2632" spans="1:29" ht="12" customHeight="1">
      <c r="A2632" s="11" t="s">
        <v>6440</v>
      </c>
      <c r="B2632" s="12">
        <v>5902694002115</v>
      </c>
      <c r="C2632" s="21" t="s">
        <v>13330</v>
      </c>
      <c r="D2632" s="13" t="s">
        <v>6441</v>
      </c>
      <c r="E2632" s="67">
        <v>75.86</v>
      </c>
      <c r="F2632" s="15">
        <f t="shared" ref="F2632:F2694" si="228">E2632*(1-$E$1)</f>
        <v>75.86</v>
      </c>
      <c r="G2632" s="16">
        <f t="shared" ref="G2632:G2694" si="229">E2632/$E$2</f>
        <v>2.9749019607843139</v>
      </c>
      <c r="H2632" s="17">
        <f t="shared" si="227"/>
        <v>2.9749019607843139</v>
      </c>
      <c r="I2632" s="18" t="s">
        <v>5614</v>
      </c>
      <c r="J2632" s="74">
        <v>85365080</v>
      </c>
      <c r="K2632" s="18" t="s">
        <v>1590</v>
      </c>
      <c r="L2632" s="18" t="s">
        <v>4315</v>
      </c>
      <c r="M2632" s="22"/>
      <c r="N2632" s="19">
        <v>0.22</v>
      </c>
      <c r="O2632" s="19">
        <v>0.22</v>
      </c>
      <c r="P2632" s="18" t="s">
        <v>26</v>
      </c>
      <c r="Q2632" s="18">
        <v>70</v>
      </c>
      <c r="R2632" s="18"/>
      <c r="S2632" s="18"/>
      <c r="T2632" s="19"/>
      <c r="U2632" s="18" t="s">
        <v>27</v>
      </c>
      <c r="Z2632" s="18"/>
      <c r="AA2632" s="18"/>
      <c r="AB2632" s="78" t="s">
        <v>9715</v>
      </c>
      <c r="AC2632" s="70">
        <v>0</v>
      </c>
    </row>
    <row r="2633" spans="1:29" ht="12" customHeight="1">
      <c r="A2633" s="11" t="s">
        <v>6442</v>
      </c>
      <c r="B2633" s="12">
        <v>5902694111213</v>
      </c>
      <c r="C2633" s="21" t="s">
        <v>13332</v>
      </c>
      <c r="D2633" s="13" t="s">
        <v>6443</v>
      </c>
      <c r="E2633" s="67">
        <v>1979.77</v>
      </c>
      <c r="F2633" s="15">
        <f t="shared" si="228"/>
        <v>1979.77</v>
      </c>
      <c r="G2633" s="16">
        <f t="shared" si="229"/>
        <v>77.638039215686277</v>
      </c>
      <c r="H2633" s="17">
        <f t="shared" si="227"/>
        <v>77.638039215686277</v>
      </c>
      <c r="I2633" s="18" t="s">
        <v>5614</v>
      </c>
      <c r="J2633" s="74">
        <v>85444290</v>
      </c>
      <c r="K2633" s="18" t="s">
        <v>1590</v>
      </c>
      <c r="L2633" s="18" t="s">
        <v>1842</v>
      </c>
      <c r="M2633" s="22"/>
      <c r="N2633" s="19">
        <v>3.2</v>
      </c>
      <c r="O2633" s="19">
        <v>3.5</v>
      </c>
      <c r="P2633" s="18" t="s">
        <v>26</v>
      </c>
      <c r="Q2633" s="18">
        <v>1</v>
      </c>
      <c r="R2633" s="18"/>
      <c r="S2633" s="18"/>
      <c r="T2633" s="19"/>
      <c r="U2633" s="18" t="s">
        <v>27</v>
      </c>
      <c r="Z2633" s="18"/>
      <c r="AA2633" s="18"/>
      <c r="AB2633" s="69" t="s">
        <v>9720</v>
      </c>
      <c r="AC2633" s="70">
        <v>8.4</v>
      </c>
    </row>
    <row r="2634" spans="1:29" ht="12" customHeight="1">
      <c r="A2634" s="11" t="s">
        <v>6444</v>
      </c>
      <c r="B2634" s="12">
        <v>5902694757220</v>
      </c>
      <c r="C2634" s="21" t="s">
        <v>13331</v>
      </c>
      <c r="D2634" s="13" t="s">
        <v>6445</v>
      </c>
      <c r="E2634" s="67">
        <v>3988.47</v>
      </c>
      <c r="F2634" s="15">
        <f t="shared" si="228"/>
        <v>3988.47</v>
      </c>
      <c r="G2634" s="16">
        <f t="shared" si="229"/>
        <v>156.41058823529411</v>
      </c>
      <c r="H2634" s="17">
        <f t="shared" si="227"/>
        <v>156.41058823529411</v>
      </c>
      <c r="I2634" s="18" t="s">
        <v>5614</v>
      </c>
      <c r="J2634" s="74">
        <v>85444290</v>
      </c>
      <c r="K2634" s="18" t="s">
        <v>1590</v>
      </c>
      <c r="L2634" s="18" t="s">
        <v>1842</v>
      </c>
      <c r="M2634" s="22"/>
      <c r="N2634" s="19">
        <v>6.2</v>
      </c>
      <c r="O2634" s="19">
        <v>6.5</v>
      </c>
      <c r="P2634" s="18" t="s">
        <v>26</v>
      </c>
      <c r="Q2634" s="18">
        <v>1</v>
      </c>
      <c r="R2634" s="18"/>
      <c r="S2634" s="18"/>
      <c r="T2634" s="19"/>
      <c r="U2634" s="18" t="s">
        <v>27</v>
      </c>
      <c r="Z2634" s="18"/>
      <c r="AA2634" s="18"/>
      <c r="AB2634" s="69" t="s">
        <v>9720</v>
      </c>
      <c r="AC2634" s="70">
        <v>8.4</v>
      </c>
    </row>
    <row r="2635" spans="1:29" ht="12" customHeight="1">
      <c r="A2635" s="11" t="s">
        <v>6446</v>
      </c>
      <c r="B2635" s="12">
        <v>5902694400683</v>
      </c>
      <c r="C2635" s="21" t="s">
        <v>13333</v>
      </c>
      <c r="D2635" s="13" t="s">
        <v>6447</v>
      </c>
      <c r="E2635" s="67">
        <v>147.28</v>
      </c>
      <c r="F2635" s="15">
        <f t="shared" si="228"/>
        <v>147.28</v>
      </c>
      <c r="G2635" s="16">
        <f t="shared" si="229"/>
        <v>5.7756862745098037</v>
      </c>
      <c r="H2635" s="17">
        <f t="shared" si="227"/>
        <v>5.7756862745098037</v>
      </c>
      <c r="I2635" s="18" t="s">
        <v>5614</v>
      </c>
      <c r="J2635" s="74">
        <v>85365080</v>
      </c>
      <c r="K2635" s="18" t="s">
        <v>1590</v>
      </c>
      <c r="L2635" s="18" t="s">
        <v>1888</v>
      </c>
      <c r="M2635" s="22"/>
      <c r="N2635" s="19">
        <v>0.16</v>
      </c>
      <c r="O2635" s="19">
        <v>0.16</v>
      </c>
      <c r="P2635" s="18" t="s">
        <v>26</v>
      </c>
      <c r="Q2635" s="18">
        <v>25</v>
      </c>
      <c r="R2635" s="18"/>
      <c r="S2635" s="18"/>
      <c r="T2635" s="19"/>
      <c r="U2635" s="18" t="s">
        <v>27</v>
      </c>
      <c r="Z2635" s="18"/>
      <c r="AA2635" s="18"/>
      <c r="AB2635" s="78" t="s">
        <v>9715</v>
      </c>
      <c r="AC2635" s="70">
        <v>0</v>
      </c>
    </row>
    <row r="2636" spans="1:29" ht="12" customHeight="1">
      <c r="A2636" s="11" t="s">
        <v>6448</v>
      </c>
      <c r="B2636" s="12">
        <v>5902694002689</v>
      </c>
      <c r="C2636" s="21" t="s">
        <v>13334</v>
      </c>
      <c r="D2636" s="13" t="s">
        <v>6449</v>
      </c>
      <c r="E2636" s="67">
        <v>87.1</v>
      </c>
      <c r="F2636" s="15">
        <f t="shared" si="228"/>
        <v>87.1</v>
      </c>
      <c r="G2636" s="16">
        <f t="shared" si="229"/>
        <v>3.4156862745098038</v>
      </c>
      <c r="H2636" s="17">
        <f t="shared" si="227"/>
        <v>3.4156862745098038</v>
      </c>
      <c r="I2636" s="18" t="s">
        <v>5614</v>
      </c>
      <c r="J2636" s="74">
        <v>85366990</v>
      </c>
      <c r="K2636" s="18" t="s">
        <v>1590</v>
      </c>
      <c r="L2636" s="18" t="s">
        <v>1885</v>
      </c>
      <c r="M2636" s="22"/>
      <c r="N2636" s="19">
        <v>6.4000000000000001E-2</v>
      </c>
      <c r="O2636" s="19">
        <v>6.4000000000000001E-2</v>
      </c>
      <c r="P2636" s="18" t="s">
        <v>26</v>
      </c>
      <c r="Q2636" s="18">
        <v>42</v>
      </c>
      <c r="R2636" s="18"/>
      <c r="S2636" s="18"/>
      <c r="T2636" s="19"/>
      <c r="U2636" s="18" t="s">
        <v>27</v>
      </c>
      <c r="Y2636" s="18" t="s">
        <v>1601</v>
      </c>
      <c r="Z2636" s="18">
        <v>7560</v>
      </c>
      <c r="AA2636" s="18"/>
      <c r="AB2636" s="78" t="s">
        <v>9715</v>
      </c>
      <c r="AC2636" s="70">
        <v>0</v>
      </c>
    </row>
    <row r="2637" spans="1:29" ht="12" customHeight="1">
      <c r="A2637" s="11" t="s">
        <v>6450</v>
      </c>
      <c r="B2637" s="12">
        <v>5902694002504</v>
      </c>
      <c r="C2637" s="21" t="s">
        <v>13335</v>
      </c>
      <c r="D2637" s="13" t="s">
        <v>6451</v>
      </c>
      <c r="E2637" s="67">
        <v>39.090000000000003</v>
      </c>
      <c r="F2637" s="15">
        <f t="shared" si="228"/>
        <v>39.090000000000003</v>
      </c>
      <c r="G2637" s="16">
        <f t="shared" si="229"/>
        <v>1.5329411764705885</v>
      </c>
      <c r="H2637" s="17">
        <f t="shared" si="227"/>
        <v>1.5329411764705885</v>
      </c>
      <c r="I2637" s="18" t="s">
        <v>5614</v>
      </c>
      <c r="J2637" s="74">
        <v>85366990</v>
      </c>
      <c r="K2637" s="18" t="s">
        <v>1590</v>
      </c>
      <c r="L2637" s="18" t="s">
        <v>1888</v>
      </c>
      <c r="M2637" s="22"/>
      <c r="N2637" s="19">
        <v>0.01</v>
      </c>
      <c r="O2637" s="19">
        <v>0.01</v>
      </c>
      <c r="P2637" s="18" t="s">
        <v>26</v>
      </c>
      <c r="Q2637" s="18">
        <v>40</v>
      </c>
      <c r="R2637" s="18"/>
      <c r="S2637" s="18"/>
      <c r="T2637" s="19"/>
      <c r="U2637" s="18" t="s">
        <v>27</v>
      </c>
      <c r="Z2637" s="18"/>
      <c r="AA2637" s="18"/>
      <c r="AB2637" s="78" t="s">
        <v>9715</v>
      </c>
      <c r="AC2637" s="70">
        <v>0</v>
      </c>
    </row>
    <row r="2638" spans="1:29" ht="12" customHeight="1">
      <c r="A2638" s="11" t="s">
        <v>6452</v>
      </c>
      <c r="B2638" s="12">
        <v>5902694656448</v>
      </c>
      <c r="C2638" s="21" t="s">
        <v>13336</v>
      </c>
      <c r="D2638" s="13" t="s">
        <v>6453</v>
      </c>
      <c r="E2638" s="67">
        <v>116.52</v>
      </c>
      <c r="F2638" s="15">
        <f t="shared" si="228"/>
        <v>116.52</v>
      </c>
      <c r="G2638" s="16">
        <f t="shared" si="229"/>
        <v>4.5694117647058823</v>
      </c>
      <c r="H2638" s="17">
        <f t="shared" si="227"/>
        <v>4.5694117647058823</v>
      </c>
      <c r="I2638" s="18" t="s">
        <v>5614</v>
      </c>
      <c r="J2638" s="74">
        <v>85366990</v>
      </c>
      <c r="K2638" s="18" t="s">
        <v>1590</v>
      </c>
      <c r="L2638" s="18" t="s">
        <v>1888</v>
      </c>
      <c r="M2638" s="22"/>
      <c r="N2638" s="19">
        <v>7.2999999999999995E-2</v>
      </c>
      <c r="O2638" s="19">
        <v>7.2999999999999995E-2</v>
      </c>
      <c r="P2638" s="18" t="s">
        <v>26</v>
      </c>
      <c r="Q2638" s="18">
        <v>60</v>
      </c>
      <c r="R2638" s="18"/>
      <c r="S2638" s="18"/>
      <c r="T2638" s="19"/>
      <c r="U2638" s="18" t="s">
        <v>27</v>
      </c>
      <c r="Y2638" s="18" t="s">
        <v>1601</v>
      </c>
      <c r="Z2638" s="18">
        <v>5400</v>
      </c>
      <c r="AA2638" s="18"/>
      <c r="AB2638" s="78" t="s">
        <v>9715</v>
      </c>
      <c r="AC2638" s="70">
        <v>0</v>
      </c>
    </row>
    <row r="2639" spans="1:29" ht="12" customHeight="1">
      <c r="A2639" s="11" t="s">
        <v>6454</v>
      </c>
      <c r="B2639" s="12">
        <v>5902694906055</v>
      </c>
      <c r="C2639" s="21" t="s">
        <v>13337</v>
      </c>
      <c r="D2639" s="13" t="s">
        <v>6455</v>
      </c>
      <c r="E2639" s="67">
        <v>777.08</v>
      </c>
      <c r="F2639" s="15">
        <f t="shared" si="228"/>
        <v>777.08</v>
      </c>
      <c r="G2639" s="16">
        <f t="shared" si="229"/>
        <v>30.473725490196081</v>
      </c>
      <c r="H2639" s="17">
        <f t="shared" si="227"/>
        <v>30.473725490196081</v>
      </c>
      <c r="I2639" s="18" t="s">
        <v>5614</v>
      </c>
      <c r="J2639" s="74">
        <v>85444290</v>
      </c>
      <c r="K2639" s="18" t="s">
        <v>1590</v>
      </c>
      <c r="L2639" s="18" t="s">
        <v>6456</v>
      </c>
      <c r="M2639" s="22"/>
      <c r="N2639" s="19">
        <v>0.69</v>
      </c>
      <c r="O2639" s="19">
        <v>0.7</v>
      </c>
      <c r="P2639" s="18" t="s">
        <v>26</v>
      </c>
      <c r="Q2639" s="18">
        <v>10</v>
      </c>
      <c r="R2639" s="18"/>
      <c r="S2639" s="18"/>
      <c r="T2639" s="19"/>
      <c r="U2639" s="18" t="s">
        <v>27</v>
      </c>
      <c r="Y2639" s="18" t="s">
        <v>1601</v>
      </c>
      <c r="Z2639" s="18">
        <v>420</v>
      </c>
      <c r="AA2639" s="18"/>
      <c r="AB2639" s="69" t="s">
        <v>9722</v>
      </c>
      <c r="AC2639" s="70">
        <v>3.36</v>
      </c>
    </row>
    <row r="2640" spans="1:29" ht="12" customHeight="1">
      <c r="A2640" s="11" t="s">
        <v>9054</v>
      </c>
      <c r="B2640" s="12">
        <v>5902694788880</v>
      </c>
      <c r="C2640" s="21" t="s">
        <v>13338</v>
      </c>
      <c r="D2640" s="13" t="s">
        <v>9055</v>
      </c>
      <c r="E2640" s="67">
        <v>931.55</v>
      </c>
      <c r="F2640" s="15">
        <f t="shared" si="228"/>
        <v>931.55</v>
      </c>
      <c r="G2640" s="16">
        <f t="shared" si="229"/>
        <v>36.531372549019608</v>
      </c>
      <c r="H2640" s="17">
        <f t="shared" si="227"/>
        <v>36.531372549019608</v>
      </c>
      <c r="I2640" s="18" t="s">
        <v>5614</v>
      </c>
      <c r="J2640" s="74">
        <v>44151090</v>
      </c>
      <c r="K2640" s="18" t="s">
        <v>1590</v>
      </c>
      <c r="L2640" s="18" t="s">
        <v>1842</v>
      </c>
      <c r="M2640" s="22"/>
      <c r="N2640" s="19">
        <v>1.5</v>
      </c>
      <c r="O2640" s="19">
        <v>1.8</v>
      </c>
      <c r="P2640" s="18" t="s">
        <v>26</v>
      </c>
      <c r="Q2640" s="18">
        <v>1</v>
      </c>
      <c r="R2640" s="18"/>
      <c r="S2640" s="18"/>
      <c r="T2640" s="19"/>
      <c r="U2640" s="18" t="s">
        <v>27</v>
      </c>
      <c r="Z2640" s="18"/>
      <c r="AA2640" s="18"/>
      <c r="AB2640" s="69" t="s">
        <v>9720</v>
      </c>
      <c r="AC2640" s="70">
        <v>8.4</v>
      </c>
    </row>
    <row r="2641" spans="1:29" ht="12" customHeight="1">
      <c r="A2641" s="11" t="s">
        <v>6457</v>
      </c>
      <c r="B2641" s="12">
        <v>5902694114276</v>
      </c>
      <c r="C2641" s="21" t="s">
        <v>13339</v>
      </c>
      <c r="D2641" s="13" t="s">
        <v>10093</v>
      </c>
      <c r="E2641" s="67">
        <v>201.63</v>
      </c>
      <c r="F2641" s="15">
        <f t="shared" si="228"/>
        <v>201.63</v>
      </c>
      <c r="G2641" s="16">
        <f t="shared" si="229"/>
        <v>7.9070588235294119</v>
      </c>
      <c r="H2641" s="17">
        <f t="shared" si="227"/>
        <v>7.9070588235294119</v>
      </c>
      <c r="I2641" s="18" t="s">
        <v>5614</v>
      </c>
      <c r="J2641" s="74">
        <v>85444290</v>
      </c>
      <c r="K2641" s="18" t="s">
        <v>1590</v>
      </c>
      <c r="L2641" s="18" t="s">
        <v>1828</v>
      </c>
      <c r="M2641" s="22"/>
      <c r="N2641" s="19">
        <v>0.28999999999999998</v>
      </c>
      <c r="O2641" s="19">
        <v>0.3</v>
      </c>
      <c r="P2641" s="18" t="s">
        <v>26</v>
      </c>
      <c r="Q2641" s="18">
        <v>10</v>
      </c>
      <c r="R2641" s="18"/>
      <c r="S2641" s="18"/>
      <c r="T2641" s="19"/>
      <c r="U2641" s="18" t="s">
        <v>27</v>
      </c>
      <c r="Z2641" s="18"/>
      <c r="AA2641" s="18"/>
      <c r="AB2641" s="69" t="s">
        <v>9716</v>
      </c>
      <c r="AC2641" s="70">
        <v>0.84</v>
      </c>
    </row>
    <row r="2642" spans="1:29" ht="12" customHeight="1">
      <c r="A2642" s="11" t="s">
        <v>6459</v>
      </c>
      <c r="B2642" s="12">
        <v>5902694314034</v>
      </c>
      <c r="C2642" s="21" t="s">
        <v>13340</v>
      </c>
      <c r="D2642" s="13" t="s">
        <v>10094</v>
      </c>
      <c r="E2642" s="67">
        <v>249.56</v>
      </c>
      <c r="F2642" s="15">
        <f t="shared" si="228"/>
        <v>249.56</v>
      </c>
      <c r="G2642" s="16">
        <f t="shared" si="229"/>
        <v>9.7866666666666671</v>
      </c>
      <c r="H2642" s="17">
        <f t="shared" si="227"/>
        <v>9.7866666666666671</v>
      </c>
      <c r="I2642" s="18" t="s">
        <v>5614</v>
      </c>
      <c r="J2642" s="74">
        <v>85444290</v>
      </c>
      <c r="K2642" s="18" t="s">
        <v>1590</v>
      </c>
      <c r="L2642" s="18" t="s">
        <v>1828</v>
      </c>
      <c r="M2642" s="22"/>
      <c r="N2642" s="19">
        <v>0.47</v>
      </c>
      <c r="O2642" s="19">
        <v>0.48</v>
      </c>
      <c r="P2642" s="18" t="s">
        <v>26</v>
      </c>
      <c r="Q2642" s="18">
        <v>10</v>
      </c>
      <c r="R2642" s="18"/>
      <c r="S2642" s="18"/>
      <c r="T2642" s="19"/>
      <c r="U2642" s="18" t="s">
        <v>27</v>
      </c>
      <c r="Y2642" s="18" t="s">
        <v>1601</v>
      </c>
      <c r="Z2642" s="18">
        <v>540</v>
      </c>
      <c r="AA2642" s="18"/>
      <c r="AB2642" s="69" t="s">
        <v>9716</v>
      </c>
      <c r="AC2642" s="70">
        <v>0.84</v>
      </c>
    </row>
    <row r="2643" spans="1:29" ht="12" customHeight="1">
      <c r="A2643" s="11" t="s">
        <v>6460</v>
      </c>
      <c r="B2643" s="12">
        <v>5902694303656</v>
      </c>
      <c r="C2643" s="21" t="s">
        <v>13341</v>
      </c>
      <c r="D2643" s="13" t="s">
        <v>10095</v>
      </c>
      <c r="E2643" s="67">
        <v>345.27</v>
      </c>
      <c r="F2643" s="15">
        <f t="shared" si="228"/>
        <v>345.27</v>
      </c>
      <c r="G2643" s="16">
        <f t="shared" si="229"/>
        <v>13.54</v>
      </c>
      <c r="H2643" s="17">
        <f t="shared" si="227"/>
        <v>13.54</v>
      </c>
      <c r="I2643" s="18" t="s">
        <v>5614</v>
      </c>
      <c r="J2643" s="74">
        <v>85444290</v>
      </c>
      <c r="K2643" s="18" t="s">
        <v>1590</v>
      </c>
      <c r="L2643" s="18" t="s">
        <v>1828</v>
      </c>
      <c r="M2643" s="22"/>
      <c r="N2643" s="19">
        <v>0.67</v>
      </c>
      <c r="O2643" s="19">
        <v>0.68</v>
      </c>
      <c r="P2643" s="18" t="s">
        <v>26</v>
      </c>
      <c r="Q2643" s="18">
        <v>10</v>
      </c>
      <c r="R2643" s="18"/>
      <c r="S2643" s="18"/>
      <c r="T2643" s="19"/>
      <c r="U2643" s="18" t="s">
        <v>27</v>
      </c>
      <c r="Y2643" s="18" t="s">
        <v>1601</v>
      </c>
      <c r="Z2643" s="18">
        <v>360</v>
      </c>
      <c r="AA2643" s="18"/>
      <c r="AB2643" s="69" t="s">
        <v>9722</v>
      </c>
      <c r="AC2643" s="70">
        <v>3.36</v>
      </c>
    </row>
    <row r="2644" spans="1:29" ht="12" customHeight="1">
      <c r="A2644" s="11" t="s">
        <v>6461</v>
      </c>
      <c r="B2644" s="12">
        <v>5902694303786</v>
      </c>
      <c r="C2644" s="21" t="s">
        <v>13342</v>
      </c>
      <c r="D2644" s="13" t="s">
        <v>10096</v>
      </c>
      <c r="E2644" s="67">
        <v>288.13</v>
      </c>
      <c r="F2644" s="15">
        <f t="shared" si="228"/>
        <v>288.13</v>
      </c>
      <c r="G2644" s="16">
        <f t="shared" si="229"/>
        <v>11.299215686274509</v>
      </c>
      <c r="H2644" s="17">
        <f t="shared" si="227"/>
        <v>11.299215686274509</v>
      </c>
      <c r="I2644" s="18" t="s">
        <v>5614</v>
      </c>
      <c r="J2644" s="74">
        <v>85444290</v>
      </c>
      <c r="K2644" s="18" t="s">
        <v>1590</v>
      </c>
      <c r="L2644" s="18" t="s">
        <v>1828</v>
      </c>
      <c r="M2644" s="22"/>
      <c r="N2644" s="19">
        <v>0.49</v>
      </c>
      <c r="O2644" s="19">
        <v>0.5</v>
      </c>
      <c r="P2644" s="18" t="s">
        <v>26</v>
      </c>
      <c r="Q2644" s="18">
        <v>10</v>
      </c>
      <c r="R2644" s="18"/>
      <c r="S2644" s="18"/>
      <c r="T2644" s="19"/>
      <c r="U2644" s="18" t="s">
        <v>27</v>
      </c>
      <c r="Y2644" s="18" t="s">
        <v>1601</v>
      </c>
      <c r="Z2644" s="18">
        <v>360</v>
      </c>
      <c r="AA2644" s="18"/>
      <c r="AB2644" s="69" t="s">
        <v>9716</v>
      </c>
      <c r="AC2644" s="70">
        <v>0.84</v>
      </c>
    </row>
    <row r="2645" spans="1:29" ht="12" customHeight="1">
      <c r="A2645" s="11" t="s">
        <v>6462</v>
      </c>
      <c r="B2645" s="12">
        <v>5902694343072</v>
      </c>
      <c r="C2645" s="21" t="s">
        <v>13343</v>
      </c>
      <c r="D2645" s="13" t="s">
        <v>6463</v>
      </c>
      <c r="E2645" s="67">
        <v>268.12</v>
      </c>
      <c r="F2645" s="15">
        <f t="shared" si="228"/>
        <v>268.12</v>
      </c>
      <c r="G2645" s="16">
        <f t="shared" si="229"/>
        <v>10.51450980392157</v>
      </c>
      <c r="H2645" s="17">
        <f t="shared" ref="H2645:H2707" si="230">G2645*(1-$E$1)</f>
        <v>10.51450980392157</v>
      </c>
      <c r="I2645" s="18" t="s">
        <v>5614</v>
      </c>
      <c r="J2645" s="74">
        <v>85444290</v>
      </c>
      <c r="K2645" s="18" t="s">
        <v>1590</v>
      </c>
      <c r="L2645" s="18" t="s">
        <v>1828</v>
      </c>
      <c r="M2645" s="22"/>
      <c r="N2645" s="19">
        <v>0.28000000000000003</v>
      </c>
      <c r="O2645" s="19">
        <v>0.28999999999999998</v>
      </c>
      <c r="P2645" s="18" t="s">
        <v>26</v>
      </c>
      <c r="Q2645" s="18">
        <v>10</v>
      </c>
      <c r="R2645" s="18"/>
      <c r="S2645" s="18"/>
      <c r="T2645" s="19"/>
      <c r="U2645" s="18" t="s">
        <v>27</v>
      </c>
      <c r="Z2645" s="18"/>
      <c r="AA2645" s="18"/>
      <c r="AB2645" s="69" t="s">
        <v>9716</v>
      </c>
      <c r="AC2645" s="70">
        <v>0.84</v>
      </c>
    </row>
    <row r="2646" spans="1:29" ht="12" customHeight="1">
      <c r="A2646" s="11" t="s">
        <v>6464</v>
      </c>
      <c r="B2646" s="12">
        <v>5902694886753</v>
      </c>
      <c r="C2646" s="21" t="s">
        <v>13344</v>
      </c>
      <c r="D2646" s="13" t="s">
        <v>6465</v>
      </c>
      <c r="E2646" s="67">
        <v>311.88</v>
      </c>
      <c r="F2646" s="15">
        <f t="shared" si="228"/>
        <v>311.88</v>
      </c>
      <c r="G2646" s="16">
        <f t="shared" si="229"/>
        <v>12.230588235294118</v>
      </c>
      <c r="H2646" s="17">
        <f t="shared" si="230"/>
        <v>12.230588235294118</v>
      </c>
      <c r="I2646" s="18" t="s">
        <v>5614</v>
      </c>
      <c r="J2646" s="74">
        <v>85444290</v>
      </c>
      <c r="K2646" s="18" t="s">
        <v>1590</v>
      </c>
      <c r="L2646" s="18" t="s">
        <v>1828</v>
      </c>
      <c r="M2646" s="22"/>
      <c r="N2646" s="19">
        <v>0.34</v>
      </c>
      <c r="O2646" s="19">
        <v>0.35</v>
      </c>
      <c r="P2646" s="18" t="s">
        <v>26</v>
      </c>
      <c r="Q2646" s="18">
        <v>10</v>
      </c>
      <c r="R2646" s="18"/>
      <c r="S2646" s="18"/>
      <c r="T2646" s="19"/>
      <c r="U2646" s="18" t="s">
        <v>27</v>
      </c>
      <c r="Z2646" s="18"/>
      <c r="AA2646" s="18"/>
      <c r="AB2646" s="69" t="s">
        <v>9716</v>
      </c>
      <c r="AC2646" s="70">
        <v>0.84</v>
      </c>
    </row>
    <row r="2647" spans="1:29" ht="12" customHeight="1">
      <c r="A2647" s="11" t="s">
        <v>6466</v>
      </c>
      <c r="B2647" s="12">
        <v>5902694947294</v>
      </c>
      <c r="C2647" s="21" t="s">
        <v>13345</v>
      </c>
      <c r="D2647" s="13" t="s">
        <v>6467</v>
      </c>
      <c r="E2647" s="67">
        <v>399.38</v>
      </c>
      <c r="F2647" s="15">
        <f t="shared" si="228"/>
        <v>399.38</v>
      </c>
      <c r="G2647" s="16">
        <f t="shared" si="229"/>
        <v>15.661960784313726</v>
      </c>
      <c r="H2647" s="17">
        <f t="shared" si="230"/>
        <v>15.661960784313726</v>
      </c>
      <c r="I2647" s="18" t="s">
        <v>5614</v>
      </c>
      <c r="J2647" s="74">
        <v>85444290</v>
      </c>
      <c r="K2647" s="18" t="s">
        <v>1590</v>
      </c>
      <c r="L2647" s="18" t="s">
        <v>1828</v>
      </c>
      <c r="M2647" s="22"/>
      <c r="N2647" s="19">
        <v>0.59</v>
      </c>
      <c r="O2647" s="19">
        <v>0.6</v>
      </c>
      <c r="P2647" s="18" t="s">
        <v>26</v>
      </c>
      <c r="Q2647" s="18">
        <v>10</v>
      </c>
      <c r="R2647" s="18"/>
      <c r="S2647" s="18"/>
      <c r="T2647" s="19"/>
      <c r="U2647" s="18" t="s">
        <v>27</v>
      </c>
      <c r="Y2647" s="18" t="s">
        <v>1601</v>
      </c>
      <c r="Z2647" s="18">
        <v>360</v>
      </c>
      <c r="AA2647" s="18"/>
      <c r="AB2647" s="69" t="s">
        <v>9722</v>
      </c>
      <c r="AC2647" s="70">
        <v>3.36</v>
      </c>
    </row>
    <row r="2648" spans="1:29" ht="12" customHeight="1">
      <c r="A2648" s="11" t="s">
        <v>6468</v>
      </c>
      <c r="B2648" s="12">
        <v>5902694805136</v>
      </c>
      <c r="C2648" s="21" t="s">
        <v>13346</v>
      </c>
      <c r="D2648" s="13" t="s">
        <v>6469</v>
      </c>
      <c r="E2648" s="67">
        <v>265.39</v>
      </c>
      <c r="F2648" s="15">
        <f t="shared" si="228"/>
        <v>265.39</v>
      </c>
      <c r="G2648" s="16">
        <f t="shared" si="229"/>
        <v>10.407450980392156</v>
      </c>
      <c r="H2648" s="17">
        <f t="shared" si="230"/>
        <v>10.407450980392156</v>
      </c>
      <c r="I2648" s="18" t="s">
        <v>5614</v>
      </c>
      <c r="J2648" s="74">
        <v>85444290</v>
      </c>
      <c r="K2648" s="18" t="s">
        <v>1590</v>
      </c>
      <c r="L2648" s="18" t="s">
        <v>1828</v>
      </c>
      <c r="M2648" s="22"/>
      <c r="N2648" s="19">
        <v>0.36</v>
      </c>
      <c r="O2648" s="19">
        <v>0.37</v>
      </c>
      <c r="P2648" s="18" t="s">
        <v>26</v>
      </c>
      <c r="Q2648" s="18">
        <v>10</v>
      </c>
      <c r="R2648" s="18"/>
      <c r="S2648" s="18"/>
      <c r="T2648" s="19"/>
      <c r="U2648" s="18" t="s">
        <v>27</v>
      </c>
      <c r="Z2648" s="18"/>
      <c r="AA2648" s="18"/>
      <c r="AB2648" s="69" t="s">
        <v>9716</v>
      </c>
      <c r="AC2648" s="70">
        <v>0.84</v>
      </c>
    </row>
    <row r="2649" spans="1:29" ht="12" customHeight="1">
      <c r="A2649" s="11" t="s">
        <v>6470</v>
      </c>
      <c r="B2649" s="12">
        <v>5902694947034</v>
      </c>
      <c r="C2649" s="21" t="s">
        <v>13347</v>
      </c>
      <c r="D2649" s="13" t="s">
        <v>6471</v>
      </c>
      <c r="E2649" s="67">
        <v>305.54000000000002</v>
      </c>
      <c r="F2649" s="15">
        <f t="shared" si="228"/>
        <v>305.54000000000002</v>
      </c>
      <c r="G2649" s="16">
        <f t="shared" si="229"/>
        <v>11.981960784313726</v>
      </c>
      <c r="H2649" s="17">
        <f t="shared" si="230"/>
        <v>11.981960784313726</v>
      </c>
      <c r="I2649" s="18" t="s">
        <v>5614</v>
      </c>
      <c r="J2649" s="74">
        <v>85444290</v>
      </c>
      <c r="K2649" s="18" t="s">
        <v>1590</v>
      </c>
      <c r="L2649" s="18" t="s">
        <v>1828</v>
      </c>
      <c r="M2649" s="22"/>
      <c r="N2649" s="19">
        <v>0.41</v>
      </c>
      <c r="O2649" s="19">
        <v>0.42</v>
      </c>
      <c r="P2649" s="18" t="s">
        <v>26</v>
      </c>
      <c r="Q2649" s="18">
        <v>10</v>
      </c>
      <c r="R2649" s="18"/>
      <c r="S2649" s="18"/>
      <c r="T2649" s="19"/>
      <c r="U2649" s="18" t="s">
        <v>27</v>
      </c>
      <c r="Z2649" s="18"/>
      <c r="AA2649" s="18"/>
      <c r="AB2649" s="69" t="s">
        <v>9716</v>
      </c>
      <c r="AC2649" s="70">
        <v>0.84</v>
      </c>
    </row>
    <row r="2650" spans="1:29" ht="12" customHeight="1">
      <c r="A2650" s="11" t="s">
        <v>6472</v>
      </c>
      <c r="B2650" s="12">
        <v>5902694945054</v>
      </c>
      <c r="C2650" s="21" t="s">
        <v>13348</v>
      </c>
      <c r="D2650" s="13" t="s">
        <v>6473</v>
      </c>
      <c r="E2650" s="67">
        <v>385.71</v>
      </c>
      <c r="F2650" s="15">
        <f t="shared" si="228"/>
        <v>385.71</v>
      </c>
      <c r="G2650" s="16">
        <f t="shared" si="229"/>
        <v>15.125882352941176</v>
      </c>
      <c r="H2650" s="17">
        <f t="shared" si="230"/>
        <v>15.125882352941176</v>
      </c>
      <c r="I2650" s="18" t="s">
        <v>5614</v>
      </c>
      <c r="J2650" s="74">
        <v>85444290</v>
      </c>
      <c r="K2650" s="18" t="s">
        <v>1590</v>
      </c>
      <c r="L2650" s="18" t="s">
        <v>1828</v>
      </c>
      <c r="M2650" s="22"/>
      <c r="N2650" s="19">
        <v>0.54</v>
      </c>
      <c r="O2650" s="19">
        <v>0.55000000000000004</v>
      </c>
      <c r="P2650" s="18" t="s">
        <v>26</v>
      </c>
      <c r="Q2650" s="18">
        <v>10</v>
      </c>
      <c r="R2650" s="18"/>
      <c r="S2650" s="18"/>
      <c r="T2650" s="19"/>
      <c r="U2650" s="18" t="s">
        <v>27</v>
      </c>
      <c r="Z2650" s="18"/>
      <c r="AA2650" s="18"/>
      <c r="AB2650" s="69" t="s">
        <v>9722</v>
      </c>
      <c r="AC2650" s="70">
        <v>3.36</v>
      </c>
    </row>
    <row r="2651" spans="1:29" ht="12" customHeight="1">
      <c r="A2651" s="11" t="s">
        <v>6474</v>
      </c>
      <c r="B2651" s="12">
        <v>5902694757022</v>
      </c>
      <c r="C2651" s="21" t="s">
        <v>13349</v>
      </c>
      <c r="D2651" s="13" t="s">
        <v>6475</v>
      </c>
      <c r="E2651" s="67">
        <v>3266.13</v>
      </c>
      <c r="F2651" s="15">
        <f t="shared" si="228"/>
        <v>3266.13</v>
      </c>
      <c r="G2651" s="16">
        <f t="shared" si="229"/>
        <v>128.08352941176472</v>
      </c>
      <c r="H2651" s="17">
        <f t="shared" si="230"/>
        <v>128.08352941176472</v>
      </c>
      <c r="I2651" s="18" t="s">
        <v>5614</v>
      </c>
      <c r="J2651" s="74">
        <v>85366990</v>
      </c>
      <c r="K2651" s="18" t="s">
        <v>1590</v>
      </c>
      <c r="L2651" s="18" t="s">
        <v>1842</v>
      </c>
      <c r="M2651" s="22"/>
      <c r="N2651" s="19">
        <v>4.2</v>
      </c>
      <c r="O2651" s="19">
        <v>4.5</v>
      </c>
      <c r="P2651" s="18" t="s">
        <v>26</v>
      </c>
      <c r="Q2651" s="18">
        <v>1</v>
      </c>
      <c r="R2651" s="18"/>
      <c r="S2651" s="18"/>
      <c r="T2651" s="19"/>
      <c r="U2651" s="18" t="s">
        <v>27</v>
      </c>
      <c r="Z2651" s="18"/>
      <c r="AA2651" s="18"/>
      <c r="AB2651" s="69" t="s">
        <v>9720</v>
      </c>
      <c r="AC2651" s="70">
        <v>8.4</v>
      </c>
    </row>
    <row r="2652" spans="1:29" ht="12" customHeight="1">
      <c r="A2652" s="11" t="s">
        <v>6476</v>
      </c>
      <c r="B2652" s="12">
        <v>5902694400300</v>
      </c>
      <c r="C2652" s="21" t="s">
        <v>13350</v>
      </c>
      <c r="D2652" s="13" t="s">
        <v>6477</v>
      </c>
      <c r="E2652" s="67">
        <v>110.85</v>
      </c>
      <c r="F2652" s="15">
        <f t="shared" si="228"/>
        <v>110.85</v>
      </c>
      <c r="G2652" s="16">
        <f t="shared" si="229"/>
        <v>4.3470588235294114</v>
      </c>
      <c r="H2652" s="17">
        <f t="shared" si="230"/>
        <v>4.3470588235294114</v>
      </c>
      <c r="I2652" s="18" t="s">
        <v>5614</v>
      </c>
      <c r="J2652" s="74">
        <v>85366990</v>
      </c>
      <c r="K2652" s="18" t="s">
        <v>1590</v>
      </c>
      <c r="L2652" s="18" t="s">
        <v>1888</v>
      </c>
      <c r="M2652" s="22"/>
      <c r="N2652" s="19">
        <v>0.13</v>
      </c>
      <c r="O2652" s="19">
        <v>0.13</v>
      </c>
      <c r="P2652" s="18" t="s">
        <v>26</v>
      </c>
      <c r="Q2652" s="18">
        <v>40</v>
      </c>
      <c r="R2652" s="18"/>
      <c r="S2652" s="18"/>
      <c r="T2652" s="19"/>
      <c r="U2652" s="18" t="s">
        <v>27</v>
      </c>
      <c r="Z2652" s="18"/>
      <c r="AA2652" s="18"/>
      <c r="AB2652" s="78" t="s">
        <v>9715</v>
      </c>
      <c r="AC2652" s="70">
        <v>0</v>
      </c>
    </row>
    <row r="2653" spans="1:29" ht="12" customHeight="1">
      <c r="A2653" s="11" t="s">
        <v>6478</v>
      </c>
      <c r="B2653" s="12">
        <v>5902694400607</v>
      </c>
      <c r="C2653" s="21" t="s">
        <v>13351</v>
      </c>
      <c r="D2653" s="13" t="s">
        <v>6479</v>
      </c>
      <c r="E2653" s="67">
        <v>162.16</v>
      </c>
      <c r="F2653" s="15">
        <f t="shared" si="228"/>
        <v>162.16</v>
      </c>
      <c r="G2653" s="16">
        <f t="shared" si="229"/>
        <v>6.3592156862745099</v>
      </c>
      <c r="H2653" s="17">
        <f t="shared" si="230"/>
        <v>6.3592156862745099</v>
      </c>
      <c r="I2653" s="18" t="s">
        <v>5614</v>
      </c>
      <c r="J2653" s="74">
        <v>85366990</v>
      </c>
      <c r="K2653" s="18" t="s">
        <v>1590</v>
      </c>
      <c r="L2653" s="18" t="s">
        <v>1888</v>
      </c>
      <c r="M2653" s="22"/>
      <c r="N2653" s="19">
        <v>0.17</v>
      </c>
      <c r="O2653" s="19">
        <v>0.17</v>
      </c>
      <c r="P2653" s="18" t="s">
        <v>26</v>
      </c>
      <c r="Q2653" s="18">
        <v>20</v>
      </c>
      <c r="R2653" s="18"/>
      <c r="S2653" s="18"/>
      <c r="T2653" s="19"/>
      <c r="U2653" s="18" t="s">
        <v>27</v>
      </c>
      <c r="Z2653" s="18"/>
      <c r="AA2653" s="18"/>
      <c r="AB2653" s="78" t="s">
        <v>9715</v>
      </c>
      <c r="AC2653" s="70">
        <v>0</v>
      </c>
    </row>
    <row r="2654" spans="1:29" ht="12" customHeight="1">
      <c r="A2654" s="11" t="s">
        <v>6480</v>
      </c>
      <c r="B2654" s="12">
        <v>5902694007158</v>
      </c>
      <c r="C2654" s="21" t="s">
        <v>13352</v>
      </c>
      <c r="D2654" s="13" t="s">
        <v>6481</v>
      </c>
      <c r="E2654" s="67">
        <v>191.61</v>
      </c>
      <c r="F2654" s="15">
        <f t="shared" si="228"/>
        <v>191.61</v>
      </c>
      <c r="G2654" s="16">
        <f t="shared" si="229"/>
        <v>7.514117647058824</v>
      </c>
      <c r="H2654" s="17">
        <f t="shared" si="230"/>
        <v>7.514117647058824</v>
      </c>
      <c r="I2654" s="18" t="s">
        <v>5614</v>
      </c>
      <c r="J2654" s="74">
        <v>94052011</v>
      </c>
      <c r="K2654" s="18" t="s">
        <v>1590</v>
      </c>
      <c r="L2654" s="18" t="s">
        <v>24</v>
      </c>
      <c r="M2654" s="22"/>
      <c r="N2654" s="19">
        <v>0.12</v>
      </c>
      <c r="O2654" s="19">
        <v>0.15</v>
      </c>
      <c r="P2654" s="18" t="s">
        <v>26</v>
      </c>
      <c r="Q2654" s="18">
        <v>9</v>
      </c>
      <c r="R2654" s="18"/>
      <c r="S2654" s="18"/>
      <c r="T2654" s="19"/>
      <c r="U2654" s="18" t="s">
        <v>27</v>
      </c>
      <c r="Z2654" s="18"/>
      <c r="AA2654" s="18"/>
      <c r="AB2654" s="69" t="s">
        <v>9714</v>
      </c>
      <c r="AC2654" s="70">
        <v>2</v>
      </c>
    </row>
    <row r="2655" spans="1:29" ht="12" customHeight="1">
      <c r="A2655" s="11" t="s">
        <v>6485</v>
      </c>
      <c r="B2655" s="12">
        <v>5902694340132</v>
      </c>
      <c r="C2655" s="21" t="s">
        <v>13353</v>
      </c>
      <c r="D2655" s="13" t="s">
        <v>6486</v>
      </c>
      <c r="E2655" s="67">
        <v>573.24</v>
      </c>
      <c r="F2655" s="15">
        <f t="shared" si="228"/>
        <v>573.24</v>
      </c>
      <c r="G2655" s="16">
        <f t="shared" si="229"/>
        <v>22.48</v>
      </c>
      <c r="H2655" s="17">
        <f t="shared" si="230"/>
        <v>22.48</v>
      </c>
      <c r="I2655" s="18" t="s">
        <v>5614</v>
      </c>
      <c r="J2655" s="74">
        <v>85444290</v>
      </c>
      <c r="K2655" s="18" t="s">
        <v>1590</v>
      </c>
      <c r="L2655" s="18" t="s">
        <v>1828</v>
      </c>
      <c r="M2655" s="22"/>
      <c r="N2655" s="19">
        <v>1.1599999999999999</v>
      </c>
      <c r="O2655" s="19">
        <v>1.17</v>
      </c>
      <c r="P2655" s="18" t="s">
        <v>26</v>
      </c>
      <c r="Q2655" s="18">
        <v>10</v>
      </c>
      <c r="R2655" s="18"/>
      <c r="S2655" s="18"/>
      <c r="T2655" s="19"/>
      <c r="U2655" s="18" t="s">
        <v>27</v>
      </c>
      <c r="Y2655" s="18" t="s">
        <v>1601</v>
      </c>
      <c r="Z2655" s="18">
        <v>360</v>
      </c>
      <c r="AA2655" s="18"/>
      <c r="AB2655" s="69" t="s">
        <v>9720</v>
      </c>
      <c r="AC2655" s="70">
        <v>8.4</v>
      </c>
    </row>
    <row r="2656" spans="1:29" ht="12" customHeight="1">
      <c r="A2656" s="11" t="s">
        <v>6487</v>
      </c>
      <c r="B2656" s="12">
        <v>5902694100163</v>
      </c>
      <c r="C2656" s="21" t="s">
        <v>13354</v>
      </c>
      <c r="D2656" s="13" t="s">
        <v>6488</v>
      </c>
      <c r="E2656" s="67">
        <v>2932.74</v>
      </c>
      <c r="F2656" s="15">
        <f t="shared" si="228"/>
        <v>2932.74</v>
      </c>
      <c r="G2656" s="16">
        <f t="shared" si="229"/>
        <v>115.00941176470587</v>
      </c>
      <c r="H2656" s="17">
        <f t="shared" si="230"/>
        <v>115.00941176470587</v>
      </c>
      <c r="I2656" s="18" t="s">
        <v>5614</v>
      </c>
      <c r="J2656" s="74">
        <v>85444290</v>
      </c>
      <c r="K2656" s="18" t="s">
        <v>1590</v>
      </c>
      <c r="L2656" s="18" t="s">
        <v>1828</v>
      </c>
      <c r="M2656" s="22"/>
      <c r="N2656" s="19">
        <v>4.01</v>
      </c>
      <c r="O2656" s="19">
        <v>4.3</v>
      </c>
      <c r="P2656" s="18" t="s">
        <v>26</v>
      </c>
      <c r="Q2656" s="18">
        <v>1</v>
      </c>
      <c r="R2656" s="18"/>
      <c r="S2656" s="18"/>
      <c r="T2656" s="19"/>
      <c r="U2656" s="18" t="s">
        <v>27</v>
      </c>
      <c r="Z2656" s="18"/>
      <c r="AA2656" s="18"/>
      <c r="AB2656" s="69" t="s">
        <v>9716</v>
      </c>
      <c r="AC2656" s="70">
        <v>0.84</v>
      </c>
    </row>
    <row r="2657" spans="1:29" ht="12" customHeight="1">
      <c r="A2657" s="11" t="s">
        <v>6489</v>
      </c>
      <c r="C2657" s="21" t="s">
        <v>13355</v>
      </c>
      <c r="D2657" s="13" t="s">
        <v>6490</v>
      </c>
      <c r="E2657" s="67">
        <v>614.54</v>
      </c>
      <c r="F2657" s="15">
        <f t="shared" si="228"/>
        <v>614.54</v>
      </c>
      <c r="G2657" s="16">
        <f t="shared" si="229"/>
        <v>24.099607843137253</v>
      </c>
      <c r="H2657" s="17">
        <f t="shared" si="230"/>
        <v>24.099607843137253</v>
      </c>
      <c r="I2657" s="18" t="s">
        <v>5614</v>
      </c>
      <c r="J2657" s="74">
        <v>85444290</v>
      </c>
      <c r="K2657" s="18" t="s">
        <v>1590</v>
      </c>
      <c r="L2657" s="18" t="s">
        <v>1828</v>
      </c>
      <c r="M2657" s="22"/>
      <c r="N2657" s="19">
        <v>1.19</v>
      </c>
      <c r="O2657" s="19">
        <v>1.2</v>
      </c>
      <c r="P2657" s="18" t="s">
        <v>26</v>
      </c>
      <c r="Q2657" s="18">
        <v>10</v>
      </c>
      <c r="R2657" s="18"/>
      <c r="S2657" s="18"/>
      <c r="T2657" s="19"/>
      <c r="U2657" s="18" t="s">
        <v>27</v>
      </c>
      <c r="Y2657" s="18" t="s">
        <v>1601</v>
      </c>
      <c r="Z2657" s="18">
        <v>240</v>
      </c>
      <c r="AA2657" s="18"/>
      <c r="AB2657" s="69" t="s">
        <v>9720</v>
      </c>
      <c r="AC2657" s="70">
        <v>8.4</v>
      </c>
    </row>
    <row r="2658" spans="1:29" ht="12" customHeight="1">
      <c r="A2658" s="11" t="s">
        <v>6491</v>
      </c>
      <c r="B2658" s="12">
        <v>5902694004126</v>
      </c>
      <c r="C2658" s="21" t="s">
        <v>13356</v>
      </c>
      <c r="D2658" s="13" t="s">
        <v>8433</v>
      </c>
      <c r="E2658" s="67">
        <v>5323.91</v>
      </c>
      <c r="F2658" s="15">
        <f t="shared" si="228"/>
        <v>5323.91</v>
      </c>
      <c r="G2658" s="16">
        <f t="shared" si="229"/>
        <v>208.78078431372549</v>
      </c>
      <c r="H2658" s="17">
        <f t="shared" si="230"/>
        <v>208.78078431372549</v>
      </c>
      <c r="I2658" s="18" t="s">
        <v>5614</v>
      </c>
      <c r="J2658" s="74">
        <v>85444290</v>
      </c>
      <c r="K2658" s="18" t="s">
        <v>1590</v>
      </c>
      <c r="L2658" s="18" t="s">
        <v>1842</v>
      </c>
      <c r="M2658" s="22"/>
      <c r="N2658" s="19">
        <v>10.5</v>
      </c>
      <c r="O2658" s="19">
        <v>10.75</v>
      </c>
      <c r="P2658" s="18" t="s">
        <v>26</v>
      </c>
      <c r="Q2658" s="18">
        <v>1</v>
      </c>
      <c r="R2658" s="18"/>
      <c r="S2658" s="18"/>
      <c r="T2658" s="19"/>
      <c r="U2658" s="18" t="s">
        <v>27</v>
      </c>
      <c r="Z2658" s="18"/>
      <c r="AA2658" s="18"/>
      <c r="AB2658" s="69" t="s">
        <v>9723</v>
      </c>
      <c r="AC2658" s="70">
        <v>50.42</v>
      </c>
    </row>
    <row r="2659" spans="1:29" ht="12" customHeight="1">
      <c r="A2659" s="11" t="s">
        <v>6492</v>
      </c>
      <c r="B2659" s="12">
        <v>5902694004188</v>
      </c>
      <c r="C2659" s="21" t="s">
        <v>13357</v>
      </c>
      <c r="D2659" s="13" t="s">
        <v>8432</v>
      </c>
      <c r="E2659" s="67">
        <v>4781.33</v>
      </c>
      <c r="F2659" s="15">
        <f t="shared" si="228"/>
        <v>4781.33</v>
      </c>
      <c r="G2659" s="16">
        <f t="shared" si="229"/>
        <v>187.50313725490196</v>
      </c>
      <c r="H2659" s="17">
        <f t="shared" si="230"/>
        <v>187.50313725490196</v>
      </c>
      <c r="I2659" s="18" t="s">
        <v>5614</v>
      </c>
      <c r="J2659" s="74">
        <v>85444290</v>
      </c>
      <c r="K2659" s="18" t="s">
        <v>1590</v>
      </c>
      <c r="L2659" s="18" t="s">
        <v>1842</v>
      </c>
      <c r="M2659" s="22"/>
      <c r="N2659" s="19">
        <v>9.75</v>
      </c>
      <c r="O2659" s="19">
        <v>9.9499999999999993</v>
      </c>
      <c r="P2659" s="18" t="s">
        <v>26</v>
      </c>
      <c r="Q2659" s="18">
        <v>1</v>
      </c>
      <c r="R2659" s="18"/>
      <c r="S2659" s="18"/>
      <c r="T2659" s="19"/>
      <c r="U2659" s="18" t="s">
        <v>27</v>
      </c>
      <c r="Z2659" s="18"/>
      <c r="AA2659" s="18"/>
      <c r="AB2659" s="69" t="s">
        <v>9723</v>
      </c>
      <c r="AC2659" s="70">
        <v>50.42</v>
      </c>
    </row>
    <row r="2660" spans="1:29" ht="12" customHeight="1">
      <c r="A2660" s="11" t="s">
        <v>6493</v>
      </c>
      <c r="B2660" s="12">
        <v>5902694005314</v>
      </c>
      <c r="C2660" s="21" t="s">
        <v>13358</v>
      </c>
      <c r="D2660" s="13" t="s">
        <v>8434</v>
      </c>
      <c r="E2660" s="67">
        <v>4238.32</v>
      </c>
      <c r="F2660" s="15">
        <f t="shared" si="228"/>
        <v>4238.32</v>
      </c>
      <c r="G2660" s="16">
        <f t="shared" si="229"/>
        <v>166.20862745098037</v>
      </c>
      <c r="H2660" s="17">
        <f t="shared" si="230"/>
        <v>166.20862745098037</v>
      </c>
      <c r="I2660" s="18" t="s">
        <v>5614</v>
      </c>
      <c r="J2660" s="74">
        <v>85444290</v>
      </c>
      <c r="K2660" s="18" t="s">
        <v>1590</v>
      </c>
      <c r="L2660" s="18" t="s">
        <v>1842</v>
      </c>
      <c r="M2660" s="22"/>
      <c r="N2660" s="19">
        <v>9</v>
      </c>
      <c r="O2660" s="19">
        <v>9.25</v>
      </c>
      <c r="P2660" s="18" t="s">
        <v>26</v>
      </c>
      <c r="Q2660" s="18">
        <v>1</v>
      </c>
      <c r="R2660" s="18"/>
      <c r="S2660" s="18"/>
      <c r="T2660" s="19"/>
      <c r="U2660" s="18" t="s">
        <v>27</v>
      </c>
      <c r="Z2660" s="18"/>
      <c r="AA2660" s="18"/>
      <c r="AB2660" s="69" t="s">
        <v>9723</v>
      </c>
      <c r="AC2660" s="70">
        <v>50.42</v>
      </c>
    </row>
    <row r="2661" spans="1:29" ht="12" customHeight="1">
      <c r="A2661" s="11" t="s">
        <v>6494</v>
      </c>
      <c r="B2661" s="12" t="s">
        <v>6495</v>
      </c>
      <c r="C2661" s="21" t="s">
        <v>13359</v>
      </c>
      <c r="D2661" s="13" t="s">
        <v>6496</v>
      </c>
      <c r="E2661" s="67">
        <v>467.02</v>
      </c>
      <c r="F2661" s="15">
        <f t="shared" si="228"/>
        <v>467.02</v>
      </c>
      <c r="G2661" s="16">
        <f t="shared" si="229"/>
        <v>18.314509803921567</v>
      </c>
      <c r="H2661" s="17">
        <f t="shared" si="230"/>
        <v>18.314509803921567</v>
      </c>
      <c r="I2661" s="18" t="s">
        <v>5614</v>
      </c>
      <c r="J2661" s="74">
        <v>85444290</v>
      </c>
      <c r="K2661" s="18" t="s">
        <v>1590</v>
      </c>
      <c r="L2661" s="18" t="s">
        <v>1828</v>
      </c>
      <c r="M2661" s="22"/>
      <c r="N2661" s="19">
        <v>0.64</v>
      </c>
      <c r="O2661" s="19">
        <v>0.65</v>
      </c>
      <c r="P2661" s="18" t="s">
        <v>26</v>
      </c>
      <c r="Q2661" s="18">
        <v>10</v>
      </c>
      <c r="R2661" s="18"/>
      <c r="S2661" s="18"/>
      <c r="T2661" s="19"/>
      <c r="U2661" s="18" t="s">
        <v>27</v>
      </c>
      <c r="Z2661" s="18"/>
      <c r="AA2661" s="18"/>
      <c r="AB2661" s="69" t="s">
        <v>9720</v>
      </c>
      <c r="AC2661" s="70">
        <v>8.4</v>
      </c>
    </row>
    <row r="2662" spans="1:29" ht="12" customHeight="1">
      <c r="A2662" s="11" t="s">
        <v>6500</v>
      </c>
      <c r="B2662" s="12">
        <v>5902694004195</v>
      </c>
      <c r="C2662" s="21" t="s">
        <v>13360</v>
      </c>
      <c r="D2662" s="13" t="s">
        <v>6501</v>
      </c>
      <c r="E2662" s="67">
        <v>1942.35</v>
      </c>
      <c r="F2662" s="15">
        <f t="shared" si="228"/>
        <v>1942.35</v>
      </c>
      <c r="G2662" s="16">
        <f t="shared" si="229"/>
        <v>76.170588235294119</v>
      </c>
      <c r="H2662" s="17">
        <f t="shared" si="230"/>
        <v>76.170588235294119</v>
      </c>
      <c r="I2662" s="18" t="s">
        <v>5614</v>
      </c>
      <c r="J2662" s="74">
        <v>44151090</v>
      </c>
      <c r="K2662" s="18" t="s">
        <v>1590</v>
      </c>
      <c r="L2662" s="18" t="s">
        <v>1842</v>
      </c>
      <c r="M2662" s="22"/>
      <c r="N2662" s="19">
        <v>3</v>
      </c>
      <c r="O2662" s="19">
        <v>3.13</v>
      </c>
      <c r="P2662" s="18" t="s">
        <v>26</v>
      </c>
      <c r="Q2662" s="18">
        <v>1</v>
      </c>
      <c r="R2662" s="18"/>
      <c r="S2662" s="18"/>
      <c r="T2662" s="19"/>
      <c r="U2662" s="18" t="s">
        <v>27</v>
      </c>
      <c r="Z2662" s="18"/>
      <c r="AA2662" s="18"/>
      <c r="AB2662" s="69" t="s">
        <v>9716</v>
      </c>
      <c r="AC2662" s="70">
        <v>0.84</v>
      </c>
    </row>
    <row r="2663" spans="1:29" ht="12" customHeight="1">
      <c r="A2663" s="11" t="s">
        <v>6502</v>
      </c>
      <c r="B2663" s="12">
        <v>5902694005215</v>
      </c>
      <c r="C2663" s="21" t="s">
        <v>13361</v>
      </c>
      <c r="D2663" s="13" t="s">
        <v>6503</v>
      </c>
      <c r="E2663" s="67">
        <v>9304.32</v>
      </c>
      <c r="F2663" s="15">
        <f t="shared" si="228"/>
        <v>9304.32</v>
      </c>
      <c r="G2663" s="16">
        <f t="shared" si="229"/>
        <v>364.87529411764706</v>
      </c>
      <c r="H2663" s="17">
        <f t="shared" si="230"/>
        <v>364.87529411764706</v>
      </c>
      <c r="I2663" s="18" t="s">
        <v>5614</v>
      </c>
      <c r="J2663" s="74"/>
      <c r="K2663" s="18" t="s">
        <v>1590</v>
      </c>
      <c r="L2663" s="18" t="s">
        <v>1828</v>
      </c>
      <c r="M2663" s="22"/>
      <c r="N2663" s="19">
        <v>10</v>
      </c>
      <c r="O2663" s="19">
        <v>10.3</v>
      </c>
      <c r="P2663" s="18" t="s">
        <v>26</v>
      </c>
      <c r="Q2663" s="18">
        <v>1</v>
      </c>
      <c r="R2663" s="18"/>
      <c r="S2663" s="18"/>
      <c r="T2663" s="19"/>
      <c r="U2663" s="18" t="s">
        <v>27</v>
      </c>
      <c r="Z2663" s="18"/>
      <c r="AA2663" s="18"/>
      <c r="AB2663" s="69" t="s">
        <v>9723</v>
      </c>
      <c r="AC2663" s="70">
        <v>50.42</v>
      </c>
    </row>
    <row r="2664" spans="1:29" ht="12" customHeight="1">
      <c r="A2664" s="11" t="s">
        <v>6504</v>
      </c>
      <c r="B2664" s="12">
        <v>5902694004140</v>
      </c>
      <c r="C2664" s="21" t="s">
        <v>13404</v>
      </c>
      <c r="D2664" s="13" t="s">
        <v>6505</v>
      </c>
      <c r="E2664" s="67">
        <v>4263.5</v>
      </c>
      <c r="F2664" s="15">
        <f t="shared" si="228"/>
        <v>4263.5</v>
      </c>
      <c r="G2664" s="16">
        <f t="shared" si="229"/>
        <v>167.19607843137254</v>
      </c>
      <c r="H2664" s="17">
        <f t="shared" si="230"/>
        <v>167.19607843137254</v>
      </c>
      <c r="I2664" s="18" t="s">
        <v>5614</v>
      </c>
      <c r="J2664" s="74"/>
      <c r="K2664" s="18" t="s">
        <v>1590</v>
      </c>
      <c r="L2664" s="18" t="s">
        <v>1842</v>
      </c>
      <c r="M2664" s="22"/>
      <c r="N2664" s="19">
        <v>7.8</v>
      </c>
      <c r="O2664" s="19">
        <v>8.0500000000000007</v>
      </c>
      <c r="P2664" s="18" t="s">
        <v>26</v>
      </c>
      <c r="Q2664" s="18">
        <v>1</v>
      </c>
      <c r="R2664" s="18"/>
      <c r="S2664" s="18"/>
      <c r="T2664" s="19"/>
      <c r="U2664" s="18" t="s">
        <v>27</v>
      </c>
      <c r="Z2664" s="18"/>
      <c r="AA2664" s="18"/>
      <c r="AB2664" s="69" t="s">
        <v>9720</v>
      </c>
      <c r="AC2664" s="70">
        <v>8.4</v>
      </c>
    </row>
    <row r="2665" spans="1:29" ht="12" customHeight="1">
      <c r="A2665" s="11" t="s">
        <v>8443</v>
      </c>
      <c r="B2665" s="12">
        <v>5902694100224</v>
      </c>
      <c r="C2665" s="21" t="s">
        <v>13396</v>
      </c>
      <c r="D2665" s="13" t="s">
        <v>6506</v>
      </c>
      <c r="E2665" s="67">
        <v>4078.06</v>
      </c>
      <c r="F2665" s="15">
        <f t="shared" si="228"/>
        <v>4078.06</v>
      </c>
      <c r="G2665" s="16">
        <f t="shared" si="229"/>
        <v>159.92392156862743</v>
      </c>
      <c r="H2665" s="17">
        <f t="shared" si="230"/>
        <v>159.92392156862743</v>
      </c>
      <c r="I2665" s="18" t="s">
        <v>5614</v>
      </c>
      <c r="J2665" s="74">
        <v>85444290</v>
      </c>
      <c r="K2665" s="18" t="s">
        <v>1590</v>
      </c>
      <c r="L2665" s="18" t="s">
        <v>6507</v>
      </c>
      <c r="M2665" s="22"/>
      <c r="N2665" s="19">
        <v>5.49</v>
      </c>
      <c r="O2665" s="19">
        <v>5.5</v>
      </c>
      <c r="P2665" s="18" t="s">
        <v>26</v>
      </c>
      <c r="Q2665" s="18">
        <v>1</v>
      </c>
      <c r="R2665" s="18"/>
      <c r="S2665" s="18"/>
      <c r="T2665" s="19"/>
      <c r="U2665" s="18" t="s">
        <v>27</v>
      </c>
      <c r="Z2665" s="18"/>
      <c r="AA2665" s="18"/>
      <c r="AB2665" s="69" t="s">
        <v>9720</v>
      </c>
      <c r="AC2665" s="70">
        <v>8.4</v>
      </c>
    </row>
    <row r="2666" spans="1:29" ht="12" customHeight="1">
      <c r="A2666" s="11" t="s">
        <v>6508</v>
      </c>
      <c r="B2666" s="12">
        <v>5902694303533</v>
      </c>
      <c r="C2666" s="21" t="s">
        <v>13401</v>
      </c>
      <c r="D2666" s="13" t="s">
        <v>6509</v>
      </c>
      <c r="E2666" s="67">
        <v>295.83</v>
      </c>
      <c r="F2666" s="15">
        <f t="shared" si="228"/>
        <v>295.83</v>
      </c>
      <c r="G2666" s="16">
        <f t="shared" si="229"/>
        <v>11.601176470588234</v>
      </c>
      <c r="H2666" s="17">
        <f t="shared" si="230"/>
        <v>11.601176470588234</v>
      </c>
      <c r="I2666" s="18" t="s">
        <v>5614</v>
      </c>
      <c r="J2666" s="74">
        <v>85444290</v>
      </c>
      <c r="K2666" s="18" t="s">
        <v>1590</v>
      </c>
      <c r="L2666" s="18" t="s">
        <v>1828</v>
      </c>
      <c r="M2666" s="22"/>
      <c r="N2666" s="19">
        <v>0.4</v>
      </c>
      <c r="O2666" s="19">
        <v>0.41</v>
      </c>
      <c r="P2666" s="18" t="s">
        <v>26</v>
      </c>
      <c r="Q2666" s="18">
        <v>10</v>
      </c>
      <c r="R2666" s="18"/>
      <c r="S2666" s="18"/>
      <c r="T2666" s="19"/>
      <c r="U2666" s="18" t="s">
        <v>27</v>
      </c>
      <c r="Y2666" s="18" t="s">
        <v>1601</v>
      </c>
      <c r="Z2666" s="18">
        <v>540</v>
      </c>
      <c r="AA2666" s="18"/>
      <c r="AB2666" s="69" t="s">
        <v>9716</v>
      </c>
      <c r="AC2666" s="70">
        <v>0.84</v>
      </c>
    </row>
    <row r="2667" spans="1:29" ht="12" customHeight="1">
      <c r="A2667" s="11" t="s">
        <v>6510</v>
      </c>
      <c r="B2667" s="12">
        <v>5902694727650</v>
      </c>
      <c r="C2667" s="21" t="s">
        <v>13225</v>
      </c>
      <c r="D2667" s="13" t="s">
        <v>6511</v>
      </c>
      <c r="E2667" s="67">
        <v>6811.76</v>
      </c>
      <c r="F2667" s="15">
        <f t="shared" si="228"/>
        <v>6811.76</v>
      </c>
      <c r="G2667" s="16">
        <f t="shared" si="229"/>
        <v>267.1278431372549</v>
      </c>
      <c r="H2667" s="17">
        <f t="shared" si="230"/>
        <v>267.1278431372549</v>
      </c>
      <c r="I2667" s="18" t="s">
        <v>5614</v>
      </c>
      <c r="J2667" s="74" t="s">
        <v>11903</v>
      </c>
      <c r="K2667" s="18" t="s">
        <v>1590</v>
      </c>
      <c r="L2667" s="18" t="s">
        <v>1828</v>
      </c>
      <c r="M2667" s="22"/>
      <c r="N2667" s="19">
        <v>16.100000000000001</v>
      </c>
      <c r="O2667" s="19">
        <v>16.350000000000001</v>
      </c>
      <c r="P2667" s="18" t="s">
        <v>26</v>
      </c>
      <c r="Q2667" s="18">
        <v>1</v>
      </c>
      <c r="R2667" s="18"/>
      <c r="S2667" s="18"/>
      <c r="T2667" s="19"/>
      <c r="U2667" s="18" t="s">
        <v>27</v>
      </c>
      <c r="Z2667" s="18"/>
      <c r="AA2667" s="18"/>
      <c r="AB2667" s="69" t="s">
        <v>9723</v>
      </c>
      <c r="AC2667" s="70">
        <v>50.42</v>
      </c>
    </row>
    <row r="2668" spans="1:29" ht="12" customHeight="1">
      <c r="A2668" s="11" t="s">
        <v>6512</v>
      </c>
      <c r="B2668" s="12">
        <v>5902694947270</v>
      </c>
      <c r="C2668" s="21" t="s">
        <v>13616</v>
      </c>
      <c r="D2668" s="13" t="s">
        <v>6513</v>
      </c>
      <c r="E2668" s="67">
        <v>441.12</v>
      </c>
      <c r="F2668" s="15">
        <f t="shared" si="228"/>
        <v>441.12</v>
      </c>
      <c r="G2668" s="16">
        <f t="shared" si="229"/>
        <v>17.298823529411766</v>
      </c>
      <c r="H2668" s="17">
        <f t="shared" si="230"/>
        <v>17.298823529411766</v>
      </c>
      <c r="I2668" s="18" t="s">
        <v>5614</v>
      </c>
      <c r="J2668" s="74">
        <v>85444290</v>
      </c>
      <c r="K2668" s="18" t="s">
        <v>1590</v>
      </c>
      <c r="L2668" s="18" t="s">
        <v>6514</v>
      </c>
      <c r="M2668" s="22"/>
      <c r="N2668" s="19">
        <v>0.87</v>
      </c>
      <c r="O2668" s="19">
        <v>0.88</v>
      </c>
      <c r="P2668" s="18" t="s">
        <v>26</v>
      </c>
      <c r="Q2668" s="18">
        <v>10</v>
      </c>
      <c r="R2668" s="18"/>
      <c r="S2668" s="18"/>
      <c r="T2668" s="19"/>
      <c r="U2668" s="18" t="s">
        <v>27</v>
      </c>
      <c r="Y2668" s="18" t="s">
        <v>1601</v>
      </c>
      <c r="Z2668" s="18">
        <v>360</v>
      </c>
      <c r="AA2668" s="18"/>
      <c r="AB2668" s="69" t="s">
        <v>9722</v>
      </c>
      <c r="AC2668" s="70">
        <v>3.36</v>
      </c>
    </row>
    <row r="2669" spans="1:29" ht="12" customHeight="1">
      <c r="A2669" s="11" t="s">
        <v>6515</v>
      </c>
      <c r="B2669" s="12">
        <v>5902694553013</v>
      </c>
      <c r="C2669" s="21" t="s">
        <v>13617</v>
      </c>
      <c r="D2669" s="13" t="s">
        <v>6458</v>
      </c>
      <c r="E2669" s="67">
        <v>197.89</v>
      </c>
      <c r="F2669" s="15">
        <f t="shared" si="228"/>
        <v>197.89</v>
      </c>
      <c r="G2669" s="16">
        <f t="shared" si="229"/>
        <v>7.7603921568627445</v>
      </c>
      <c r="H2669" s="17">
        <f t="shared" si="230"/>
        <v>7.7603921568627445</v>
      </c>
      <c r="I2669" s="18" t="s">
        <v>5614</v>
      </c>
      <c r="J2669" s="74">
        <v>85444290</v>
      </c>
      <c r="K2669" s="18" t="s">
        <v>1590</v>
      </c>
      <c r="L2669" s="18" t="s">
        <v>1828</v>
      </c>
      <c r="M2669" s="22"/>
      <c r="N2669" s="19">
        <v>0.28999999999999998</v>
      </c>
      <c r="O2669" s="19">
        <v>0.3</v>
      </c>
      <c r="P2669" s="18" t="s">
        <v>26</v>
      </c>
      <c r="Q2669" s="18">
        <v>10</v>
      </c>
      <c r="R2669" s="18"/>
      <c r="S2669" s="18"/>
      <c r="T2669" s="19"/>
      <c r="U2669" s="18" t="s">
        <v>27</v>
      </c>
      <c r="Z2669" s="18"/>
      <c r="AA2669" s="18"/>
      <c r="AB2669" s="69" t="s">
        <v>9716</v>
      </c>
      <c r="AC2669" s="70">
        <v>0.84</v>
      </c>
    </row>
    <row r="2670" spans="1:29" ht="12" customHeight="1">
      <c r="A2670" s="11" t="s">
        <v>6519</v>
      </c>
      <c r="C2670" s="21" t="s">
        <v>13618</v>
      </c>
      <c r="D2670" s="13" t="s">
        <v>6520</v>
      </c>
      <c r="E2670" s="67">
        <v>393.48</v>
      </c>
      <c r="F2670" s="15">
        <f t="shared" si="228"/>
        <v>393.48</v>
      </c>
      <c r="G2670" s="16">
        <f t="shared" si="229"/>
        <v>15.430588235294119</v>
      </c>
      <c r="H2670" s="17">
        <f t="shared" si="230"/>
        <v>15.430588235294119</v>
      </c>
      <c r="I2670" s="18" t="s">
        <v>5614</v>
      </c>
      <c r="J2670" s="74">
        <v>85444290</v>
      </c>
      <c r="K2670" s="18" t="s">
        <v>1590</v>
      </c>
      <c r="L2670" s="18" t="s">
        <v>1828</v>
      </c>
      <c r="M2670" s="22"/>
      <c r="N2670" s="19">
        <v>0.59</v>
      </c>
      <c r="O2670" s="19">
        <v>0.6</v>
      </c>
      <c r="P2670" s="18" t="s">
        <v>26</v>
      </c>
      <c r="Q2670" s="18">
        <v>10</v>
      </c>
      <c r="R2670" s="18"/>
      <c r="S2670" s="18"/>
      <c r="T2670" s="19"/>
      <c r="U2670" s="18" t="s">
        <v>27</v>
      </c>
      <c r="Z2670" s="18"/>
      <c r="AA2670" s="18"/>
      <c r="AB2670" s="69" t="s">
        <v>9722</v>
      </c>
      <c r="AC2670" s="70">
        <v>3.36</v>
      </c>
    </row>
    <row r="2671" spans="1:29" ht="12" customHeight="1">
      <c r="A2671" s="11" t="s">
        <v>6521</v>
      </c>
      <c r="C2671" s="21" t="s">
        <v>13619</v>
      </c>
      <c r="D2671" s="13" t="s">
        <v>6522</v>
      </c>
      <c r="E2671" s="67">
        <v>489.04</v>
      </c>
      <c r="F2671" s="15">
        <f t="shared" si="228"/>
        <v>489.04</v>
      </c>
      <c r="G2671" s="16">
        <f t="shared" si="229"/>
        <v>19.178039215686276</v>
      </c>
      <c r="H2671" s="17">
        <f t="shared" si="230"/>
        <v>19.178039215686276</v>
      </c>
      <c r="I2671" s="18" t="s">
        <v>5614</v>
      </c>
      <c r="J2671" s="74">
        <v>85444290</v>
      </c>
      <c r="K2671" s="18" t="s">
        <v>1590</v>
      </c>
      <c r="L2671" s="18" t="s">
        <v>1828</v>
      </c>
      <c r="M2671" s="22"/>
      <c r="N2671" s="19">
        <v>0.9</v>
      </c>
      <c r="O2671" s="19">
        <v>0.91</v>
      </c>
      <c r="P2671" s="18" t="s">
        <v>26</v>
      </c>
      <c r="Q2671" s="18">
        <v>10</v>
      </c>
      <c r="R2671" s="18"/>
      <c r="S2671" s="18"/>
      <c r="T2671" s="19"/>
      <c r="U2671" s="18" t="s">
        <v>27</v>
      </c>
      <c r="Z2671" s="18"/>
      <c r="AA2671" s="18"/>
      <c r="AB2671" s="69" t="s">
        <v>9722</v>
      </c>
      <c r="AC2671" s="70">
        <v>3.36</v>
      </c>
    </row>
    <row r="2672" spans="1:29" ht="12" customHeight="1">
      <c r="A2672" s="11" t="s">
        <v>6523</v>
      </c>
      <c r="B2672" s="12">
        <v>5902694001231</v>
      </c>
      <c r="C2672" s="21" t="s">
        <v>13424</v>
      </c>
      <c r="D2672" s="13" t="s">
        <v>6524</v>
      </c>
      <c r="E2672" s="67">
        <v>36.42</v>
      </c>
      <c r="F2672" s="15">
        <f t="shared" si="228"/>
        <v>36.42</v>
      </c>
      <c r="G2672" s="16">
        <f t="shared" si="229"/>
        <v>1.428235294117647</v>
      </c>
      <c r="H2672" s="17">
        <f t="shared" si="230"/>
        <v>1.428235294117647</v>
      </c>
      <c r="I2672" s="18" t="s">
        <v>5614</v>
      </c>
      <c r="J2672" s="74">
        <v>85366990</v>
      </c>
      <c r="K2672" s="18" t="s">
        <v>1590</v>
      </c>
      <c r="L2672" s="18" t="s">
        <v>1885</v>
      </c>
      <c r="M2672" s="22"/>
      <c r="N2672" s="19">
        <v>1.2999999999999999E-2</v>
      </c>
      <c r="O2672" s="19">
        <v>1.2999999999999999E-2</v>
      </c>
      <c r="P2672" s="18" t="s">
        <v>26</v>
      </c>
      <c r="Q2672" s="18">
        <v>50</v>
      </c>
      <c r="R2672" s="18"/>
      <c r="S2672" s="18"/>
      <c r="T2672" s="19"/>
      <c r="U2672" s="18" t="s">
        <v>27</v>
      </c>
      <c r="Y2672" s="18" t="s">
        <v>1601</v>
      </c>
      <c r="Z2672" s="18">
        <v>9000</v>
      </c>
      <c r="AA2672" s="18"/>
      <c r="AB2672" s="78" t="s">
        <v>9715</v>
      </c>
      <c r="AC2672" s="70">
        <v>0</v>
      </c>
    </row>
    <row r="2673" spans="1:29" ht="12" customHeight="1">
      <c r="A2673" s="11" t="s">
        <v>6525</v>
      </c>
      <c r="B2673" s="12">
        <v>5902694315321</v>
      </c>
      <c r="C2673" s="21" t="s">
        <v>13621</v>
      </c>
      <c r="D2673" s="13" t="s">
        <v>6526</v>
      </c>
      <c r="E2673" s="67">
        <v>620.74</v>
      </c>
      <c r="F2673" s="15">
        <f t="shared" si="228"/>
        <v>620.74</v>
      </c>
      <c r="G2673" s="16">
        <f t="shared" si="229"/>
        <v>24.342745098039217</v>
      </c>
      <c r="H2673" s="17">
        <f t="shared" si="230"/>
        <v>24.342745098039217</v>
      </c>
      <c r="I2673" s="18" t="s">
        <v>5614</v>
      </c>
      <c r="J2673" s="74" t="s">
        <v>11903</v>
      </c>
      <c r="K2673" s="18" t="s">
        <v>1590</v>
      </c>
      <c r="L2673" s="18" t="s">
        <v>1828</v>
      </c>
      <c r="M2673" s="22"/>
      <c r="N2673" s="19">
        <v>0.99</v>
      </c>
      <c r="O2673" s="19">
        <v>1</v>
      </c>
      <c r="P2673" s="18" t="s">
        <v>26</v>
      </c>
      <c r="Q2673" s="18">
        <v>10</v>
      </c>
      <c r="R2673" s="18"/>
      <c r="S2673" s="18"/>
      <c r="T2673" s="19"/>
      <c r="U2673" s="18" t="s">
        <v>27</v>
      </c>
      <c r="Z2673" s="18"/>
      <c r="AA2673" s="18"/>
      <c r="AB2673" s="69" t="s">
        <v>9722</v>
      </c>
      <c r="AC2673" s="70">
        <v>3.36</v>
      </c>
    </row>
    <row r="2674" spans="1:29" ht="12" customHeight="1">
      <c r="A2674" s="11" t="s">
        <v>6527</v>
      </c>
      <c r="B2674" s="12">
        <v>5902694316205</v>
      </c>
      <c r="C2674" s="21" t="s">
        <v>13620</v>
      </c>
      <c r="D2674" s="13" t="s">
        <v>6528</v>
      </c>
      <c r="E2674" s="67">
        <v>1117.05</v>
      </c>
      <c r="F2674" s="15">
        <f t="shared" si="228"/>
        <v>1117.05</v>
      </c>
      <c r="G2674" s="16">
        <f t="shared" si="229"/>
        <v>43.805882352941175</v>
      </c>
      <c r="H2674" s="17">
        <f t="shared" si="230"/>
        <v>43.805882352941175</v>
      </c>
      <c r="I2674" s="18" t="s">
        <v>5614</v>
      </c>
      <c r="J2674" s="74">
        <v>85444290</v>
      </c>
      <c r="K2674" s="18" t="s">
        <v>1590</v>
      </c>
      <c r="L2674" s="18" t="s">
        <v>1828</v>
      </c>
      <c r="M2674" s="22"/>
      <c r="N2674" s="19">
        <v>1.89</v>
      </c>
      <c r="O2674" s="19">
        <v>1.9</v>
      </c>
      <c r="P2674" s="18" t="s">
        <v>26</v>
      </c>
      <c r="Q2674" s="18">
        <v>20</v>
      </c>
      <c r="R2674" s="18"/>
      <c r="S2674" s="18"/>
      <c r="T2674" s="19"/>
      <c r="U2674" s="18" t="s">
        <v>27</v>
      </c>
      <c r="Z2674" s="18"/>
      <c r="AA2674" s="18"/>
      <c r="AB2674" s="69" t="s">
        <v>9720</v>
      </c>
      <c r="AC2674" s="70">
        <v>8.4</v>
      </c>
    </row>
    <row r="2675" spans="1:29" ht="12" customHeight="1">
      <c r="A2675" s="11" t="s">
        <v>6529</v>
      </c>
      <c r="B2675" s="12">
        <v>5902694316304</v>
      </c>
      <c r="C2675" s="21" t="s">
        <v>13622</v>
      </c>
      <c r="D2675" s="13" t="s">
        <v>6530</v>
      </c>
      <c r="E2675" s="67">
        <v>1631.34</v>
      </c>
      <c r="F2675" s="15">
        <f t="shared" si="228"/>
        <v>1631.34</v>
      </c>
      <c r="G2675" s="16">
        <f t="shared" si="229"/>
        <v>63.974117647058819</v>
      </c>
      <c r="H2675" s="17">
        <f t="shared" si="230"/>
        <v>63.974117647058819</v>
      </c>
      <c r="I2675" s="18" t="s">
        <v>5614</v>
      </c>
      <c r="J2675" s="74" t="s">
        <v>11903</v>
      </c>
      <c r="K2675" s="18" t="s">
        <v>1590</v>
      </c>
      <c r="L2675" s="18" t="s">
        <v>1828</v>
      </c>
      <c r="M2675" s="22"/>
      <c r="N2675" s="19">
        <v>4.6900000000000004</v>
      </c>
      <c r="O2675" s="19">
        <v>4.7</v>
      </c>
      <c r="P2675" s="18" t="s">
        <v>26</v>
      </c>
      <c r="Q2675" s="18">
        <v>10</v>
      </c>
      <c r="R2675" s="18"/>
      <c r="S2675" s="18"/>
      <c r="T2675" s="19"/>
      <c r="U2675" s="18" t="s">
        <v>27</v>
      </c>
      <c r="Z2675" s="18"/>
      <c r="AA2675" s="18"/>
      <c r="AB2675" s="69" t="s">
        <v>9720</v>
      </c>
      <c r="AC2675" s="70">
        <v>8.4</v>
      </c>
    </row>
    <row r="2676" spans="1:29" ht="12" customHeight="1">
      <c r="A2676" s="11" t="s">
        <v>6534</v>
      </c>
      <c r="C2676" s="21" t="s">
        <v>13623</v>
      </c>
      <c r="D2676" s="13" t="s">
        <v>6535</v>
      </c>
      <c r="E2676" s="67">
        <v>194.15</v>
      </c>
      <c r="F2676" s="15">
        <f t="shared" si="228"/>
        <v>194.15</v>
      </c>
      <c r="G2676" s="16">
        <f t="shared" si="229"/>
        <v>7.6137254901960789</v>
      </c>
      <c r="H2676" s="17">
        <f t="shared" si="230"/>
        <v>7.6137254901960789</v>
      </c>
      <c r="I2676" s="18" t="s">
        <v>5614</v>
      </c>
      <c r="J2676" s="74"/>
      <c r="K2676" s="18" t="s">
        <v>1590</v>
      </c>
      <c r="L2676" s="18" t="s">
        <v>1828</v>
      </c>
      <c r="M2676" s="22"/>
      <c r="N2676" s="19">
        <v>0.27</v>
      </c>
      <c r="O2676" s="19">
        <v>0.28000000000000003</v>
      </c>
      <c r="P2676" s="18" t="s">
        <v>26</v>
      </c>
      <c r="Q2676" s="18">
        <v>20</v>
      </c>
      <c r="R2676" s="18"/>
      <c r="S2676" s="18"/>
      <c r="T2676" s="19"/>
      <c r="U2676" s="18" t="s">
        <v>27</v>
      </c>
      <c r="Z2676" s="18"/>
      <c r="AA2676" s="18"/>
      <c r="AB2676" s="69" t="s">
        <v>9716</v>
      </c>
      <c r="AC2676" s="70">
        <v>0.84</v>
      </c>
    </row>
    <row r="2677" spans="1:29" ht="12" customHeight="1">
      <c r="A2677" s="11" t="s">
        <v>6538</v>
      </c>
      <c r="C2677" s="21" t="s">
        <v>13625</v>
      </c>
      <c r="D2677" s="13" t="s">
        <v>6539</v>
      </c>
      <c r="E2677" s="67">
        <v>345.41</v>
      </c>
      <c r="F2677" s="15">
        <f t="shared" si="228"/>
        <v>345.41</v>
      </c>
      <c r="G2677" s="16">
        <f t="shared" si="229"/>
        <v>13.545490196078433</v>
      </c>
      <c r="H2677" s="17">
        <f t="shared" si="230"/>
        <v>13.545490196078433</v>
      </c>
      <c r="I2677" s="18" t="s">
        <v>5614</v>
      </c>
      <c r="J2677" s="74"/>
      <c r="K2677" s="18" t="s">
        <v>1590</v>
      </c>
      <c r="L2677" s="18" t="s">
        <v>1828</v>
      </c>
      <c r="M2677" s="22"/>
      <c r="N2677" s="19">
        <v>0.56999999999999995</v>
      </c>
      <c r="O2677" s="19">
        <v>0.57999999999999996</v>
      </c>
      <c r="P2677" s="18" t="s">
        <v>26</v>
      </c>
      <c r="Q2677" s="18">
        <v>20</v>
      </c>
      <c r="R2677" s="18"/>
      <c r="S2677" s="18"/>
      <c r="T2677" s="19"/>
      <c r="U2677" s="18" t="s">
        <v>27</v>
      </c>
      <c r="Z2677" s="18"/>
      <c r="AA2677" s="18"/>
      <c r="AB2677" s="69" t="s">
        <v>9722</v>
      </c>
      <c r="AC2677" s="70">
        <v>3.36</v>
      </c>
    </row>
    <row r="2678" spans="1:29" ht="12" customHeight="1">
      <c r="A2678" s="11" t="s">
        <v>6540</v>
      </c>
      <c r="B2678" s="12">
        <v>5902694004003</v>
      </c>
      <c r="C2678" s="21" t="s">
        <v>13414</v>
      </c>
      <c r="D2678" s="13" t="s">
        <v>6541</v>
      </c>
      <c r="E2678" s="67">
        <v>1553.62</v>
      </c>
      <c r="F2678" s="15">
        <f t="shared" si="228"/>
        <v>1553.62</v>
      </c>
      <c r="G2678" s="16">
        <f t="shared" si="229"/>
        <v>60.926274509803918</v>
      </c>
      <c r="H2678" s="17">
        <f t="shared" si="230"/>
        <v>60.926274509803918</v>
      </c>
      <c r="I2678" s="18" t="s">
        <v>5614</v>
      </c>
      <c r="J2678" s="74">
        <v>44151090</v>
      </c>
      <c r="K2678" s="18" t="s">
        <v>1590</v>
      </c>
      <c r="L2678" s="18" t="s">
        <v>1842</v>
      </c>
      <c r="M2678" s="22"/>
      <c r="N2678" s="19">
        <v>3.4</v>
      </c>
      <c r="O2678" s="19">
        <v>3.7</v>
      </c>
      <c r="P2678" s="18" t="s">
        <v>26</v>
      </c>
      <c r="Q2678" s="18">
        <v>1</v>
      </c>
      <c r="R2678" s="18"/>
      <c r="S2678" s="18"/>
      <c r="T2678" s="19"/>
      <c r="U2678" s="18" t="s">
        <v>27</v>
      </c>
      <c r="Z2678" s="18"/>
      <c r="AA2678" s="18"/>
      <c r="AB2678" s="69" t="s">
        <v>9720</v>
      </c>
      <c r="AC2678" s="70">
        <v>8.4</v>
      </c>
    </row>
    <row r="2679" spans="1:29" ht="12" customHeight="1">
      <c r="A2679" s="11" t="s">
        <v>6542</v>
      </c>
      <c r="B2679" s="12">
        <v>5902694757046</v>
      </c>
      <c r="C2679" s="21" t="s">
        <v>13415</v>
      </c>
      <c r="D2679" s="13" t="s">
        <v>6543</v>
      </c>
      <c r="E2679" s="67">
        <v>3712.43</v>
      </c>
      <c r="F2679" s="15">
        <f t="shared" si="228"/>
        <v>3712.43</v>
      </c>
      <c r="G2679" s="16">
        <f t="shared" si="229"/>
        <v>145.58549019607844</v>
      </c>
      <c r="H2679" s="17">
        <f t="shared" si="230"/>
        <v>145.58549019607844</v>
      </c>
      <c r="I2679" s="18" t="s">
        <v>5614</v>
      </c>
      <c r="J2679" s="74"/>
      <c r="K2679" s="18" t="s">
        <v>1590</v>
      </c>
      <c r="L2679" s="18" t="s">
        <v>1842</v>
      </c>
      <c r="M2679" s="22"/>
      <c r="N2679" s="19">
        <v>6.21</v>
      </c>
      <c r="O2679" s="19">
        <v>6.5</v>
      </c>
      <c r="P2679" s="18" t="s">
        <v>26</v>
      </c>
      <c r="Q2679" s="18">
        <v>1</v>
      </c>
      <c r="R2679" s="18"/>
      <c r="S2679" s="18"/>
      <c r="T2679" s="19"/>
      <c r="U2679" s="18" t="s">
        <v>27</v>
      </c>
      <c r="Y2679" s="18" t="s">
        <v>1601</v>
      </c>
      <c r="Z2679" s="18">
        <v>52</v>
      </c>
      <c r="AA2679" s="18"/>
      <c r="AB2679" s="69" t="s">
        <v>9720</v>
      </c>
      <c r="AC2679" s="70">
        <v>8.4</v>
      </c>
    </row>
    <row r="2680" spans="1:29" ht="12" customHeight="1">
      <c r="A2680" s="11" t="s">
        <v>6544</v>
      </c>
      <c r="B2680" s="12">
        <v>5902694004324</v>
      </c>
      <c r="C2680" s="21" t="s">
        <v>13416</v>
      </c>
      <c r="D2680" s="13" t="s">
        <v>6545</v>
      </c>
      <c r="E2680" s="67">
        <v>7262.09</v>
      </c>
      <c r="F2680" s="15">
        <f t="shared" si="228"/>
        <v>7262.09</v>
      </c>
      <c r="G2680" s="16">
        <f t="shared" si="229"/>
        <v>284.78784313725492</v>
      </c>
      <c r="H2680" s="17">
        <f t="shared" si="230"/>
        <v>284.78784313725492</v>
      </c>
      <c r="I2680" s="18" t="s">
        <v>5614</v>
      </c>
      <c r="J2680" s="74"/>
      <c r="K2680" s="18" t="s">
        <v>1590</v>
      </c>
      <c r="L2680" s="18" t="s">
        <v>1842</v>
      </c>
      <c r="M2680" s="22"/>
      <c r="N2680" s="19">
        <v>2.2999999999999998</v>
      </c>
      <c r="O2680" s="19">
        <v>2.6</v>
      </c>
      <c r="P2680" s="18" t="s">
        <v>26</v>
      </c>
      <c r="Q2680" s="18">
        <v>1</v>
      </c>
      <c r="R2680" s="18"/>
      <c r="S2680" s="18"/>
      <c r="T2680" s="19"/>
      <c r="U2680" s="18" t="s">
        <v>27</v>
      </c>
      <c r="Z2680" s="18"/>
      <c r="AA2680" s="18"/>
      <c r="AB2680" s="69" t="s">
        <v>9720</v>
      </c>
      <c r="AC2680" s="70">
        <v>8.4</v>
      </c>
    </row>
    <row r="2681" spans="1:29" ht="12" customHeight="1">
      <c r="A2681" s="11" t="s">
        <v>6546</v>
      </c>
      <c r="B2681" s="12">
        <v>5908234442038</v>
      </c>
      <c r="C2681" s="21" t="s">
        <v>13413</v>
      </c>
      <c r="D2681" s="13" t="s">
        <v>9951</v>
      </c>
      <c r="E2681" s="67">
        <v>177.75</v>
      </c>
      <c r="F2681" s="15">
        <f t="shared" si="228"/>
        <v>177.75</v>
      </c>
      <c r="G2681" s="16">
        <f t="shared" si="229"/>
        <v>6.9705882352941178</v>
      </c>
      <c r="H2681" s="17">
        <f t="shared" si="230"/>
        <v>6.9705882352941178</v>
      </c>
      <c r="I2681" s="18" t="s">
        <v>4312</v>
      </c>
      <c r="J2681" s="74">
        <v>85366990</v>
      </c>
      <c r="K2681" s="18" t="s">
        <v>1590</v>
      </c>
      <c r="L2681" s="18" t="s">
        <v>1885</v>
      </c>
      <c r="M2681" s="22"/>
      <c r="N2681" s="19">
        <v>5.0999999999999997E-2</v>
      </c>
      <c r="O2681" s="19">
        <v>5.2999999999999999E-2</v>
      </c>
      <c r="P2681" s="18" t="s">
        <v>26</v>
      </c>
      <c r="Q2681" s="18">
        <v>1</v>
      </c>
      <c r="R2681" s="18"/>
      <c r="S2681" s="18"/>
      <c r="T2681" s="19"/>
      <c r="U2681" s="18" t="s">
        <v>27</v>
      </c>
      <c r="Z2681" s="18"/>
      <c r="AA2681" s="18"/>
      <c r="AB2681" s="78" t="s">
        <v>9715</v>
      </c>
      <c r="AC2681" s="70">
        <v>0</v>
      </c>
    </row>
    <row r="2682" spans="1:29" ht="12" customHeight="1">
      <c r="A2682" s="11" t="s">
        <v>6547</v>
      </c>
      <c r="B2682" s="12">
        <v>5902684002507</v>
      </c>
      <c r="C2682" s="21" t="s">
        <v>13423</v>
      </c>
      <c r="D2682" s="13" t="s">
        <v>6548</v>
      </c>
      <c r="E2682" s="67">
        <v>42.04</v>
      </c>
      <c r="F2682" s="15">
        <f t="shared" si="228"/>
        <v>42.04</v>
      </c>
      <c r="G2682" s="16">
        <f t="shared" si="229"/>
        <v>1.6486274509803922</v>
      </c>
      <c r="H2682" s="17">
        <f t="shared" si="230"/>
        <v>1.6486274509803922</v>
      </c>
      <c r="I2682" s="18" t="s">
        <v>5614</v>
      </c>
      <c r="J2682" s="74">
        <v>85366990</v>
      </c>
      <c r="K2682" s="18" t="s">
        <v>1590</v>
      </c>
      <c r="L2682" s="18" t="s">
        <v>1888</v>
      </c>
      <c r="M2682" s="22"/>
      <c r="N2682" s="19">
        <v>2.5000000000000001E-2</v>
      </c>
      <c r="O2682" s="19">
        <v>0.01</v>
      </c>
      <c r="P2682" s="18" t="s">
        <v>26</v>
      </c>
      <c r="Q2682" s="18">
        <v>70</v>
      </c>
      <c r="R2682" s="18"/>
      <c r="S2682" s="18"/>
      <c r="T2682" s="19"/>
      <c r="U2682" s="18" t="s">
        <v>27</v>
      </c>
      <c r="Y2682" s="18" t="s">
        <v>1601</v>
      </c>
      <c r="Z2682" s="18"/>
      <c r="AA2682" s="18"/>
      <c r="AB2682" s="78" t="s">
        <v>9715</v>
      </c>
      <c r="AC2682" s="70">
        <v>0</v>
      </c>
    </row>
    <row r="2683" spans="1:29" ht="12" customHeight="1">
      <c r="A2683" s="11" t="s">
        <v>6549</v>
      </c>
      <c r="B2683" s="12">
        <v>5902694001323</v>
      </c>
      <c r="C2683" s="21" t="s">
        <v>13422</v>
      </c>
      <c r="D2683" s="13" t="s">
        <v>6550</v>
      </c>
      <c r="E2683" s="67">
        <v>36.42</v>
      </c>
      <c r="F2683" s="15">
        <f t="shared" si="228"/>
        <v>36.42</v>
      </c>
      <c r="G2683" s="16">
        <f t="shared" si="229"/>
        <v>1.428235294117647</v>
      </c>
      <c r="H2683" s="17">
        <f t="shared" si="230"/>
        <v>1.428235294117647</v>
      </c>
      <c r="I2683" s="18" t="s">
        <v>5614</v>
      </c>
      <c r="J2683" s="74">
        <v>85366990</v>
      </c>
      <c r="K2683" s="18" t="s">
        <v>1590</v>
      </c>
      <c r="L2683" s="18" t="s">
        <v>1885</v>
      </c>
      <c r="M2683" s="22"/>
      <c r="N2683" s="19">
        <v>1.2999999999999999E-2</v>
      </c>
      <c r="O2683" s="19">
        <v>3.3000000000000002E-2</v>
      </c>
      <c r="P2683" s="18" t="s">
        <v>26</v>
      </c>
      <c r="Q2683" s="18">
        <v>50</v>
      </c>
      <c r="R2683" s="18"/>
      <c r="S2683" s="18"/>
      <c r="T2683" s="19"/>
      <c r="U2683" s="18" t="s">
        <v>27</v>
      </c>
      <c r="Z2683" s="18"/>
      <c r="AA2683" s="18"/>
      <c r="AB2683" s="78" t="s">
        <v>9715</v>
      </c>
      <c r="AC2683" s="70">
        <v>0</v>
      </c>
    </row>
    <row r="2684" spans="1:29" ht="12" customHeight="1">
      <c r="A2684" s="11" t="s">
        <v>6551</v>
      </c>
      <c r="B2684" s="12">
        <v>5902694401338</v>
      </c>
      <c r="C2684" s="21" t="s">
        <v>13421</v>
      </c>
      <c r="D2684" s="13" t="s">
        <v>6552</v>
      </c>
      <c r="E2684" s="67">
        <v>121.59</v>
      </c>
      <c r="F2684" s="15">
        <f t="shared" si="228"/>
        <v>121.59</v>
      </c>
      <c r="G2684" s="16">
        <f t="shared" si="229"/>
        <v>4.7682352941176473</v>
      </c>
      <c r="H2684" s="17">
        <f t="shared" si="230"/>
        <v>4.7682352941176473</v>
      </c>
      <c r="I2684" s="18" t="s">
        <v>5614</v>
      </c>
      <c r="J2684" s="74">
        <v>85366990</v>
      </c>
      <c r="K2684" s="18" t="s">
        <v>1590</v>
      </c>
      <c r="L2684" s="18" t="s">
        <v>1888</v>
      </c>
      <c r="M2684" s="22"/>
      <c r="N2684" s="19">
        <v>0.123</v>
      </c>
      <c r="O2684" s="19">
        <v>3.3000000000000002E-2</v>
      </c>
      <c r="P2684" s="18" t="s">
        <v>26</v>
      </c>
      <c r="Q2684" s="18">
        <v>20</v>
      </c>
      <c r="R2684" s="18"/>
      <c r="S2684" s="18"/>
      <c r="T2684" s="19"/>
      <c r="U2684" s="18" t="s">
        <v>27</v>
      </c>
      <c r="Z2684" s="18"/>
      <c r="AA2684" s="18"/>
      <c r="AB2684" s="78" t="s">
        <v>9715</v>
      </c>
      <c r="AC2684" s="70">
        <v>0</v>
      </c>
    </row>
    <row r="2685" spans="1:29" ht="12" customHeight="1">
      <c r="A2685" s="11" t="s">
        <v>6553</v>
      </c>
      <c r="B2685" s="12">
        <v>5907570006409</v>
      </c>
      <c r="C2685" s="21" t="s">
        <v>13597</v>
      </c>
      <c r="D2685" s="13" t="s">
        <v>6554</v>
      </c>
      <c r="E2685" s="67">
        <v>1523.59</v>
      </c>
      <c r="F2685" s="15">
        <f t="shared" si="228"/>
        <v>1523.59</v>
      </c>
      <c r="G2685" s="16">
        <f t="shared" si="229"/>
        <v>59.748627450980386</v>
      </c>
      <c r="H2685" s="17">
        <f t="shared" si="230"/>
        <v>59.748627450980386</v>
      </c>
      <c r="I2685" s="18" t="s">
        <v>4360</v>
      </c>
      <c r="J2685" s="74">
        <v>85444290</v>
      </c>
      <c r="K2685" s="18" t="s">
        <v>1590</v>
      </c>
      <c r="L2685" s="18" t="s">
        <v>1842</v>
      </c>
      <c r="M2685" s="22"/>
      <c r="N2685" s="19">
        <v>3.5</v>
      </c>
      <c r="O2685" s="19">
        <v>3.8</v>
      </c>
      <c r="P2685" s="18" t="s">
        <v>26</v>
      </c>
      <c r="Q2685" s="18"/>
      <c r="R2685" s="18"/>
      <c r="S2685" s="18"/>
      <c r="T2685" s="19"/>
      <c r="Z2685" s="18"/>
      <c r="AA2685" s="18"/>
      <c r="AB2685" s="69" t="s">
        <v>9720</v>
      </c>
      <c r="AC2685" s="70">
        <v>8.4</v>
      </c>
    </row>
    <row r="2686" spans="1:29" ht="12" customHeight="1">
      <c r="A2686" s="11" t="s">
        <v>6555</v>
      </c>
      <c r="B2686" s="12">
        <v>5907570006355</v>
      </c>
      <c r="C2686" s="21" t="s">
        <v>13598</v>
      </c>
      <c r="D2686" s="13" t="s">
        <v>6556</v>
      </c>
      <c r="E2686" s="67">
        <v>2639.06</v>
      </c>
      <c r="F2686" s="15">
        <f t="shared" si="228"/>
        <v>2639.06</v>
      </c>
      <c r="G2686" s="16">
        <f t="shared" si="229"/>
        <v>103.49254901960784</v>
      </c>
      <c r="H2686" s="17">
        <f t="shared" si="230"/>
        <v>103.49254901960784</v>
      </c>
      <c r="I2686" s="18" t="s">
        <v>4360</v>
      </c>
      <c r="J2686" s="74">
        <v>85444290</v>
      </c>
      <c r="K2686" s="18" t="s">
        <v>1590</v>
      </c>
      <c r="L2686" s="18" t="s">
        <v>1842</v>
      </c>
      <c r="M2686" s="22"/>
      <c r="N2686" s="19">
        <v>5.45</v>
      </c>
      <c r="O2686" s="19">
        <v>5.7190000000000003</v>
      </c>
      <c r="P2686" s="18" t="s">
        <v>26</v>
      </c>
      <c r="Q2686" s="18"/>
      <c r="R2686" s="18"/>
      <c r="S2686" s="18"/>
      <c r="T2686" s="19"/>
      <c r="Z2686" s="18"/>
      <c r="AA2686" s="18"/>
      <c r="AB2686" s="69" t="s">
        <v>9720</v>
      </c>
      <c r="AC2686" s="70">
        <v>8.4</v>
      </c>
    </row>
    <row r="2687" spans="1:29" ht="12" customHeight="1">
      <c r="A2687" s="11" t="s">
        <v>6557</v>
      </c>
      <c r="B2687" s="12">
        <v>5907570006768</v>
      </c>
      <c r="C2687" s="21" t="s">
        <v>13599</v>
      </c>
      <c r="D2687" s="13" t="s">
        <v>6558</v>
      </c>
      <c r="E2687" s="67">
        <v>1720.29</v>
      </c>
      <c r="F2687" s="15">
        <f t="shared" si="228"/>
        <v>1720.29</v>
      </c>
      <c r="G2687" s="16">
        <f t="shared" si="229"/>
        <v>67.462352941176462</v>
      </c>
      <c r="H2687" s="17">
        <f t="shared" si="230"/>
        <v>67.462352941176462</v>
      </c>
      <c r="I2687" s="18" t="s">
        <v>4360</v>
      </c>
      <c r="J2687" s="74">
        <v>85444290</v>
      </c>
      <c r="K2687" s="18" t="s">
        <v>1590</v>
      </c>
      <c r="L2687" s="18" t="s">
        <v>1842</v>
      </c>
      <c r="M2687" s="22"/>
      <c r="N2687" s="19">
        <v>4.0599999999999996</v>
      </c>
      <c r="O2687" s="19">
        <v>4.2</v>
      </c>
      <c r="P2687" s="18" t="s">
        <v>26</v>
      </c>
      <c r="Q2687" s="18"/>
      <c r="R2687" s="18"/>
      <c r="S2687" s="18"/>
      <c r="T2687" s="19"/>
      <c r="Z2687" s="18"/>
      <c r="AA2687" s="18"/>
      <c r="AB2687" s="69" t="s">
        <v>9720</v>
      </c>
      <c r="AC2687" s="70">
        <v>8.4</v>
      </c>
    </row>
    <row r="2688" spans="1:29" ht="12" customHeight="1">
      <c r="A2688" s="11" t="s">
        <v>6559</v>
      </c>
      <c r="B2688" s="12">
        <v>5907570006386</v>
      </c>
      <c r="C2688" s="21" t="s">
        <v>13600</v>
      </c>
      <c r="D2688" s="13" t="s">
        <v>6560</v>
      </c>
      <c r="E2688" s="67">
        <v>2948.27</v>
      </c>
      <c r="F2688" s="15">
        <f t="shared" si="228"/>
        <v>2948.27</v>
      </c>
      <c r="G2688" s="16">
        <f t="shared" si="229"/>
        <v>115.61843137254903</v>
      </c>
      <c r="H2688" s="17">
        <f t="shared" si="230"/>
        <v>115.61843137254903</v>
      </c>
      <c r="I2688" s="18" t="s">
        <v>4360</v>
      </c>
      <c r="J2688" s="74">
        <v>85444290</v>
      </c>
      <c r="K2688" s="18" t="s">
        <v>1590</v>
      </c>
      <c r="L2688" s="18" t="s">
        <v>1842</v>
      </c>
      <c r="M2688" s="22"/>
      <c r="N2688" s="19">
        <v>5.5</v>
      </c>
      <c r="O2688" s="19">
        <v>5.85</v>
      </c>
      <c r="P2688" s="18" t="s">
        <v>26</v>
      </c>
      <c r="Q2688" s="18"/>
      <c r="R2688" s="18"/>
      <c r="S2688" s="18"/>
      <c r="T2688" s="19"/>
      <c r="Z2688" s="18"/>
      <c r="AA2688" s="18"/>
      <c r="AB2688" s="69" t="s">
        <v>9720</v>
      </c>
      <c r="AC2688" s="70">
        <v>8.4</v>
      </c>
    </row>
    <row r="2689" spans="1:29" ht="12" customHeight="1">
      <c r="A2689" s="11" t="s">
        <v>6561</v>
      </c>
      <c r="B2689" s="12">
        <v>5907570022478</v>
      </c>
      <c r="C2689" s="21" t="s">
        <v>13541</v>
      </c>
      <c r="D2689" s="13" t="s">
        <v>6562</v>
      </c>
      <c r="E2689" s="67">
        <v>1702.08</v>
      </c>
      <c r="F2689" s="15">
        <f t="shared" si="228"/>
        <v>1702.08</v>
      </c>
      <c r="G2689" s="16">
        <f t="shared" si="229"/>
        <v>66.748235294117649</v>
      </c>
      <c r="H2689" s="17">
        <f t="shared" si="230"/>
        <v>66.748235294117649</v>
      </c>
      <c r="I2689" s="18" t="s">
        <v>4360</v>
      </c>
      <c r="J2689" s="74">
        <v>85444290</v>
      </c>
      <c r="K2689" s="18" t="s">
        <v>1590</v>
      </c>
      <c r="L2689" s="18" t="s">
        <v>1842</v>
      </c>
      <c r="M2689" s="22"/>
      <c r="N2689" s="19">
        <v>3.5</v>
      </c>
      <c r="O2689" s="19">
        <v>3.8690000000000002</v>
      </c>
      <c r="P2689" s="18" t="s">
        <v>26</v>
      </c>
      <c r="Q2689" s="18"/>
      <c r="R2689" s="18"/>
      <c r="S2689" s="18"/>
      <c r="T2689" s="19"/>
      <c r="Z2689" s="18"/>
      <c r="AA2689" s="18"/>
      <c r="AB2689" s="69" t="s">
        <v>9720</v>
      </c>
      <c r="AC2689" s="70">
        <v>8.4</v>
      </c>
    </row>
    <row r="2690" spans="1:29" ht="12" customHeight="1">
      <c r="A2690" s="11" t="s">
        <v>6563</v>
      </c>
      <c r="B2690" s="12">
        <v>5907570022492</v>
      </c>
      <c r="C2690" s="21" t="s">
        <v>13542</v>
      </c>
      <c r="D2690" s="13" t="s">
        <v>6564</v>
      </c>
      <c r="E2690" s="67">
        <v>2793.98</v>
      </c>
      <c r="F2690" s="15">
        <f t="shared" si="228"/>
        <v>2793.98</v>
      </c>
      <c r="G2690" s="16">
        <f t="shared" si="229"/>
        <v>109.5678431372549</v>
      </c>
      <c r="H2690" s="17">
        <f t="shared" si="230"/>
        <v>109.5678431372549</v>
      </c>
      <c r="I2690" s="18" t="s">
        <v>4360</v>
      </c>
      <c r="J2690" s="74">
        <v>85444290</v>
      </c>
      <c r="K2690" s="18" t="s">
        <v>1590</v>
      </c>
      <c r="L2690" s="18" t="s">
        <v>1842</v>
      </c>
      <c r="M2690" s="22"/>
      <c r="N2690" s="19">
        <v>5.45</v>
      </c>
      <c r="O2690" s="19">
        <v>5.7949999999999999</v>
      </c>
      <c r="P2690" s="18" t="s">
        <v>26</v>
      </c>
      <c r="Q2690" s="18"/>
      <c r="R2690" s="18"/>
      <c r="S2690" s="18"/>
      <c r="T2690" s="19"/>
      <c r="Z2690" s="18"/>
      <c r="AA2690" s="18"/>
      <c r="AB2690" s="69" t="s">
        <v>9720</v>
      </c>
      <c r="AC2690" s="70">
        <v>8.4</v>
      </c>
    </row>
    <row r="2691" spans="1:29" ht="12" customHeight="1">
      <c r="A2691" s="11" t="s">
        <v>6565</v>
      </c>
      <c r="B2691" s="12">
        <v>5907570022515</v>
      </c>
      <c r="C2691" s="21" t="s">
        <v>13543</v>
      </c>
      <c r="D2691" s="13" t="s">
        <v>6566</v>
      </c>
      <c r="E2691" s="67">
        <v>1854.13</v>
      </c>
      <c r="F2691" s="15">
        <f t="shared" si="228"/>
        <v>1854.13</v>
      </c>
      <c r="G2691" s="16">
        <f t="shared" si="229"/>
        <v>72.71098039215687</v>
      </c>
      <c r="H2691" s="17">
        <f t="shared" si="230"/>
        <v>72.71098039215687</v>
      </c>
      <c r="I2691" s="18" t="s">
        <v>4360</v>
      </c>
      <c r="J2691" s="74">
        <v>85444290</v>
      </c>
      <c r="K2691" s="18" t="s">
        <v>1590</v>
      </c>
      <c r="L2691" s="18" t="s">
        <v>1842</v>
      </c>
      <c r="M2691" s="22"/>
      <c r="N2691" s="19">
        <v>4.0999999999999996</v>
      </c>
      <c r="O2691" s="19">
        <v>4.1100000000000003</v>
      </c>
      <c r="P2691" s="18" t="s">
        <v>26</v>
      </c>
      <c r="Q2691" s="18"/>
      <c r="R2691" s="18"/>
      <c r="S2691" s="18"/>
      <c r="T2691" s="19"/>
      <c r="Z2691" s="18"/>
      <c r="AA2691" s="18"/>
      <c r="AB2691" s="69" t="s">
        <v>9720</v>
      </c>
      <c r="AC2691" s="70">
        <v>8.4</v>
      </c>
    </row>
    <row r="2692" spans="1:29" ht="12" customHeight="1">
      <c r="A2692" s="11" t="s">
        <v>6567</v>
      </c>
      <c r="B2692" s="12">
        <v>5907570022539</v>
      </c>
      <c r="C2692" s="21" t="s">
        <v>13544</v>
      </c>
      <c r="D2692" s="13" t="s">
        <v>6568</v>
      </c>
      <c r="E2692" s="67">
        <v>3122.77</v>
      </c>
      <c r="F2692" s="15">
        <f t="shared" si="228"/>
        <v>3122.77</v>
      </c>
      <c r="G2692" s="16">
        <f t="shared" si="229"/>
        <v>122.46156862745097</v>
      </c>
      <c r="H2692" s="17">
        <f t="shared" si="230"/>
        <v>122.46156862745097</v>
      </c>
      <c r="I2692" s="18" t="s">
        <v>4360</v>
      </c>
      <c r="J2692" s="74">
        <v>85444290</v>
      </c>
      <c r="K2692" s="18" t="s">
        <v>1590</v>
      </c>
      <c r="L2692" s="18" t="s">
        <v>1842</v>
      </c>
      <c r="M2692" s="22"/>
      <c r="N2692" s="19">
        <v>6.2</v>
      </c>
      <c r="O2692" s="19">
        <v>7.3019999999999996</v>
      </c>
      <c r="P2692" s="18" t="s">
        <v>26</v>
      </c>
      <c r="Q2692" s="18"/>
      <c r="R2692" s="18"/>
      <c r="S2692" s="18"/>
      <c r="T2692" s="19"/>
      <c r="Z2692" s="18"/>
      <c r="AA2692" s="18"/>
      <c r="AB2692" s="69" t="s">
        <v>9720</v>
      </c>
      <c r="AC2692" s="70">
        <v>8.4</v>
      </c>
    </row>
    <row r="2693" spans="1:29" ht="12" customHeight="1">
      <c r="A2693" s="11" t="s">
        <v>6569</v>
      </c>
      <c r="B2693" s="12">
        <v>5907570023086</v>
      </c>
      <c r="C2693" s="21" t="s">
        <v>13545</v>
      </c>
      <c r="D2693" s="13" t="s">
        <v>6570</v>
      </c>
      <c r="E2693" s="67">
        <v>2411.6799999999998</v>
      </c>
      <c r="F2693" s="15">
        <f t="shared" si="228"/>
        <v>2411.6799999999998</v>
      </c>
      <c r="G2693" s="16">
        <f t="shared" si="229"/>
        <v>94.575686274509792</v>
      </c>
      <c r="H2693" s="17">
        <f t="shared" si="230"/>
        <v>94.575686274509792</v>
      </c>
      <c r="I2693" s="18" t="s">
        <v>4360</v>
      </c>
      <c r="J2693" s="74">
        <v>85444290</v>
      </c>
      <c r="K2693" s="18" t="s">
        <v>1590</v>
      </c>
      <c r="L2693" s="18" t="s">
        <v>1842</v>
      </c>
      <c r="M2693" s="22"/>
      <c r="N2693" s="19">
        <v>6.89</v>
      </c>
      <c r="O2693" s="19">
        <v>7.2569999999999997</v>
      </c>
      <c r="P2693" s="18" t="s">
        <v>26</v>
      </c>
      <c r="Q2693" s="18"/>
      <c r="R2693" s="18"/>
      <c r="S2693" s="18"/>
      <c r="T2693" s="19"/>
      <c r="Z2693" s="18"/>
      <c r="AA2693" s="18"/>
      <c r="AB2693" s="69" t="s">
        <v>9720</v>
      </c>
      <c r="AC2693" s="70">
        <v>8.4</v>
      </c>
    </row>
    <row r="2694" spans="1:29" ht="12" customHeight="1">
      <c r="A2694" s="11" t="s">
        <v>6571</v>
      </c>
      <c r="B2694" s="12">
        <v>5907570023093</v>
      </c>
      <c r="C2694" s="21" t="s">
        <v>13546</v>
      </c>
      <c r="D2694" s="13" t="s">
        <v>6572</v>
      </c>
      <c r="E2694" s="67">
        <v>2700.8</v>
      </c>
      <c r="F2694" s="15">
        <f t="shared" si="228"/>
        <v>2700.8</v>
      </c>
      <c r="G2694" s="16">
        <f t="shared" si="229"/>
        <v>105.91372549019609</v>
      </c>
      <c r="H2694" s="17">
        <f t="shared" si="230"/>
        <v>105.91372549019609</v>
      </c>
      <c r="I2694" s="18" t="s">
        <v>4360</v>
      </c>
      <c r="J2694" s="74">
        <v>85444290</v>
      </c>
      <c r="K2694" s="18" t="s">
        <v>1590</v>
      </c>
      <c r="L2694" s="18" t="s">
        <v>1842</v>
      </c>
      <c r="M2694" s="22"/>
      <c r="N2694" s="19">
        <v>7.25</v>
      </c>
      <c r="O2694" s="19">
        <v>7.6189999999999998</v>
      </c>
      <c r="P2694" s="18" t="s">
        <v>26</v>
      </c>
      <c r="Q2694" s="18"/>
      <c r="R2694" s="18"/>
      <c r="S2694" s="18"/>
      <c r="T2694" s="19"/>
      <c r="Z2694" s="18"/>
      <c r="AA2694" s="18"/>
      <c r="AB2694" s="69" t="s">
        <v>9720</v>
      </c>
      <c r="AC2694" s="70">
        <v>8.4</v>
      </c>
    </row>
    <row r="2695" spans="1:29" ht="12" customHeight="1">
      <c r="A2695" s="11" t="s">
        <v>6573</v>
      </c>
      <c r="B2695" s="12">
        <v>5907570023109</v>
      </c>
      <c r="C2695" s="21" t="s">
        <v>13547</v>
      </c>
      <c r="D2695" s="13" t="s">
        <v>6574</v>
      </c>
      <c r="E2695" s="67">
        <v>3472.64</v>
      </c>
      <c r="F2695" s="15">
        <f t="shared" ref="F2695:F2747" si="231">E2695*(1-$E$1)</f>
        <v>3472.64</v>
      </c>
      <c r="G2695" s="16">
        <f t="shared" ref="G2695:G2747" si="232">E2695/$E$2</f>
        <v>136.18196078431373</v>
      </c>
      <c r="H2695" s="17">
        <f t="shared" si="230"/>
        <v>136.18196078431373</v>
      </c>
      <c r="I2695" s="18" t="s">
        <v>4360</v>
      </c>
      <c r="J2695" s="74">
        <v>85444290</v>
      </c>
      <c r="K2695" s="18" t="s">
        <v>1590</v>
      </c>
      <c r="L2695" s="18" t="s">
        <v>1842</v>
      </c>
      <c r="M2695" s="22"/>
      <c r="N2695" s="19">
        <v>7.98</v>
      </c>
      <c r="O2695" s="19">
        <v>8.3049999999999997</v>
      </c>
      <c r="P2695" s="18" t="s">
        <v>26</v>
      </c>
      <c r="Q2695" s="18"/>
      <c r="R2695" s="18"/>
      <c r="S2695" s="18"/>
      <c r="T2695" s="19"/>
      <c r="Z2695" s="18"/>
      <c r="AA2695" s="18"/>
      <c r="AB2695" s="69" t="s">
        <v>9720</v>
      </c>
      <c r="AC2695" s="70">
        <v>8.4</v>
      </c>
    </row>
    <row r="2696" spans="1:29" ht="12" customHeight="1">
      <c r="A2696" s="11" t="s">
        <v>6575</v>
      </c>
      <c r="B2696" s="12">
        <v>5907570023116</v>
      </c>
      <c r="C2696" s="21" t="s">
        <v>13548</v>
      </c>
      <c r="D2696" s="13" t="s">
        <v>6576</v>
      </c>
      <c r="E2696" s="67">
        <v>4179.99</v>
      </c>
      <c r="F2696" s="15">
        <f t="shared" si="231"/>
        <v>4179.99</v>
      </c>
      <c r="G2696" s="16">
        <f t="shared" si="232"/>
        <v>163.92117647058822</v>
      </c>
      <c r="H2696" s="17">
        <f t="shared" si="230"/>
        <v>163.92117647058822</v>
      </c>
      <c r="I2696" s="18" t="s">
        <v>4360</v>
      </c>
      <c r="J2696" s="74">
        <v>85444290</v>
      </c>
      <c r="K2696" s="18" t="s">
        <v>1590</v>
      </c>
      <c r="L2696" s="18" t="s">
        <v>1842</v>
      </c>
      <c r="M2696" s="22"/>
      <c r="N2696" s="19">
        <v>8.6999999999999993</v>
      </c>
      <c r="O2696" s="19">
        <v>9.0570000000000004</v>
      </c>
      <c r="P2696" s="18" t="s">
        <v>26</v>
      </c>
      <c r="Q2696" s="18"/>
      <c r="R2696" s="18"/>
      <c r="S2696" s="18"/>
      <c r="T2696" s="19"/>
      <c r="Z2696" s="18"/>
      <c r="AA2696" s="18"/>
      <c r="AB2696" s="69" t="s">
        <v>9720</v>
      </c>
      <c r="AC2696" s="70">
        <v>8.4</v>
      </c>
    </row>
    <row r="2697" spans="1:29" ht="12" customHeight="1">
      <c r="A2697" s="11" t="s">
        <v>6577</v>
      </c>
      <c r="B2697" s="12">
        <v>5907570023130</v>
      </c>
      <c r="C2697" s="21" t="s">
        <v>13549</v>
      </c>
      <c r="D2697" s="13" t="s">
        <v>6578</v>
      </c>
      <c r="E2697" s="67">
        <v>2553.5</v>
      </c>
      <c r="F2697" s="15">
        <f t="shared" si="231"/>
        <v>2553.5</v>
      </c>
      <c r="G2697" s="16">
        <f t="shared" si="232"/>
        <v>100.13725490196079</v>
      </c>
      <c r="H2697" s="17">
        <f t="shared" si="230"/>
        <v>100.13725490196079</v>
      </c>
      <c r="I2697" s="18" t="s">
        <v>4360</v>
      </c>
      <c r="J2697" s="74">
        <v>85444290</v>
      </c>
      <c r="K2697" s="18" t="s">
        <v>1590</v>
      </c>
      <c r="L2697" s="18" t="s">
        <v>1842</v>
      </c>
      <c r="M2697" s="22"/>
      <c r="N2697" s="19">
        <v>5.4</v>
      </c>
      <c r="O2697" s="19">
        <v>5.7640000000000002</v>
      </c>
      <c r="P2697" s="18" t="s">
        <v>26</v>
      </c>
      <c r="Q2697" s="18"/>
      <c r="R2697" s="18"/>
      <c r="S2697" s="18"/>
      <c r="T2697" s="19"/>
      <c r="Z2697" s="18"/>
      <c r="AA2697" s="18"/>
      <c r="AB2697" s="69" t="s">
        <v>9720</v>
      </c>
      <c r="AC2697" s="70">
        <v>8.4</v>
      </c>
    </row>
    <row r="2698" spans="1:29" ht="12" customHeight="1">
      <c r="A2698" s="11" t="s">
        <v>6579</v>
      </c>
      <c r="B2698" s="12">
        <v>5907570023147</v>
      </c>
      <c r="C2698" s="21" t="s">
        <v>13550</v>
      </c>
      <c r="D2698" s="13" t="s">
        <v>6580</v>
      </c>
      <c r="E2698" s="67">
        <v>2944.03</v>
      </c>
      <c r="F2698" s="15">
        <f t="shared" si="231"/>
        <v>2944.03</v>
      </c>
      <c r="G2698" s="16">
        <f t="shared" si="232"/>
        <v>115.4521568627451</v>
      </c>
      <c r="H2698" s="17">
        <f t="shared" si="230"/>
        <v>115.4521568627451</v>
      </c>
      <c r="I2698" s="18" t="s">
        <v>4360</v>
      </c>
      <c r="J2698" s="74">
        <v>85444290</v>
      </c>
      <c r="K2698" s="18" t="s">
        <v>1590</v>
      </c>
      <c r="L2698" s="18" t="s">
        <v>1842</v>
      </c>
      <c r="M2698" s="22"/>
      <c r="N2698" s="19">
        <v>6.1</v>
      </c>
      <c r="O2698" s="19">
        <v>6.4450000000000003</v>
      </c>
      <c r="P2698" s="18" t="s">
        <v>26</v>
      </c>
      <c r="Q2698" s="18"/>
      <c r="R2698" s="18"/>
      <c r="S2698" s="18"/>
      <c r="T2698" s="19"/>
      <c r="Z2698" s="18"/>
      <c r="AA2698" s="18"/>
      <c r="AB2698" s="69" t="s">
        <v>9720</v>
      </c>
      <c r="AC2698" s="70">
        <v>8.4</v>
      </c>
    </row>
    <row r="2699" spans="1:29" ht="12" customHeight="1">
      <c r="A2699" s="11" t="s">
        <v>6581</v>
      </c>
      <c r="B2699" s="12">
        <v>5907570023154</v>
      </c>
      <c r="C2699" s="21" t="s">
        <v>13551</v>
      </c>
      <c r="D2699" s="13" t="s">
        <v>6582</v>
      </c>
      <c r="E2699" s="67">
        <v>3724.97</v>
      </c>
      <c r="F2699" s="15">
        <f t="shared" si="231"/>
        <v>3724.97</v>
      </c>
      <c r="G2699" s="16">
        <f t="shared" si="232"/>
        <v>146.07725490196077</v>
      </c>
      <c r="H2699" s="17">
        <f t="shared" si="230"/>
        <v>146.07725490196077</v>
      </c>
      <c r="I2699" s="18" t="s">
        <v>4360</v>
      </c>
      <c r="J2699" s="74">
        <v>85444290</v>
      </c>
      <c r="K2699" s="18" t="s">
        <v>1590</v>
      </c>
      <c r="L2699" s="18" t="s">
        <v>1842</v>
      </c>
      <c r="M2699" s="22"/>
      <c r="N2699" s="19">
        <v>7.4</v>
      </c>
      <c r="O2699" s="19">
        <v>7.7690000000000001</v>
      </c>
      <c r="P2699" s="18" t="s">
        <v>26</v>
      </c>
      <c r="Q2699" s="18"/>
      <c r="R2699" s="18"/>
      <c r="S2699" s="18"/>
      <c r="T2699" s="19"/>
      <c r="Z2699" s="18"/>
      <c r="AA2699" s="18"/>
      <c r="AB2699" s="69" t="s">
        <v>9720</v>
      </c>
      <c r="AC2699" s="70">
        <v>8.4</v>
      </c>
    </row>
    <row r="2700" spans="1:29" ht="12" customHeight="1">
      <c r="A2700" s="11" t="s">
        <v>6586</v>
      </c>
      <c r="B2700" s="12">
        <v>5907570002838</v>
      </c>
      <c r="C2700" s="21" t="s">
        <v>6587</v>
      </c>
      <c r="D2700" s="13" t="s">
        <v>13552</v>
      </c>
      <c r="E2700" s="67">
        <v>520.63</v>
      </c>
      <c r="F2700" s="15">
        <f t="shared" si="231"/>
        <v>520.63</v>
      </c>
      <c r="G2700" s="16">
        <f t="shared" si="232"/>
        <v>20.41686274509804</v>
      </c>
      <c r="H2700" s="17">
        <f t="shared" si="230"/>
        <v>20.41686274509804</v>
      </c>
      <c r="I2700" s="18" t="s">
        <v>4360</v>
      </c>
      <c r="J2700" s="74">
        <v>85365080</v>
      </c>
      <c r="K2700" s="18" t="s">
        <v>1590</v>
      </c>
      <c r="L2700" s="18" t="s">
        <v>1842</v>
      </c>
      <c r="M2700" s="22"/>
      <c r="N2700" s="19">
        <v>8</v>
      </c>
      <c r="O2700" s="19">
        <v>8.0890000000000004</v>
      </c>
      <c r="P2700" s="18" t="s">
        <v>26</v>
      </c>
      <c r="Q2700" s="18"/>
      <c r="R2700" s="18"/>
      <c r="S2700" s="18"/>
      <c r="T2700" s="19"/>
      <c r="Y2700" s="18" t="s">
        <v>1601</v>
      </c>
      <c r="Z2700" s="18">
        <v>2890</v>
      </c>
      <c r="AA2700" s="18"/>
      <c r="AB2700" s="69" t="s">
        <v>9720</v>
      </c>
      <c r="AC2700" s="70">
        <v>8.4</v>
      </c>
    </row>
    <row r="2701" spans="1:29" ht="12" customHeight="1">
      <c r="A2701" s="11" t="s">
        <v>6588</v>
      </c>
      <c r="B2701" s="12">
        <v>5907570000407</v>
      </c>
      <c r="C2701" s="21" t="s">
        <v>13554</v>
      </c>
      <c r="D2701" s="13" t="s">
        <v>13553</v>
      </c>
      <c r="E2701" s="67">
        <v>62.81</v>
      </c>
      <c r="F2701" s="15">
        <f t="shared" si="231"/>
        <v>62.81</v>
      </c>
      <c r="G2701" s="16">
        <f t="shared" si="232"/>
        <v>2.463137254901961</v>
      </c>
      <c r="H2701" s="17">
        <f t="shared" si="230"/>
        <v>2.463137254901961</v>
      </c>
      <c r="I2701" s="18" t="s">
        <v>4360</v>
      </c>
      <c r="J2701" s="74">
        <v>85366990</v>
      </c>
      <c r="K2701" s="18" t="s">
        <v>1590</v>
      </c>
      <c r="L2701" s="18" t="s">
        <v>1888</v>
      </c>
      <c r="M2701" s="22"/>
      <c r="N2701" s="19">
        <v>8.2000000000000003E-2</v>
      </c>
      <c r="O2701" s="19">
        <v>0.151</v>
      </c>
      <c r="P2701" s="18" t="s">
        <v>26</v>
      </c>
      <c r="Q2701" s="18">
        <v>20</v>
      </c>
      <c r="R2701" s="18"/>
      <c r="S2701" s="18"/>
      <c r="T2701" s="19"/>
      <c r="U2701" s="18" t="s">
        <v>27</v>
      </c>
      <c r="Z2701" s="18"/>
      <c r="AA2701" s="18"/>
      <c r="AB2701" s="78" t="s">
        <v>9715</v>
      </c>
      <c r="AC2701" s="70">
        <v>0</v>
      </c>
    </row>
    <row r="2702" spans="1:29" ht="12" customHeight="1">
      <c r="A2702" s="11" t="s">
        <v>6589</v>
      </c>
      <c r="B2702" s="12">
        <v>5907570000421</v>
      </c>
      <c r="C2702" s="21" t="s">
        <v>13555</v>
      </c>
      <c r="D2702" s="13" t="s">
        <v>6590</v>
      </c>
      <c r="E2702" s="67">
        <v>79.680000000000007</v>
      </c>
      <c r="F2702" s="15">
        <f t="shared" si="231"/>
        <v>79.680000000000007</v>
      </c>
      <c r="G2702" s="16">
        <f t="shared" si="232"/>
        <v>3.1247058823529414</v>
      </c>
      <c r="H2702" s="17">
        <f t="shared" si="230"/>
        <v>3.1247058823529414</v>
      </c>
      <c r="I2702" s="18" t="s">
        <v>4360</v>
      </c>
      <c r="J2702" s="74">
        <v>85366990</v>
      </c>
      <c r="K2702" s="18" t="s">
        <v>1590</v>
      </c>
      <c r="L2702" s="18" t="s">
        <v>1888</v>
      </c>
      <c r="M2702" s="22"/>
      <c r="N2702" s="19">
        <v>0.11</v>
      </c>
      <c r="O2702" s="19">
        <v>1.4630000000000001</v>
      </c>
      <c r="P2702" s="18" t="s">
        <v>26</v>
      </c>
      <c r="Q2702" s="18">
        <v>10</v>
      </c>
      <c r="R2702" s="18"/>
      <c r="S2702" s="18"/>
      <c r="T2702" s="19"/>
      <c r="U2702" s="18" t="s">
        <v>27</v>
      </c>
      <c r="Z2702" s="18"/>
      <c r="AA2702" s="18"/>
      <c r="AB2702" s="78" t="s">
        <v>9715</v>
      </c>
      <c r="AC2702" s="70">
        <v>0</v>
      </c>
    </row>
    <row r="2703" spans="1:29" ht="12" customHeight="1">
      <c r="A2703" s="11" t="s">
        <v>6591</v>
      </c>
      <c r="B2703" s="12">
        <v>5907570000445</v>
      </c>
      <c r="C2703" s="21" t="s">
        <v>13556</v>
      </c>
      <c r="D2703" s="13" t="s">
        <v>6592</v>
      </c>
      <c r="E2703" s="67">
        <v>89.63</v>
      </c>
      <c r="F2703" s="15">
        <f t="shared" si="231"/>
        <v>89.63</v>
      </c>
      <c r="G2703" s="16">
        <f t="shared" si="232"/>
        <v>3.5149019607843135</v>
      </c>
      <c r="H2703" s="17">
        <f t="shared" si="230"/>
        <v>3.5149019607843135</v>
      </c>
      <c r="I2703" s="18" t="s">
        <v>4360</v>
      </c>
      <c r="J2703" s="74">
        <v>85363030</v>
      </c>
      <c r="K2703" s="18" t="s">
        <v>1590</v>
      </c>
      <c r="L2703" s="18" t="s">
        <v>1888</v>
      </c>
      <c r="M2703" s="22"/>
      <c r="N2703" s="19">
        <v>0.13</v>
      </c>
      <c r="O2703" s="19">
        <v>0.17599999999999999</v>
      </c>
      <c r="P2703" s="18" t="s">
        <v>26</v>
      </c>
      <c r="Q2703" s="18">
        <v>10</v>
      </c>
      <c r="R2703" s="18"/>
      <c r="S2703" s="18"/>
      <c r="T2703" s="19"/>
      <c r="U2703" s="18" t="s">
        <v>27</v>
      </c>
      <c r="Y2703" s="18" t="s">
        <v>1601</v>
      </c>
      <c r="Z2703" s="18">
        <v>4320</v>
      </c>
      <c r="AA2703" s="18"/>
      <c r="AB2703" s="78" t="s">
        <v>9715</v>
      </c>
      <c r="AC2703" s="70">
        <v>0</v>
      </c>
    </row>
    <row r="2704" spans="1:29" ht="12" customHeight="1">
      <c r="A2704" s="11" t="s">
        <v>6593</v>
      </c>
      <c r="B2704" s="12">
        <v>5907570000483</v>
      </c>
      <c r="C2704" s="21" t="s">
        <v>13557</v>
      </c>
      <c r="D2704" s="13" t="s">
        <v>6594</v>
      </c>
      <c r="E2704" s="67">
        <v>111</v>
      </c>
      <c r="F2704" s="15">
        <f t="shared" si="231"/>
        <v>111</v>
      </c>
      <c r="G2704" s="16">
        <f t="shared" si="232"/>
        <v>4.3529411764705879</v>
      </c>
      <c r="H2704" s="17">
        <f t="shared" si="230"/>
        <v>4.3529411764705879</v>
      </c>
      <c r="I2704" s="18" t="s">
        <v>4360</v>
      </c>
      <c r="J2704" s="74">
        <v>85366990</v>
      </c>
      <c r="K2704" s="18" t="s">
        <v>1590</v>
      </c>
      <c r="L2704" s="18" t="s">
        <v>1888</v>
      </c>
      <c r="M2704" s="22"/>
      <c r="N2704" s="19">
        <v>0.18</v>
      </c>
      <c r="O2704" s="19">
        <v>1.4630000000000001</v>
      </c>
      <c r="P2704" s="18" t="s">
        <v>26</v>
      </c>
      <c r="Q2704" s="18">
        <v>10</v>
      </c>
      <c r="R2704" s="18"/>
      <c r="S2704" s="18"/>
      <c r="T2704" s="19"/>
      <c r="U2704" s="18" t="s">
        <v>27</v>
      </c>
      <c r="Z2704" s="18"/>
      <c r="AA2704" s="18"/>
      <c r="AB2704" s="78" t="s">
        <v>9715</v>
      </c>
      <c r="AC2704" s="70">
        <v>0</v>
      </c>
    </row>
    <row r="2705" spans="1:29" ht="12" customHeight="1">
      <c r="A2705" s="11" t="s">
        <v>6595</v>
      </c>
      <c r="B2705" s="12">
        <v>5907570000766</v>
      </c>
      <c r="C2705" s="21" t="s">
        <v>13558</v>
      </c>
      <c r="D2705" s="13" t="s">
        <v>6596</v>
      </c>
      <c r="E2705" s="67">
        <v>125.43</v>
      </c>
      <c r="F2705" s="15">
        <f t="shared" si="231"/>
        <v>125.43</v>
      </c>
      <c r="G2705" s="16">
        <f t="shared" si="232"/>
        <v>4.9188235294117648</v>
      </c>
      <c r="H2705" s="17">
        <f t="shared" si="230"/>
        <v>4.9188235294117648</v>
      </c>
      <c r="I2705" s="18" t="s">
        <v>4360</v>
      </c>
      <c r="J2705" s="74">
        <v>85363030</v>
      </c>
      <c r="K2705" s="18" t="s">
        <v>1590</v>
      </c>
      <c r="L2705" s="18" t="s">
        <v>1888</v>
      </c>
      <c r="M2705" s="22"/>
      <c r="N2705" s="19">
        <v>0.22</v>
      </c>
      <c r="O2705" s="19">
        <v>0.27900000000000003</v>
      </c>
      <c r="P2705" s="18" t="s">
        <v>26</v>
      </c>
      <c r="Q2705" s="18">
        <v>10</v>
      </c>
      <c r="R2705" s="18"/>
      <c r="S2705" s="18"/>
      <c r="T2705" s="19"/>
      <c r="U2705" s="18" t="s">
        <v>27</v>
      </c>
      <c r="Y2705" s="18" t="s">
        <v>1601</v>
      </c>
      <c r="Z2705" s="18">
        <v>4320</v>
      </c>
      <c r="AA2705" s="18"/>
      <c r="AB2705" s="78" t="s">
        <v>9715</v>
      </c>
      <c r="AC2705" s="70">
        <v>0</v>
      </c>
    </row>
    <row r="2706" spans="1:29" ht="12" customHeight="1">
      <c r="A2706" s="11" t="s">
        <v>6597</v>
      </c>
      <c r="B2706" s="12">
        <v>5907570002555</v>
      </c>
      <c r="C2706" s="21" t="s">
        <v>13559</v>
      </c>
      <c r="D2706" s="13" t="s">
        <v>13560</v>
      </c>
      <c r="E2706" s="67">
        <v>96.19</v>
      </c>
      <c r="F2706" s="15">
        <f t="shared" si="231"/>
        <v>96.19</v>
      </c>
      <c r="G2706" s="16">
        <f t="shared" si="232"/>
        <v>3.7721568627450979</v>
      </c>
      <c r="H2706" s="17">
        <f t="shared" si="230"/>
        <v>3.7721568627450979</v>
      </c>
      <c r="I2706" s="18" t="s">
        <v>4360</v>
      </c>
      <c r="J2706" s="74">
        <v>85365080</v>
      </c>
      <c r="K2706" s="18" t="s">
        <v>1590</v>
      </c>
      <c r="L2706" s="18" t="s">
        <v>1888</v>
      </c>
      <c r="M2706" s="22"/>
      <c r="N2706" s="19">
        <v>0.14000000000000001</v>
      </c>
      <c r="O2706" s="19">
        <v>0.23</v>
      </c>
      <c r="P2706" s="18" t="s">
        <v>26</v>
      </c>
      <c r="Q2706" s="18"/>
      <c r="R2706" s="18"/>
      <c r="S2706" s="18"/>
      <c r="T2706" s="19"/>
      <c r="Y2706" s="18" t="s">
        <v>1601</v>
      </c>
      <c r="Z2706" s="18">
        <v>2890</v>
      </c>
      <c r="AA2706" s="18"/>
      <c r="AB2706" s="78" t="s">
        <v>9715</v>
      </c>
      <c r="AC2706" s="70">
        <v>0</v>
      </c>
    </row>
    <row r="2707" spans="1:29" ht="12" customHeight="1">
      <c r="A2707" s="11" t="s">
        <v>6598</v>
      </c>
      <c r="B2707" s="12">
        <v>5902694100897</v>
      </c>
      <c r="C2707" s="21" t="s">
        <v>13420</v>
      </c>
      <c r="D2707" s="13" t="s">
        <v>6599</v>
      </c>
      <c r="E2707" s="67">
        <v>156.5</v>
      </c>
      <c r="F2707" s="15">
        <f t="shared" si="231"/>
        <v>156.5</v>
      </c>
      <c r="G2707" s="16">
        <f t="shared" si="232"/>
        <v>6.1372549019607847</v>
      </c>
      <c r="H2707" s="17">
        <f t="shared" si="230"/>
        <v>6.1372549019607847</v>
      </c>
      <c r="I2707" s="18" t="s">
        <v>5614</v>
      </c>
      <c r="J2707" s="74"/>
      <c r="K2707" s="18" t="s">
        <v>1590</v>
      </c>
      <c r="L2707" s="18" t="s">
        <v>1828</v>
      </c>
      <c r="M2707" s="22"/>
      <c r="N2707" s="19">
        <v>0.17499999999999999</v>
      </c>
      <c r="O2707" s="19">
        <v>0.17499999999999999</v>
      </c>
      <c r="P2707" s="18" t="s">
        <v>26</v>
      </c>
      <c r="Q2707" s="18">
        <v>20</v>
      </c>
      <c r="R2707" s="18"/>
      <c r="S2707" s="18"/>
      <c r="T2707" s="19"/>
      <c r="U2707" s="18" t="s">
        <v>27</v>
      </c>
      <c r="Z2707" s="18"/>
      <c r="AA2707" s="18"/>
      <c r="AB2707" s="78" t="s">
        <v>9715</v>
      </c>
      <c r="AC2707" s="70">
        <v>0</v>
      </c>
    </row>
    <row r="2708" spans="1:29" ht="12" customHeight="1">
      <c r="A2708" s="11" t="s">
        <v>6600</v>
      </c>
      <c r="B2708" s="12">
        <v>5907570006478</v>
      </c>
      <c r="C2708" s="21" t="s">
        <v>13562</v>
      </c>
      <c r="D2708" s="13" t="s">
        <v>13561</v>
      </c>
      <c r="E2708" s="67">
        <v>134.44</v>
      </c>
      <c r="F2708" s="15">
        <f t="shared" si="231"/>
        <v>134.44</v>
      </c>
      <c r="G2708" s="16">
        <f t="shared" si="232"/>
        <v>5.2721568627450983</v>
      </c>
      <c r="H2708" s="17">
        <f t="shared" ref="H2708:H2755" si="233">G2708*(1-$E$1)</f>
        <v>5.2721568627450983</v>
      </c>
      <c r="I2708" s="18" t="s">
        <v>4360</v>
      </c>
      <c r="J2708" s="74">
        <v>85365080</v>
      </c>
      <c r="K2708" s="18" t="s">
        <v>1590</v>
      </c>
      <c r="L2708" s="18" t="s">
        <v>1888</v>
      </c>
      <c r="M2708" s="22"/>
      <c r="N2708" s="19">
        <v>0.23</v>
      </c>
      <c r="O2708" s="19">
        <v>0.32300000000000001</v>
      </c>
      <c r="P2708" s="18" t="s">
        <v>26</v>
      </c>
      <c r="Q2708" s="18"/>
      <c r="R2708" s="18"/>
      <c r="S2708" s="18"/>
      <c r="T2708" s="19"/>
      <c r="Y2708" s="18" t="s">
        <v>1601</v>
      </c>
      <c r="Z2708" s="18">
        <v>2890</v>
      </c>
      <c r="AA2708" s="18"/>
      <c r="AB2708" s="78" t="s">
        <v>9715</v>
      </c>
      <c r="AC2708" s="70">
        <v>0</v>
      </c>
    </row>
    <row r="2709" spans="1:29" ht="12" customHeight="1">
      <c r="A2709" s="11" t="s">
        <v>6601</v>
      </c>
      <c r="B2709" s="12">
        <v>5907570001466</v>
      </c>
      <c r="C2709" s="21" t="s">
        <v>13563</v>
      </c>
      <c r="D2709" s="13" t="s">
        <v>6602</v>
      </c>
      <c r="E2709" s="67">
        <v>148.69999999999999</v>
      </c>
      <c r="F2709" s="15">
        <f t="shared" si="231"/>
        <v>148.69999999999999</v>
      </c>
      <c r="G2709" s="16">
        <f t="shared" si="232"/>
        <v>5.8313725490196076</v>
      </c>
      <c r="H2709" s="17">
        <f t="shared" si="233"/>
        <v>5.8313725490196076</v>
      </c>
      <c r="I2709" s="18" t="s">
        <v>4360</v>
      </c>
      <c r="J2709" s="74">
        <v>85363030</v>
      </c>
      <c r="K2709" s="18" t="s">
        <v>1590</v>
      </c>
      <c r="L2709" s="18" t="s">
        <v>1888</v>
      </c>
      <c r="M2709" s="22"/>
      <c r="N2709" s="19">
        <v>0.14000000000000001</v>
      </c>
      <c r="O2709" s="19">
        <v>0.187</v>
      </c>
      <c r="P2709" s="18" t="s">
        <v>26</v>
      </c>
      <c r="Q2709" s="18">
        <v>10</v>
      </c>
      <c r="R2709" s="18"/>
      <c r="S2709" s="18"/>
      <c r="T2709" s="19"/>
      <c r="U2709" s="18" t="s">
        <v>27</v>
      </c>
      <c r="Y2709" s="18" t="s">
        <v>1601</v>
      </c>
      <c r="Z2709" s="18">
        <v>4320</v>
      </c>
      <c r="AA2709" s="18"/>
      <c r="AB2709" s="78" t="s">
        <v>9715</v>
      </c>
      <c r="AC2709" s="70">
        <v>0</v>
      </c>
    </row>
    <row r="2710" spans="1:29" ht="12" customHeight="1">
      <c r="A2710" s="11" t="s">
        <v>6603</v>
      </c>
      <c r="B2710" s="12">
        <v>5907570005280</v>
      </c>
      <c r="C2710" s="21" t="s">
        <v>13564</v>
      </c>
      <c r="D2710" s="13" t="s">
        <v>6604</v>
      </c>
      <c r="E2710" s="67">
        <v>173.82</v>
      </c>
      <c r="F2710" s="15">
        <f t="shared" si="231"/>
        <v>173.82</v>
      </c>
      <c r="G2710" s="16">
        <f t="shared" si="232"/>
        <v>6.8164705882352941</v>
      </c>
      <c r="H2710" s="17">
        <f t="shared" si="233"/>
        <v>6.8164705882352941</v>
      </c>
      <c r="I2710" s="18" t="s">
        <v>4360</v>
      </c>
      <c r="J2710" s="74">
        <v>85366990</v>
      </c>
      <c r="K2710" s="18" t="s">
        <v>1590</v>
      </c>
      <c r="L2710" s="18" t="s">
        <v>1888</v>
      </c>
      <c r="M2710" s="22"/>
      <c r="N2710" s="19">
        <v>0.26</v>
      </c>
      <c r="O2710" s="19">
        <v>2.2549999999999999</v>
      </c>
      <c r="P2710" s="18" t="s">
        <v>26</v>
      </c>
      <c r="Q2710" s="18">
        <v>10</v>
      </c>
      <c r="R2710" s="18"/>
      <c r="S2710" s="18"/>
      <c r="T2710" s="19"/>
      <c r="U2710" s="18" t="s">
        <v>27</v>
      </c>
      <c r="Z2710" s="18"/>
      <c r="AA2710" s="18"/>
      <c r="AB2710" s="78" t="s">
        <v>9715</v>
      </c>
      <c r="AC2710" s="70">
        <v>0</v>
      </c>
    </row>
    <row r="2711" spans="1:29" ht="12" customHeight="1">
      <c r="A2711" s="11" t="s">
        <v>6605</v>
      </c>
      <c r="B2711" s="12">
        <v>5907570000469</v>
      </c>
      <c r="C2711" s="21" t="s">
        <v>13565</v>
      </c>
      <c r="D2711" s="13" t="s">
        <v>6606</v>
      </c>
      <c r="E2711" s="67">
        <v>161.44</v>
      </c>
      <c r="F2711" s="15">
        <f t="shared" si="231"/>
        <v>161.44</v>
      </c>
      <c r="G2711" s="16">
        <f t="shared" si="232"/>
        <v>6.3309803921568628</v>
      </c>
      <c r="H2711" s="17">
        <f t="shared" si="233"/>
        <v>6.3309803921568628</v>
      </c>
      <c r="I2711" s="18" t="s">
        <v>4360</v>
      </c>
      <c r="J2711" s="74">
        <v>85366990</v>
      </c>
      <c r="K2711" s="18" t="s">
        <v>1590</v>
      </c>
      <c r="L2711" s="18" t="s">
        <v>1888</v>
      </c>
      <c r="M2711" s="22"/>
      <c r="N2711" s="19">
        <v>0.2</v>
      </c>
      <c r="O2711" s="19">
        <v>1.4630000000000001</v>
      </c>
      <c r="P2711" s="18" t="s">
        <v>26</v>
      </c>
      <c r="Q2711" s="18">
        <v>10</v>
      </c>
      <c r="R2711" s="18"/>
      <c r="S2711" s="18"/>
      <c r="T2711" s="19"/>
      <c r="U2711" s="18" t="s">
        <v>27</v>
      </c>
      <c r="Z2711" s="18"/>
      <c r="AA2711" s="18"/>
      <c r="AB2711" s="78" t="s">
        <v>9715</v>
      </c>
      <c r="AC2711" s="70">
        <v>0</v>
      </c>
    </row>
    <row r="2712" spans="1:29" ht="12" customHeight="1">
      <c r="A2712" s="11" t="s">
        <v>6607</v>
      </c>
      <c r="B2712" s="12">
        <v>5907570000780</v>
      </c>
      <c r="C2712" s="21" t="s">
        <v>13566</v>
      </c>
      <c r="D2712" s="13" t="s">
        <v>6608</v>
      </c>
      <c r="E2712" s="67">
        <v>171.94</v>
      </c>
      <c r="F2712" s="15">
        <f t="shared" si="231"/>
        <v>171.94</v>
      </c>
      <c r="G2712" s="16">
        <f t="shared" si="232"/>
        <v>6.7427450980392152</v>
      </c>
      <c r="H2712" s="17">
        <f t="shared" si="233"/>
        <v>6.7427450980392152</v>
      </c>
      <c r="I2712" s="18" t="s">
        <v>4360</v>
      </c>
      <c r="J2712" s="74">
        <v>85366990</v>
      </c>
      <c r="K2712" s="18" t="s">
        <v>1590</v>
      </c>
      <c r="L2712" s="18" t="s">
        <v>1888</v>
      </c>
      <c r="M2712" s="22"/>
      <c r="N2712" s="19">
        <v>0.23</v>
      </c>
      <c r="O2712" s="19">
        <v>2.2549999999999999</v>
      </c>
      <c r="P2712" s="18" t="s">
        <v>26</v>
      </c>
      <c r="Q2712" s="18">
        <v>10</v>
      </c>
      <c r="R2712" s="18"/>
      <c r="S2712" s="18"/>
      <c r="T2712" s="19"/>
      <c r="U2712" s="18" t="s">
        <v>27</v>
      </c>
      <c r="Z2712" s="18"/>
      <c r="AA2712" s="18"/>
      <c r="AB2712" s="78" t="s">
        <v>9715</v>
      </c>
      <c r="AC2712" s="70">
        <v>0</v>
      </c>
    </row>
    <row r="2713" spans="1:29" ht="12" customHeight="1">
      <c r="A2713" s="11" t="s">
        <v>6611</v>
      </c>
      <c r="B2713" s="12">
        <v>5902694401321</v>
      </c>
      <c r="C2713" s="21" t="s">
        <v>6612</v>
      </c>
      <c r="D2713" s="13" t="s">
        <v>6613</v>
      </c>
      <c r="E2713" s="67">
        <v>104.9</v>
      </c>
      <c r="F2713" s="15">
        <f t="shared" si="231"/>
        <v>104.9</v>
      </c>
      <c r="G2713" s="16">
        <f t="shared" si="232"/>
        <v>4.1137254901960789</v>
      </c>
      <c r="H2713" s="17">
        <f t="shared" si="233"/>
        <v>4.1137254901960789</v>
      </c>
      <c r="I2713" s="18" t="s">
        <v>5614</v>
      </c>
      <c r="J2713" s="74">
        <v>85366990</v>
      </c>
      <c r="K2713" s="18" t="s">
        <v>1590</v>
      </c>
      <c r="L2713" s="18" t="s">
        <v>1888</v>
      </c>
      <c r="M2713" s="22"/>
      <c r="N2713" s="19">
        <v>9.5000000000000001E-2</v>
      </c>
      <c r="O2713" s="19">
        <v>9.5000000000000001E-2</v>
      </c>
      <c r="P2713" s="18" t="s">
        <v>26</v>
      </c>
      <c r="Q2713" s="18">
        <v>20</v>
      </c>
      <c r="R2713" s="18"/>
      <c r="S2713" s="18"/>
      <c r="T2713" s="19"/>
      <c r="U2713" s="18" t="s">
        <v>27</v>
      </c>
      <c r="Z2713" s="18"/>
      <c r="AA2713" s="18"/>
      <c r="AB2713" s="78" t="s">
        <v>9715</v>
      </c>
      <c r="AC2713" s="70">
        <v>0</v>
      </c>
    </row>
    <row r="2714" spans="1:29" ht="12" customHeight="1">
      <c r="A2714" s="11" t="s">
        <v>6614</v>
      </c>
      <c r="B2714" s="12" t="s">
        <v>6615</v>
      </c>
      <c r="C2714" s="21" t="s">
        <v>13571</v>
      </c>
      <c r="D2714" s="13" t="s">
        <v>6616</v>
      </c>
      <c r="E2714" s="67">
        <v>2366.0300000000002</v>
      </c>
      <c r="F2714" s="15">
        <f t="shared" si="231"/>
        <v>2366.0300000000002</v>
      </c>
      <c r="G2714" s="16">
        <f t="shared" si="232"/>
        <v>92.785490196078442</v>
      </c>
      <c r="H2714" s="17">
        <f t="shared" si="233"/>
        <v>92.785490196078442</v>
      </c>
      <c r="I2714" s="18" t="s">
        <v>4360</v>
      </c>
      <c r="J2714" s="74">
        <v>85363030</v>
      </c>
      <c r="K2714" s="18" t="s">
        <v>1590</v>
      </c>
      <c r="L2714" s="18" t="s">
        <v>1842</v>
      </c>
      <c r="M2714" s="22"/>
      <c r="N2714" s="19">
        <v>4.87</v>
      </c>
      <c r="O2714" s="19">
        <v>4.968</v>
      </c>
      <c r="P2714" s="18" t="s">
        <v>26</v>
      </c>
      <c r="Q2714" s="18">
        <v>1</v>
      </c>
      <c r="R2714" s="18"/>
      <c r="S2714" s="18"/>
      <c r="T2714" s="19"/>
      <c r="U2714" s="18" t="s">
        <v>27</v>
      </c>
      <c r="Y2714" s="18" t="s">
        <v>1601</v>
      </c>
      <c r="Z2714" s="18">
        <v>1960</v>
      </c>
      <c r="AA2714" s="18"/>
      <c r="AB2714" s="69" t="s">
        <v>9720</v>
      </c>
      <c r="AC2714" s="70">
        <v>8.4</v>
      </c>
    </row>
    <row r="2715" spans="1:29" ht="12" customHeight="1">
      <c r="A2715" s="11" t="s">
        <v>6617</v>
      </c>
      <c r="B2715" s="12">
        <v>5907570031180</v>
      </c>
      <c r="C2715" s="21" t="s">
        <v>13596</v>
      </c>
      <c r="D2715" s="13" t="s">
        <v>6618</v>
      </c>
      <c r="E2715" s="67">
        <v>3962.58</v>
      </c>
      <c r="F2715" s="15">
        <f t="shared" si="231"/>
        <v>3962.58</v>
      </c>
      <c r="G2715" s="16">
        <f t="shared" si="232"/>
        <v>155.39529411764707</v>
      </c>
      <c r="H2715" s="17">
        <f t="shared" si="233"/>
        <v>155.39529411764707</v>
      </c>
      <c r="I2715" s="18" t="s">
        <v>4360</v>
      </c>
      <c r="J2715" s="74">
        <v>85363030</v>
      </c>
      <c r="K2715" s="18" t="s">
        <v>1590</v>
      </c>
      <c r="L2715" s="18" t="s">
        <v>1842</v>
      </c>
      <c r="M2715" s="22"/>
      <c r="N2715" s="19">
        <v>4.25</v>
      </c>
      <c r="O2715" s="19">
        <v>8.4719999999999995</v>
      </c>
      <c r="P2715" s="18" t="s">
        <v>26</v>
      </c>
      <c r="Q2715" s="18"/>
      <c r="R2715" s="18"/>
      <c r="S2715" s="18"/>
      <c r="T2715" s="19"/>
      <c r="Z2715" s="18"/>
      <c r="AA2715" s="18"/>
      <c r="AB2715" s="69" t="s">
        <v>9720</v>
      </c>
      <c r="AC2715" s="70">
        <v>8.4</v>
      </c>
    </row>
    <row r="2716" spans="1:29" ht="12" customHeight="1">
      <c r="A2716" s="11" t="s">
        <v>6625</v>
      </c>
      <c r="B2716" s="12">
        <v>5907570004917</v>
      </c>
      <c r="C2716" s="21" t="s">
        <v>13575</v>
      </c>
      <c r="D2716" s="13" t="s">
        <v>6626</v>
      </c>
      <c r="E2716" s="67">
        <v>528.11</v>
      </c>
      <c r="F2716" s="15">
        <f t="shared" si="231"/>
        <v>528.11</v>
      </c>
      <c r="G2716" s="16">
        <f t="shared" si="232"/>
        <v>20.710196078431373</v>
      </c>
      <c r="H2716" s="17">
        <f t="shared" si="233"/>
        <v>20.710196078431373</v>
      </c>
      <c r="I2716" s="18" t="s">
        <v>4360</v>
      </c>
      <c r="J2716" s="74">
        <v>85365080</v>
      </c>
      <c r="K2716" s="18" t="s">
        <v>1590</v>
      </c>
      <c r="L2716" s="18" t="s">
        <v>1828</v>
      </c>
      <c r="M2716" s="22"/>
      <c r="N2716" s="19">
        <v>0.68</v>
      </c>
      <c r="O2716" s="19">
        <v>0.77300000000000002</v>
      </c>
      <c r="P2716" s="18" t="s">
        <v>26</v>
      </c>
      <c r="Q2716" s="18"/>
      <c r="R2716" s="18"/>
      <c r="S2716" s="18"/>
      <c r="T2716" s="19"/>
      <c r="Y2716" s="18" t="s">
        <v>1601</v>
      </c>
      <c r="Z2716" s="18">
        <v>2890</v>
      </c>
      <c r="AA2716" s="18"/>
      <c r="AB2716" s="69" t="s">
        <v>9722</v>
      </c>
      <c r="AC2716" s="70">
        <v>3.36</v>
      </c>
    </row>
    <row r="2717" spans="1:29" ht="12" customHeight="1">
      <c r="A2717" s="11" t="s">
        <v>6627</v>
      </c>
      <c r="B2717" s="12">
        <v>5907570004948</v>
      </c>
      <c r="C2717" s="21" t="s">
        <v>13576</v>
      </c>
      <c r="D2717" s="13" t="s">
        <v>6628</v>
      </c>
      <c r="E2717" s="67">
        <v>1186.57</v>
      </c>
      <c r="F2717" s="15">
        <f t="shared" si="231"/>
        <v>1186.57</v>
      </c>
      <c r="G2717" s="16">
        <f t="shared" si="232"/>
        <v>46.532156862745097</v>
      </c>
      <c r="H2717" s="17">
        <f t="shared" si="233"/>
        <v>46.532156862745097</v>
      </c>
      <c r="I2717" s="18" t="s">
        <v>4360</v>
      </c>
      <c r="J2717" s="74">
        <v>85365080</v>
      </c>
      <c r="K2717" s="18" t="s">
        <v>1590</v>
      </c>
      <c r="L2717" s="18" t="s">
        <v>1828</v>
      </c>
      <c r="M2717" s="22"/>
      <c r="N2717" s="19">
        <v>2.5</v>
      </c>
      <c r="O2717" s="19">
        <v>2.589</v>
      </c>
      <c r="P2717" s="18" t="s">
        <v>26</v>
      </c>
      <c r="Q2717" s="18"/>
      <c r="R2717" s="18"/>
      <c r="S2717" s="18"/>
      <c r="T2717" s="19"/>
      <c r="Y2717" s="18" t="s">
        <v>1601</v>
      </c>
      <c r="Z2717" s="18">
        <v>2890</v>
      </c>
      <c r="AA2717" s="18"/>
      <c r="AB2717" s="69" t="s">
        <v>9720</v>
      </c>
      <c r="AC2717" s="70">
        <v>8.4</v>
      </c>
    </row>
    <row r="2718" spans="1:29" ht="12" customHeight="1">
      <c r="A2718" s="11" t="s">
        <v>6629</v>
      </c>
      <c r="B2718" s="12">
        <v>5907570004931</v>
      </c>
      <c r="C2718" s="21" t="s">
        <v>13577</v>
      </c>
      <c r="D2718" s="13" t="s">
        <v>6630</v>
      </c>
      <c r="E2718" s="67">
        <v>970.03</v>
      </c>
      <c r="F2718" s="15">
        <f t="shared" si="231"/>
        <v>970.03</v>
      </c>
      <c r="G2718" s="16">
        <f t="shared" si="232"/>
        <v>38.040392156862744</v>
      </c>
      <c r="H2718" s="17">
        <f t="shared" si="233"/>
        <v>38.040392156862744</v>
      </c>
      <c r="I2718" s="18" t="s">
        <v>4360</v>
      </c>
      <c r="J2718" s="74">
        <v>85365080</v>
      </c>
      <c r="K2718" s="18" t="s">
        <v>1590</v>
      </c>
      <c r="L2718" s="18" t="s">
        <v>1828</v>
      </c>
      <c r="M2718" s="22"/>
      <c r="N2718" s="19">
        <v>1.85</v>
      </c>
      <c r="O2718" s="19">
        <v>1.9390000000000001</v>
      </c>
      <c r="P2718" s="18" t="s">
        <v>26</v>
      </c>
      <c r="Q2718" s="18"/>
      <c r="R2718" s="18"/>
      <c r="S2718" s="18"/>
      <c r="T2718" s="19"/>
      <c r="Y2718" s="18" t="s">
        <v>1601</v>
      </c>
      <c r="Z2718" s="18">
        <v>2890</v>
      </c>
      <c r="AA2718" s="18"/>
      <c r="AB2718" s="69" t="s">
        <v>9720</v>
      </c>
      <c r="AC2718" s="70">
        <v>8.4</v>
      </c>
    </row>
    <row r="2719" spans="1:29" ht="12" customHeight="1">
      <c r="A2719" s="11" t="s">
        <v>6631</v>
      </c>
      <c r="B2719" s="12">
        <v>5907570004955</v>
      </c>
      <c r="C2719" s="21" t="s">
        <v>13578</v>
      </c>
      <c r="D2719" s="13" t="s">
        <v>6632</v>
      </c>
      <c r="E2719" s="67">
        <v>1399.73</v>
      </c>
      <c r="F2719" s="15">
        <f t="shared" si="231"/>
        <v>1399.73</v>
      </c>
      <c r="G2719" s="16">
        <f t="shared" si="232"/>
        <v>54.891372549019607</v>
      </c>
      <c r="H2719" s="17">
        <f t="shared" si="233"/>
        <v>54.891372549019607</v>
      </c>
      <c r="I2719" s="18" t="s">
        <v>4360</v>
      </c>
      <c r="J2719" s="74">
        <v>85365080</v>
      </c>
      <c r="K2719" s="18" t="s">
        <v>1590</v>
      </c>
      <c r="L2719" s="18" t="s">
        <v>1828</v>
      </c>
      <c r="M2719" s="22"/>
      <c r="N2719" s="19">
        <v>2.68</v>
      </c>
      <c r="O2719" s="19"/>
      <c r="P2719" s="18" t="s">
        <v>26</v>
      </c>
      <c r="Q2719" s="18"/>
      <c r="R2719" s="18"/>
      <c r="S2719" s="18"/>
      <c r="T2719" s="19"/>
      <c r="Z2719" s="18"/>
      <c r="AA2719" s="18"/>
      <c r="AB2719" s="69" t="s">
        <v>9720</v>
      </c>
      <c r="AC2719" s="70">
        <v>8.4</v>
      </c>
    </row>
    <row r="2720" spans="1:29" ht="12" customHeight="1">
      <c r="A2720" s="11" t="s">
        <v>6633</v>
      </c>
      <c r="B2720" s="12">
        <v>5907570032259</v>
      </c>
      <c r="C2720" s="21" t="s">
        <v>13593</v>
      </c>
      <c r="D2720" s="13" t="s">
        <v>6634</v>
      </c>
      <c r="E2720" s="67">
        <v>3326.58</v>
      </c>
      <c r="F2720" s="15">
        <f t="shared" si="231"/>
        <v>3326.58</v>
      </c>
      <c r="G2720" s="16">
        <f t="shared" si="232"/>
        <v>130.45411764705881</v>
      </c>
      <c r="H2720" s="17">
        <f t="shared" si="233"/>
        <v>130.45411764705881</v>
      </c>
      <c r="I2720" s="18" t="s">
        <v>4360</v>
      </c>
      <c r="J2720" s="74">
        <v>85365080</v>
      </c>
      <c r="K2720" s="18" t="s">
        <v>1590</v>
      </c>
      <c r="L2720" s="18" t="s">
        <v>1842</v>
      </c>
      <c r="M2720" s="22"/>
      <c r="N2720" s="19">
        <v>4.25</v>
      </c>
      <c r="O2720" s="19">
        <v>8.1890000000000001</v>
      </c>
      <c r="P2720" s="18" t="s">
        <v>26</v>
      </c>
      <c r="Q2720" s="18">
        <v>1</v>
      </c>
      <c r="R2720" s="18"/>
      <c r="S2720" s="18"/>
      <c r="T2720" s="19"/>
      <c r="U2720" s="18" t="s">
        <v>27</v>
      </c>
      <c r="Z2720" s="18"/>
      <c r="AA2720" s="18"/>
      <c r="AB2720" s="69" t="s">
        <v>9720</v>
      </c>
      <c r="AC2720" s="70">
        <v>8.4</v>
      </c>
    </row>
    <row r="2721" spans="1:29" ht="12" customHeight="1">
      <c r="A2721" s="11" t="s">
        <v>6635</v>
      </c>
      <c r="B2721" s="12">
        <v>5907570031166</v>
      </c>
      <c r="C2721" s="21" t="s">
        <v>13594</v>
      </c>
      <c r="D2721" s="13" t="s">
        <v>6636</v>
      </c>
      <c r="E2721" s="67">
        <v>3835.88</v>
      </c>
      <c r="F2721" s="15">
        <f t="shared" si="231"/>
        <v>3835.88</v>
      </c>
      <c r="G2721" s="16">
        <f t="shared" si="232"/>
        <v>150.42666666666668</v>
      </c>
      <c r="H2721" s="17">
        <f t="shared" si="233"/>
        <v>150.42666666666668</v>
      </c>
      <c r="I2721" s="18" t="s">
        <v>4360</v>
      </c>
      <c r="J2721" s="74">
        <v>85363030</v>
      </c>
      <c r="K2721" s="18" t="s">
        <v>1590</v>
      </c>
      <c r="L2721" s="18" t="s">
        <v>1842</v>
      </c>
      <c r="M2721" s="22"/>
      <c r="N2721" s="19">
        <v>4.25</v>
      </c>
      <c r="O2721" s="19">
        <v>4.3239999999999998</v>
      </c>
      <c r="P2721" s="18" t="s">
        <v>26</v>
      </c>
      <c r="Q2721" s="18">
        <v>1</v>
      </c>
      <c r="R2721" s="18"/>
      <c r="S2721" s="18"/>
      <c r="T2721" s="19"/>
      <c r="U2721" s="18" t="s">
        <v>27</v>
      </c>
      <c r="Y2721" s="18" t="s">
        <v>1601</v>
      </c>
      <c r="Z2721" s="18">
        <v>3400</v>
      </c>
      <c r="AA2721" s="18"/>
      <c r="AB2721" s="69" t="s">
        <v>9720</v>
      </c>
      <c r="AC2721" s="70">
        <v>8.4</v>
      </c>
    </row>
    <row r="2722" spans="1:29" ht="12" customHeight="1">
      <c r="A2722" s="11" t="s">
        <v>6637</v>
      </c>
      <c r="B2722" s="12">
        <v>5907570031197</v>
      </c>
      <c r="C2722" s="21" t="s">
        <v>13595</v>
      </c>
      <c r="D2722" s="13" t="s">
        <v>6638</v>
      </c>
      <c r="E2722" s="67">
        <v>4728.2</v>
      </c>
      <c r="F2722" s="15">
        <f t="shared" si="231"/>
        <v>4728.2</v>
      </c>
      <c r="G2722" s="16">
        <f t="shared" si="232"/>
        <v>185.41960784313724</v>
      </c>
      <c r="H2722" s="17">
        <f t="shared" si="233"/>
        <v>185.41960784313724</v>
      </c>
      <c r="I2722" s="18" t="s">
        <v>4360</v>
      </c>
      <c r="J2722" s="74">
        <v>85363030</v>
      </c>
      <c r="K2722" s="18" t="s">
        <v>1590</v>
      </c>
      <c r="L2722" s="18" t="s">
        <v>1842</v>
      </c>
      <c r="M2722" s="22"/>
      <c r="N2722" s="19">
        <v>7.4</v>
      </c>
      <c r="O2722" s="19">
        <v>7.5149999999999997</v>
      </c>
      <c r="P2722" s="18" t="s">
        <v>26</v>
      </c>
      <c r="Q2722" s="18"/>
      <c r="R2722" s="18"/>
      <c r="S2722" s="18"/>
      <c r="T2722" s="19"/>
      <c r="Y2722" s="18" t="s">
        <v>1601</v>
      </c>
      <c r="Z2722" s="18">
        <v>3400</v>
      </c>
      <c r="AA2722" s="18"/>
      <c r="AB2722" s="69" t="s">
        <v>9720</v>
      </c>
      <c r="AC2722" s="70">
        <v>8.4</v>
      </c>
    </row>
    <row r="2723" spans="1:29" ht="12" customHeight="1">
      <c r="A2723" s="11" t="s">
        <v>6642</v>
      </c>
      <c r="B2723" s="12">
        <v>5907570002234</v>
      </c>
      <c r="C2723" s="21" t="s">
        <v>13582</v>
      </c>
      <c r="D2723" s="13" t="s">
        <v>13583</v>
      </c>
      <c r="E2723" s="67">
        <v>83.25</v>
      </c>
      <c r="F2723" s="15">
        <f t="shared" si="231"/>
        <v>83.25</v>
      </c>
      <c r="G2723" s="16">
        <f t="shared" si="232"/>
        <v>3.2647058823529411</v>
      </c>
      <c r="H2723" s="17">
        <f t="shared" si="233"/>
        <v>3.2647058823529411</v>
      </c>
      <c r="I2723" s="18" t="s">
        <v>4360</v>
      </c>
      <c r="J2723" s="74">
        <v>85366990</v>
      </c>
      <c r="K2723" s="18" t="s">
        <v>1590</v>
      </c>
      <c r="L2723" s="18" t="s">
        <v>1888</v>
      </c>
      <c r="M2723" s="22"/>
      <c r="N2723" s="19">
        <v>0.105</v>
      </c>
      <c r="O2723" s="19">
        <v>0.42199999999999999</v>
      </c>
      <c r="P2723" s="18" t="s">
        <v>26</v>
      </c>
      <c r="Q2723" s="18">
        <v>10</v>
      </c>
      <c r="R2723" s="18"/>
      <c r="S2723" s="18"/>
      <c r="T2723" s="19"/>
      <c r="U2723" s="18" t="s">
        <v>27</v>
      </c>
      <c r="Z2723" s="18"/>
      <c r="AA2723" s="18"/>
      <c r="AB2723" s="69" t="s">
        <v>9716</v>
      </c>
      <c r="AC2723" s="70">
        <v>0.84</v>
      </c>
    </row>
    <row r="2724" spans="1:29" ht="12" customHeight="1">
      <c r="A2724" s="11" t="s">
        <v>6643</v>
      </c>
      <c r="B2724" s="12">
        <v>5902694757435</v>
      </c>
      <c r="C2724" s="21" t="s">
        <v>13400</v>
      </c>
      <c r="D2724" s="13" t="s">
        <v>6644</v>
      </c>
      <c r="E2724" s="67">
        <v>3819.94</v>
      </c>
      <c r="F2724" s="15">
        <f t="shared" si="231"/>
        <v>3819.94</v>
      </c>
      <c r="G2724" s="16">
        <f t="shared" si="232"/>
        <v>149.80156862745099</v>
      </c>
      <c r="H2724" s="17">
        <f t="shared" si="233"/>
        <v>149.80156862745099</v>
      </c>
      <c r="I2724" s="18" t="s">
        <v>5614</v>
      </c>
      <c r="J2724" s="74"/>
      <c r="K2724" s="18" t="s">
        <v>1590</v>
      </c>
      <c r="L2724" s="18" t="s">
        <v>1842</v>
      </c>
      <c r="M2724" s="22"/>
      <c r="N2724" s="19">
        <v>5.4</v>
      </c>
      <c r="O2724" s="19">
        <v>5.7</v>
      </c>
      <c r="P2724" s="18" t="s">
        <v>26</v>
      </c>
      <c r="Q2724" s="18">
        <v>1</v>
      </c>
      <c r="R2724" s="18"/>
      <c r="S2724" s="18"/>
      <c r="T2724" s="19"/>
      <c r="U2724" s="18" t="s">
        <v>27</v>
      </c>
      <c r="Z2724" s="18"/>
      <c r="AA2724" s="18"/>
      <c r="AB2724" s="69" t="s">
        <v>9720</v>
      </c>
      <c r="AC2724" s="70">
        <v>8.4</v>
      </c>
    </row>
    <row r="2725" spans="1:29" ht="12" customHeight="1">
      <c r="A2725" s="11" t="s">
        <v>6646</v>
      </c>
      <c r="B2725" s="12">
        <v>5907570032446</v>
      </c>
      <c r="C2725" s="21" t="s">
        <v>13585</v>
      </c>
      <c r="D2725" s="13" t="s">
        <v>6647</v>
      </c>
      <c r="E2725" s="67">
        <v>2887.84</v>
      </c>
      <c r="F2725" s="15">
        <f t="shared" si="231"/>
        <v>2887.84</v>
      </c>
      <c r="G2725" s="16">
        <f t="shared" si="232"/>
        <v>113.24862745098039</v>
      </c>
      <c r="H2725" s="17">
        <f t="shared" si="233"/>
        <v>113.24862745098039</v>
      </c>
      <c r="I2725" s="18" t="s">
        <v>4360</v>
      </c>
      <c r="J2725" s="74">
        <v>85444290</v>
      </c>
      <c r="K2725" s="18" t="s">
        <v>1590</v>
      </c>
      <c r="L2725" s="18" t="s">
        <v>1842</v>
      </c>
      <c r="M2725" s="22"/>
      <c r="N2725" s="19">
        <v>6.883</v>
      </c>
      <c r="O2725" s="19">
        <v>7.15</v>
      </c>
      <c r="P2725" s="18" t="s">
        <v>26</v>
      </c>
      <c r="Q2725" s="18">
        <v>1</v>
      </c>
      <c r="R2725" s="18"/>
      <c r="S2725" s="18"/>
      <c r="T2725" s="19"/>
      <c r="U2725" s="18" t="s">
        <v>27</v>
      </c>
      <c r="Z2725" s="18"/>
      <c r="AA2725" s="18"/>
      <c r="AB2725" s="69" t="s">
        <v>9720</v>
      </c>
      <c r="AC2725" s="70">
        <v>8.4</v>
      </c>
    </row>
    <row r="2726" spans="1:29" ht="12" customHeight="1">
      <c r="A2726" s="11" t="s">
        <v>6648</v>
      </c>
      <c r="B2726" s="12">
        <v>5907570031111</v>
      </c>
      <c r="C2726" s="21" t="s">
        <v>13586</v>
      </c>
      <c r="D2726" s="13" t="s">
        <v>6649</v>
      </c>
      <c r="E2726" s="67">
        <v>4062.41</v>
      </c>
      <c r="F2726" s="15">
        <f t="shared" si="231"/>
        <v>4062.41</v>
      </c>
      <c r="G2726" s="16">
        <f t="shared" si="232"/>
        <v>159.31019607843137</v>
      </c>
      <c r="H2726" s="17">
        <f t="shared" si="233"/>
        <v>159.31019607843137</v>
      </c>
      <c r="I2726" s="18" t="s">
        <v>4360</v>
      </c>
      <c r="J2726" s="74">
        <v>85444290</v>
      </c>
      <c r="K2726" s="18" t="s">
        <v>1590</v>
      </c>
      <c r="L2726" s="18" t="s">
        <v>1842</v>
      </c>
      <c r="M2726" s="22"/>
      <c r="N2726" s="19">
        <v>8.5250000000000004</v>
      </c>
      <c r="O2726" s="19">
        <v>8.7919999999999998</v>
      </c>
      <c r="P2726" s="18" t="s">
        <v>26</v>
      </c>
      <c r="Q2726" s="18"/>
      <c r="R2726" s="18"/>
      <c r="S2726" s="18"/>
      <c r="T2726" s="19"/>
      <c r="Z2726" s="18"/>
      <c r="AA2726" s="18"/>
      <c r="AB2726" s="69" t="s">
        <v>9720</v>
      </c>
      <c r="AC2726" s="70">
        <v>8.4</v>
      </c>
    </row>
    <row r="2727" spans="1:29" ht="12" customHeight="1">
      <c r="A2727" s="11" t="s">
        <v>6650</v>
      </c>
      <c r="B2727" s="12">
        <v>5907570032439</v>
      </c>
      <c r="C2727" s="21" t="s">
        <v>13587</v>
      </c>
      <c r="D2727" s="13" t="s">
        <v>6651</v>
      </c>
      <c r="E2727" s="67">
        <v>3492.83</v>
      </c>
      <c r="F2727" s="15">
        <f t="shared" si="231"/>
        <v>3492.83</v>
      </c>
      <c r="G2727" s="16">
        <f t="shared" si="232"/>
        <v>136.97372549019607</v>
      </c>
      <c r="H2727" s="17">
        <f t="shared" si="233"/>
        <v>136.97372549019607</v>
      </c>
      <c r="I2727" s="18" t="s">
        <v>4360</v>
      </c>
      <c r="J2727" s="74">
        <v>85444290</v>
      </c>
      <c r="K2727" s="18" t="s">
        <v>1590</v>
      </c>
      <c r="L2727" s="18" t="s">
        <v>1842</v>
      </c>
      <c r="M2727" s="22"/>
      <c r="N2727" s="19">
        <v>6.883</v>
      </c>
      <c r="O2727" s="19">
        <v>7.15</v>
      </c>
      <c r="P2727" s="18" t="s">
        <v>26</v>
      </c>
      <c r="Q2727" s="18"/>
      <c r="R2727" s="18"/>
      <c r="S2727" s="18"/>
      <c r="T2727" s="19"/>
      <c r="Z2727" s="18"/>
      <c r="AA2727" s="18"/>
      <c r="AB2727" s="69" t="s">
        <v>9720</v>
      </c>
      <c r="AC2727" s="70">
        <v>8.4</v>
      </c>
    </row>
    <row r="2728" spans="1:29" ht="12" customHeight="1">
      <c r="A2728" s="11" t="s">
        <v>6652</v>
      </c>
      <c r="B2728" s="12">
        <v>5907570031142</v>
      </c>
      <c r="C2728" s="21" t="s">
        <v>13588</v>
      </c>
      <c r="D2728" s="13" t="s">
        <v>6653</v>
      </c>
      <c r="E2728" s="67">
        <v>5239.1099999999997</v>
      </c>
      <c r="F2728" s="15">
        <f t="shared" si="231"/>
        <v>5239.1099999999997</v>
      </c>
      <c r="G2728" s="16">
        <f t="shared" si="232"/>
        <v>205.45529411764704</v>
      </c>
      <c r="H2728" s="17">
        <f t="shared" si="233"/>
        <v>205.45529411764704</v>
      </c>
      <c r="I2728" s="18" t="s">
        <v>4360</v>
      </c>
      <c r="J2728" s="74">
        <v>85444290</v>
      </c>
      <c r="K2728" s="18" t="s">
        <v>1590</v>
      </c>
      <c r="L2728" s="18" t="s">
        <v>1842</v>
      </c>
      <c r="M2728" s="22"/>
      <c r="N2728" s="19">
        <v>10.782</v>
      </c>
      <c r="O2728" s="19">
        <v>11.048999999999999</v>
      </c>
      <c r="P2728" s="18" t="s">
        <v>26</v>
      </c>
      <c r="Q2728" s="18"/>
      <c r="R2728" s="18"/>
      <c r="S2728" s="18"/>
      <c r="T2728" s="19"/>
      <c r="Z2728" s="18"/>
      <c r="AA2728" s="18"/>
      <c r="AB2728" s="69" t="s">
        <v>9723</v>
      </c>
      <c r="AC2728" s="70">
        <v>50.42</v>
      </c>
    </row>
    <row r="2729" spans="1:29" ht="12" customHeight="1">
      <c r="A2729" s="11" t="s">
        <v>6654</v>
      </c>
      <c r="B2729" s="12">
        <v>5907570032545</v>
      </c>
      <c r="C2729" s="21" t="s">
        <v>13589</v>
      </c>
      <c r="D2729" s="13" t="s">
        <v>6655</v>
      </c>
      <c r="E2729" s="67">
        <v>2971.63</v>
      </c>
      <c r="F2729" s="15">
        <f t="shared" si="231"/>
        <v>2971.63</v>
      </c>
      <c r="G2729" s="16">
        <f t="shared" si="232"/>
        <v>116.53450980392158</v>
      </c>
      <c r="H2729" s="17">
        <f t="shared" si="233"/>
        <v>116.53450980392158</v>
      </c>
      <c r="I2729" s="18" t="s">
        <v>4360</v>
      </c>
      <c r="J2729" s="74"/>
      <c r="K2729" s="18" t="s">
        <v>1590</v>
      </c>
      <c r="L2729" s="18" t="s">
        <v>1842</v>
      </c>
      <c r="M2729" s="22"/>
      <c r="N2729" s="19">
        <v>6.7770000000000001</v>
      </c>
      <c r="O2729" s="19">
        <v>7.0419999999999998</v>
      </c>
      <c r="P2729" s="18" t="s">
        <v>26</v>
      </c>
      <c r="Q2729" s="18"/>
      <c r="R2729" s="18"/>
      <c r="S2729" s="18"/>
      <c r="T2729" s="19"/>
      <c r="Z2729" s="18"/>
      <c r="AA2729" s="18"/>
      <c r="AB2729" s="69" t="s">
        <v>9720</v>
      </c>
      <c r="AC2729" s="70">
        <v>8.4</v>
      </c>
    </row>
    <row r="2730" spans="1:29" ht="12" customHeight="1">
      <c r="A2730" s="11" t="s">
        <v>6656</v>
      </c>
      <c r="B2730" s="12">
        <v>5907570031173</v>
      </c>
      <c r="C2730" s="21" t="s">
        <v>13590</v>
      </c>
      <c r="D2730" s="13" t="s">
        <v>6657</v>
      </c>
      <c r="E2730" s="67">
        <v>4345.59</v>
      </c>
      <c r="F2730" s="15">
        <f t="shared" si="231"/>
        <v>4345.59</v>
      </c>
      <c r="G2730" s="16">
        <f t="shared" si="232"/>
        <v>170.41529411764705</v>
      </c>
      <c r="H2730" s="17">
        <f t="shared" si="233"/>
        <v>170.41529411764705</v>
      </c>
      <c r="I2730" s="18" t="s">
        <v>4360</v>
      </c>
      <c r="J2730" s="74" t="s">
        <v>11903</v>
      </c>
      <c r="K2730" s="18" t="s">
        <v>1590</v>
      </c>
      <c r="L2730" s="18" t="s">
        <v>1842</v>
      </c>
      <c r="M2730" s="22"/>
      <c r="N2730" s="19">
        <v>11.356999999999999</v>
      </c>
      <c r="O2730" s="19">
        <v>11.718999999999999</v>
      </c>
      <c r="P2730" s="18" t="s">
        <v>26</v>
      </c>
      <c r="Q2730" s="18"/>
      <c r="R2730" s="18"/>
      <c r="S2730" s="18"/>
      <c r="T2730" s="19"/>
      <c r="Z2730" s="18"/>
      <c r="AA2730" s="18"/>
      <c r="AB2730" s="69" t="s">
        <v>9723</v>
      </c>
      <c r="AC2730" s="70">
        <v>50.42</v>
      </c>
    </row>
    <row r="2731" spans="1:29" ht="12" customHeight="1">
      <c r="A2731" s="11" t="s">
        <v>6658</v>
      </c>
      <c r="B2731" s="12">
        <v>5907570032965</v>
      </c>
      <c r="C2731" s="21" t="s">
        <v>13591</v>
      </c>
      <c r="D2731" s="13" t="s">
        <v>6659</v>
      </c>
      <c r="E2731" s="67">
        <v>3577.56</v>
      </c>
      <c r="F2731" s="15">
        <f t="shared" si="231"/>
        <v>3577.56</v>
      </c>
      <c r="G2731" s="16">
        <f t="shared" si="232"/>
        <v>140.29647058823528</v>
      </c>
      <c r="H2731" s="17">
        <f t="shared" si="233"/>
        <v>140.29647058823528</v>
      </c>
      <c r="I2731" s="18" t="s">
        <v>4360</v>
      </c>
      <c r="J2731" s="74">
        <v>85363030</v>
      </c>
      <c r="K2731" s="18" t="s">
        <v>1590</v>
      </c>
      <c r="L2731" s="18" t="s">
        <v>1842</v>
      </c>
      <c r="M2731" s="22"/>
      <c r="N2731" s="19">
        <v>4</v>
      </c>
      <c r="O2731" s="19">
        <v>4.1150000000000002</v>
      </c>
      <c r="P2731" s="18" t="s">
        <v>26</v>
      </c>
      <c r="Q2731" s="18"/>
      <c r="R2731" s="18"/>
      <c r="S2731" s="18"/>
      <c r="T2731" s="19"/>
      <c r="Y2731" s="18" t="s">
        <v>1601</v>
      </c>
      <c r="Z2731" s="18">
        <v>3400</v>
      </c>
      <c r="AA2731" s="18"/>
      <c r="AB2731" s="69" t="s">
        <v>9720</v>
      </c>
      <c r="AC2731" s="70">
        <v>8.4</v>
      </c>
    </row>
    <row r="2732" spans="1:29" ht="12" customHeight="1">
      <c r="A2732" s="11" t="s">
        <v>6660</v>
      </c>
      <c r="B2732" s="12">
        <v>5907570031203</v>
      </c>
      <c r="C2732" s="21" t="s">
        <v>13592</v>
      </c>
      <c r="D2732" s="13" t="s">
        <v>6661</v>
      </c>
      <c r="E2732" s="67">
        <v>5451.06</v>
      </c>
      <c r="F2732" s="15">
        <f t="shared" si="231"/>
        <v>5451.06</v>
      </c>
      <c r="G2732" s="16">
        <f t="shared" si="232"/>
        <v>213.76705882352942</v>
      </c>
      <c r="H2732" s="17">
        <f t="shared" si="233"/>
        <v>213.76705882352942</v>
      </c>
      <c r="I2732" s="18" t="s">
        <v>4360</v>
      </c>
      <c r="J2732" s="74">
        <v>85363030</v>
      </c>
      <c r="K2732" s="18" t="s">
        <v>1590</v>
      </c>
      <c r="L2732" s="18" t="s">
        <v>1842</v>
      </c>
      <c r="M2732" s="22"/>
      <c r="N2732" s="19">
        <v>8</v>
      </c>
      <c r="O2732" s="19">
        <v>8.0960000000000001</v>
      </c>
      <c r="P2732" s="18" t="s">
        <v>26</v>
      </c>
      <c r="Q2732" s="18"/>
      <c r="R2732" s="18"/>
      <c r="S2732" s="18"/>
      <c r="T2732" s="19"/>
      <c r="Y2732" s="18" t="s">
        <v>1601</v>
      </c>
      <c r="Z2732" s="18">
        <v>3400</v>
      </c>
      <c r="AA2732" s="18"/>
      <c r="AB2732" s="69" t="s">
        <v>9720</v>
      </c>
      <c r="AC2732" s="70">
        <v>8.4</v>
      </c>
    </row>
    <row r="2733" spans="1:29" ht="12" customHeight="1">
      <c r="A2733" s="11" t="s">
        <v>6662</v>
      </c>
      <c r="B2733" s="12">
        <v>5902694965069</v>
      </c>
      <c r="C2733" s="21" t="s">
        <v>6663</v>
      </c>
      <c r="D2733" s="13" t="s">
        <v>6664</v>
      </c>
      <c r="E2733" s="67">
        <v>70.34</v>
      </c>
      <c r="F2733" s="15">
        <f t="shared" si="231"/>
        <v>70.34</v>
      </c>
      <c r="G2733" s="16">
        <f t="shared" si="232"/>
        <v>2.7584313725490199</v>
      </c>
      <c r="H2733" s="17">
        <f t="shared" si="233"/>
        <v>2.7584313725490199</v>
      </c>
      <c r="I2733" s="18" t="s">
        <v>5614</v>
      </c>
      <c r="J2733" s="74">
        <v>85472000</v>
      </c>
      <c r="K2733" s="18" t="s">
        <v>1590</v>
      </c>
      <c r="L2733" s="18" t="s">
        <v>435</v>
      </c>
      <c r="M2733" s="22"/>
      <c r="N2733" s="19">
        <v>3.5999999999999997E-2</v>
      </c>
      <c r="O2733" s="19">
        <v>3.5999999999999997E-2</v>
      </c>
      <c r="P2733" s="18" t="s">
        <v>26</v>
      </c>
      <c r="Q2733" s="18">
        <v>10</v>
      </c>
      <c r="R2733" s="18"/>
      <c r="S2733" s="18"/>
      <c r="T2733" s="19"/>
      <c r="U2733" s="18" t="s">
        <v>27</v>
      </c>
      <c r="Z2733" s="18"/>
      <c r="AA2733" s="18"/>
      <c r="AB2733" s="78" t="s">
        <v>9715</v>
      </c>
      <c r="AC2733" s="70">
        <v>0</v>
      </c>
    </row>
    <row r="2734" spans="1:29" ht="12" customHeight="1">
      <c r="A2734" s="11" t="s">
        <v>6665</v>
      </c>
      <c r="B2734" s="12">
        <v>5902694053551</v>
      </c>
      <c r="C2734" s="21" t="s">
        <v>13425</v>
      </c>
      <c r="D2734" s="13" t="s">
        <v>6666</v>
      </c>
      <c r="E2734" s="67">
        <v>545.16</v>
      </c>
      <c r="F2734" s="15">
        <f t="shared" si="231"/>
        <v>545.16</v>
      </c>
      <c r="G2734" s="16">
        <f t="shared" si="232"/>
        <v>21.378823529411765</v>
      </c>
      <c r="H2734" s="17">
        <f t="shared" si="233"/>
        <v>21.378823529411765</v>
      </c>
      <c r="I2734" s="18" t="s">
        <v>5614</v>
      </c>
      <c r="J2734" s="74">
        <v>85444290</v>
      </c>
      <c r="K2734" s="18" t="s">
        <v>1590</v>
      </c>
      <c r="L2734" s="18" t="s">
        <v>1828</v>
      </c>
      <c r="M2734" s="22"/>
      <c r="N2734" s="19">
        <v>0.44</v>
      </c>
      <c r="O2734" s="19">
        <v>0.45</v>
      </c>
      <c r="P2734" s="18" t="s">
        <v>26</v>
      </c>
      <c r="Q2734" s="18">
        <v>20</v>
      </c>
      <c r="R2734" s="18"/>
      <c r="S2734" s="18"/>
      <c r="T2734" s="19"/>
      <c r="U2734" s="18" t="s">
        <v>27</v>
      </c>
      <c r="Y2734" s="18" t="s">
        <v>1601</v>
      </c>
      <c r="Z2734" s="18">
        <v>560</v>
      </c>
      <c r="AA2734" s="18"/>
      <c r="AB2734" s="69" t="s">
        <v>9716</v>
      </c>
      <c r="AC2734" s="70">
        <v>0.84</v>
      </c>
    </row>
    <row r="2735" spans="1:29" ht="12" customHeight="1">
      <c r="A2735" s="11" t="s">
        <v>6671</v>
      </c>
      <c r="B2735" s="12">
        <v>5907570028548</v>
      </c>
      <c r="C2735" s="21" t="s">
        <v>13429</v>
      </c>
      <c r="D2735" s="13" t="s">
        <v>13428</v>
      </c>
      <c r="E2735" s="67">
        <v>116.51</v>
      </c>
      <c r="F2735" s="15">
        <f t="shared" si="231"/>
        <v>116.51</v>
      </c>
      <c r="G2735" s="16">
        <f t="shared" si="232"/>
        <v>4.5690196078431375</v>
      </c>
      <c r="H2735" s="17">
        <f t="shared" si="233"/>
        <v>4.5690196078431375</v>
      </c>
      <c r="I2735" s="18" t="s">
        <v>4360</v>
      </c>
      <c r="J2735" s="74">
        <v>85365080</v>
      </c>
      <c r="K2735" s="18" t="s">
        <v>1590</v>
      </c>
      <c r="L2735" s="18" t="s">
        <v>1888</v>
      </c>
      <c r="M2735" s="22"/>
      <c r="N2735" s="19">
        <v>0.23</v>
      </c>
      <c r="O2735" s="19">
        <v>0.32100000000000001</v>
      </c>
      <c r="P2735" s="18" t="s">
        <v>26</v>
      </c>
      <c r="Q2735" s="18">
        <v>10</v>
      </c>
      <c r="R2735" s="18"/>
      <c r="S2735" s="18"/>
      <c r="T2735" s="19"/>
      <c r="U2735" s="18" t="s">
        <v>27</v>
      </c>
      <c r="Y2735" s="18" t="s">
        <v>1601</v>
      </c>
      <c r="Z2735" s="18">
        <v>2890</v>
      </c>
      <c r="AA2735" s="18"/>
      <c r="AB2735" s="78" t="s">
        <v>9715</v>
      </c>
      <c r="AC2735" s="70">
        <v>0</v>
      </c>
    </row>
    <row r="2736" spans="1:29" ht="12" customHeight="1">
      <c r="A2736" s="11" t="s">
        <v>6675</v>
      </c>
      <c r="B2736" s="12">
        <v>5902694947461</v>
      </c>
      <c r="C2736" s="21" t="s">
        <v>13626</v>
      </c>
      <c r="D2736" s="13" t="s">
        <v>6676</v>
      </c>
      <c r="E2736" s="67">
        <v>296.04000000000002</v>
      </c>
      <c r="F2736" s="15">
        <f t="shared" si="231"/>
        <v>296.04000000000002</v>
      </c>
      <c r="G2736" s="16">
        <f t="shared" si="232"/>
        <v>11.609411764705882</v>
      </c>
      <c r="H2736" s="17">
        <f t="shared" si="233"/>
        <v>11.609411764705882</v>
      </c>
      <c r="I2736" s="18" t="s">
        <v>5614</v>
      </c>
      <c r="J2736" s="74">
        <v>85444290</v>
      </c>
      <c r="K2736" s="18" t="s">
        <v>1590</v>
      </c>
      <c r="L2736" s="18" t="s">
        <v>1828</v>
      </c>
      <c r="M2736" s="22"/>
      <c r="N2736" s="19">
        <v>0.5</v>
      </c>
      <c r="O2736" s="19">
        <v>0.51</v>
      </c>
      <c r="P2736" s="18" t="s">
        <v>26</v>
      </c>
      <c r="Q2736" s="18">
        <v>10</v>
      </c>
      <c r="R2736" s="18"/>
      <c r="S2736" s="18"/>
      <c r="T2736" s="19"/>
      <c r="U2736" s="18" t="s">
        <v>27</v>
      </c>
      <c r="Z2736" s="18"/>
      <c r="AA2736" s="18"/>
      <c r="AB2736" s="69" t="s">
        <v>9722</v>
      </c>
      <c r="AC2736" s="70">
        <v>3.36</v>
      </c>
    </row>
    <row r="2737" spans="1:29" ht="12" customHeight="1">
      <c r="A2737" s="11" t="s">
        <v>6679</v>
      </c>
      <c r="B2737" s="12">
        <v>5907570002289</v>
      </c>
      <c r="C2737" s="21" t="s">
        <v>13430</v>
      </c>
      <c r="D2737" s="13" t="s">
        <v>6680</v>
      </c>
      <c r="E2737" s="67">
        <v>93.57</v>
      </c>
      <c r="F2737" s="15">
        <f t="shared" si="231"/>
        <v>93.57</v>
      </c>
      <c r="G2737" s="16">
        <f t="shared" si="232"/>
        <v>3.6694117647058819</v>
      </c>
      <c r="H2737" s="17">
        <f t="shared" si="233"/>
        <v>3.6694117647058819</v>
      </c>
      <c r="I2737" s="18" t="s">
        <v>4360</v>
      </c>
      <c r="J2737" s="74">
        <v>85366990</v>
      </c>
      <c r="K2737" s="18" t="s">
        <v>1590</v>
      </c>
      <c r="L2737" s="18" t="s">
        <v>1888</v>
      </c>
      <c r="M2737" s="22"/>
      <c r="N2737" s="19">
        <v>0.15</v>
      </c>
      <c r="O2737" s="19">
        <v>0.152</v>
      </c>
      <c r="P2737" s="18" t="s">
        <v>26</v>
      </c>
      <c r="Q2737" s="18">
        <v>10</v>
      </c>
      <c r="R2737" s="18"/>
      <c r="S2737" s="18"/>
      <c r="T2737" s="19"/>
      <c r="U2737" s="18" t="s">
        <v>27</v>
      </c>
      <c r="Z2737" s="18"/>
      <c r="AA2737" s="18"/>
      <c r="AB2737" s="78" t="s">
        <v>9715</v>
      </c>
      <c r="AC2737" s="70">
        <v>0</v>
      </c>
    </row>
    <row r="2738" spans="1:29" ht="12" customHeight="1">
      <c r="A2738" s="11" t="s">
        <v>6681</v>
      </c>
      <c r="B2738" s="12">
        <v>5926944005237</v>
      </c>
      <c r="C2738" s="21" t="s">
        <v>13601</v>
      </c>
      <c r="D2738" s="13" t="s">
        <v>6682</v>
      </c>
      <c r="E2738" s="67">
        <v>138.41999999999999</v>
      </c>
      <c r="F2738" s="15">
        <f t="shared" si="231"/>
        <v>138.41999999999999</v>
      </c>
      <c r="G2738" s="16">
        <f t="shared" si="232"/>
        <v>5.4282352941176466</v>
      </c>
      <c r="H2738" s="17">
        <f t="shared" si="233"/>
        <v>5.4282352941176466</v>
      </c>
      <c r="I2738" s="18" t="s">
        <v>5614</v>
      </c>
      <c r="J2738" s="74">
        <v>85366990</v>
      </c>
      <c r="K2738" s="18" t="s">
        <v>1590</v>
      </c>
      <c r="L2738" s="18" t="s">
        <v>1888</v>
      </c>
      <c r="M2738" s="22"/>
      <c r="N2738" s="19">
        <v>9.2999999999999999E-2</v>
      </c>
      <c r="O2738" s="19">
        <v>9.2999999999999999E-2</v>
      </c>
      <c r="P2738" s="18" t="s">
        <v>26</v>
      </c>
      <c r="Q2738" s="18">
        <v>20</v>
      </c>
      <c r="R2738" s="18"/>
      <c r="S2738" s="18"/>
      <c r="T2738" s="19"/>
      <c r="U2738" s="18" t="s">
        <v>27</v>
      </c>
      <c r="Z2738" s="18"/>
      <c r="AA2738" s="18"/>
      <c r="AB2738" s="78" t="s">
        <v>9715</v>
      </c>
      <c r="AC2738" s="70">
        <v>0</v>
      </c>
    </row>
    <row r="2739" spans="1:29" ht="12" customHeight="1">
      <c r="A2739" s="11" t="s">
        <v>6683</v>
      </c>
      <c r="C2739" s="21" t="s">
        <v>13602</v>
      </c>
      <c r="D2739" s="13" t="s">
        <v>6276</v>
      </c>
      <c r="E2739" s="67">
        <v>38.68</v>
      </c>
      <c r="F2739" s="15">
        <f t="shared" si="231"/>
        <v>38.68</v>
      </c>
      <c r="G2739" s="16">
        <f t="shared" si="232"/>
        <v>1.5168627450980392</v>
      </c>
      <c r="H2739" s="17">
        <f t="shared" si="233"/>
        <v>1.5168627450980392</v>
      </c>
      <c r="I2739" s="18" t="s">
        <v>5614</v>
      </c>
      <c r="J2739" s="74">
        <v>85366990</v>
      </c>
      <c r="K2739" s="18" t="s">
        <v>1590</v>
      </c>
      <c r="L2739" s="18" t="s">
        <v>1888</v>
      </c>
      <c r="M2739" s="22"/>
      <c r="N2739" s="19">
        <v>2.9000000000000001E-2</v>
      </c>
      <c r="O2739" s="19">
        <v>2.9000000000000001E-2</v>
      </c>
      <c r="P2739" s="18" t="s">
        <v>26</v>
      </c>
      <c r="Q2739" s="18">
        <v>68</v>
      </c>
      <c r="R2739" s="18"/>
      <c r="S2739" s="18"/>
      <c r="T2739" s="19"/>
      <c r="U2739" s="18" t="s">
        <v>27</v>
      </c>
      <c r="Z2739" s="18"/>
      <c r="AA2739" s="18"/>
      <c r="AB2739" s="78" t="s">
        <v>9715</v>
      </c>
      <c r="AC2739" s="70">
        <v>0</v>
      </c>
    </row>
    <row r="2740" spans="1:29" ht="12" customHeight="1">
      <c r="A2740" s="11" t="s">
        <v>6684</v>
      </c>
      <c r="C2740" s="21" t="s">
        <v>13603</v>
      </c>
      <c r="D2740" s="13" t="s">
        <v>6170</v>
      </c>
      <c r="E2740" s="67">
        <v>65.319999999999993</v>
      </c>
      <c r="F2740" s="15">
        <f t="shared" si="231"/>
        <v>65.319999999999993</v>
      </c>
      <c r="G2740" s="16">
        <f t="shared" si="232"/>
        <v>2.5615686274509799</v>
      </c>
      <c r="H2740" s="17">
        <f t="shared" si="233"/>
        <v>2.5615686274509799</v>
      </c>
      <c r="I2740" s="18" t="s">
        <v>5614</v>
      </c>
      <c r="J2740" s="74">
        <v>85366990</v>
      </c>
      <c r="K2740" s="18" t="s">
        <v>1590</v>
      </c>
      <c r="L2740" s="18" t="s">
        <v>1888</v>
      </c>
      <c r="M2740" s="22"/>
      <c r="N2740" s="19">
        <v>0.108</v>
      </c>
      <c r="O2740" s="19">
        <v>0.108</v>
      </c>
      <c r="P2740" s="18" t="s">
        <v>26</v>
      </c>
      <c r="Q2740" s="18">
        <v>40</v>
      </c>
      <c r="R2740" s="18"/>
      <c r="S2740" s="18"/>
      <c r="T2740" s="19"/>
      <c r="U2740" s="18" t="s">
        <v>27</v>
      </c>
      <c r="Z2740" s="18"/>
      <c r="AA2740" s="18"/>
      <c r="AB2740" s="78" t="s">
        <v>9715</v>
      </c>
      <c r="AC2740" s="70">
        <v>0</v>
      </c>
    </row>
    <row r="2741" spans="1:29" ht="12" customHeight="1">
      <c r="A2741" s="11" t="s">
        <v>6688</v>
      </c>
      <c r="B2741" s="12">
        <v>5907570032235</v>
      </c>
      <c r="C2741" s="21" t="s">
        <v>13431</v>
      </c>
      <c r="D2741" s="13" t="s">
        <v>6689</v>
      </c>
      <c r="E2741" s="67">
        <v>4574.6499999999996</v>
      </c>
      <c r="F2741" s="15">
        <f t="shared" si="231"/>
        <v>4574.6499999999996</v>
      </c>
      <c r="G2741" s="16">
        <f t="shared" si="232"/>
        <v>179.39803921568625</v>
      </c>
      <c r="H2741" s="17">
        <f t="shared" si="233"/>
        <v>179.39803921568625</v>
      </c>
      <c r="I2741" s="18" t="s">
        <v>4360</v>
      </c>
      <c r="J2741" s="74">
        <v>85365080</v>
      </c>
      <c r="K2741" s="18" t="s">
        <v>1590</v>
      </c>
      <c r="L2741" s="18" t="s">
        <v>1828</v>
      </c>
      <c r="M2741" s="22"/>
      <c r="N2741" s="19">
        <v>8</v>
      </c>
      <c r="O2741" s="19">
        <v>8.0909999999999993</v>
      </c>
      <c r="P2741" s="18" t="s">
        <v>26</v>
      </c>
      <c r="Q2741" s="18"/>
      <c r="R2741" s="18"/>
      <c r="S2741" s="18"/>
      <c r="T2741" s="19"/>
      <c r="Y2741" s="18" t="s">
        <v>1601</v>
      </c>
      <c r="Z2741" s="18">
        <v>2890</v>
      </c>
      <c r="AA2741" s="18"/>
      <c r="AB2741" s="69" t="s">
        <v>9720</v>
      </c>
      <c r="AC2741" s="70">
        <v>8.4</v>
      </c>
    </row>
    <row r="2742" spans="1:29" ht="12" customHeight="1">
      <c r="A2742" s="11" t="s">
        <v>6700</v>
      </c>
      <c r="C2742" s="21" t="s">
        <v>13604</v>
      </c>
      <c r="D2742" s="13" t="s">
        <v>6273</v>
      </c>
      <c r="E2742" s="67">
        <v>38.68</v>
      </c>
      <c r="F2742" s="15">
        <f t="shared" si="231"/>
        <v>38.68</v>
      </c>
      <c r="G2742" s="16">
        <f t="shared" si="232"/>
        <v>1.5168627450980392</v>
      </c>
      <c r="H2742" s="17">
        <f t="shared" si="233"/>
        <v>1.5168627450980392</v>
      </c>
      <c r="I2742" s="18" t="s">
        <v>5614</v>
      </c>
      <c r="J2742" s="74">
        <v>85366990</v>
      </c>
      <c r="K2742" s="18" t="s">
        <v>1590</v>
      </c>
      <c r="L2742" s="18" t="s">
        <v>1888</v>
      </c>
      <c r="M2742" s="22"/>
      <c r="N2742" s="19">
        <v>2.9000000000000001E-2</v>
      </c>
      <c r="O2742" s="19">
        <v>2.9000000000000001E-2</v>
      </c>
      <c r="P2742" s="18" t="s">
        <v>26</v>
      </c>
      <c r="Q2742" s="18">
        <v>68</v>
      </c>
      <c r="R2742" s="18"/>
      <c r="S2742" s="18"/>
      <c r="T2742" s="19"/>
      <c r="U2742" s="18" t="s">
        <v>27</v>
      </c>
      <c r="Z2742" s="18"/>
      <c r="AA2742" s="18"/>
      <c r="AB2742" s="78" t="s">
        <v>9715</v>
      </c>
      <c r="AC2742" s="70">
        <v>0</v>
      </c>
    </row>
    <row r="2743" spans="1:29" ht="12" customHeight="1">
      <c r="A2743" s="11" t="s">
        <v>6701</v>
      </c>
      <c r="B2743" s="12">
        <v>5902694004348</v>
      </c>
      <c r="C2743" s="21" t="s">
        <v>13403</v>
      </c>
      <c r="D2743" s="13" t="s">
        <v>6702</v>
      </c>
      <c r="E2743" s="67">
        <v>6150.59</v>
      </c>
      <c r="F2743" s="15">
        <f t="shared" si="231"/>
        <v>6150.59</v>
      </c>
      <c r="G2743" s="16">
        <f t="shared" si="232"/>
        <v>241.19960784313727</v>
      </c>
      <c r="H2743" s="17">
        <f t="shared" si="233"/>
        <v>241.19960784313727</v>
      </c>
      <c r="I2743" s="18" t="s">
        <v>5614</v>
      </c>
      <c r="J2743" s="74">
        <v>85444290</v>
      </c>
      <c r="K2743" s="18" t="s">
        <v>1590</v>
      </c>
      <c r="L2743" s="18" t="s">
        <v>1828</v>
      </c>
      <c r="M2743" s="22"/>
      <c r="N2743" s="19">
        <v>4.0999999999999996</v>
      </c>
      <c r="O2743" s="19">
        <v>4.25</v>
      </c>
      <c r="P2743" s="18" t="s">
        <v>26</v>
      </c>
      <c r="Q2743" s="18">
        <v>1</v>
      </c>
      <c r="R2743" s="18"/>
      <c r="S2743" s="18"/>
      <c r="T2743" s="19"/>
      <c r="U2743" s="18" t="s">
        <v>27</v>
      </c>
      <c r="Z2743" s="18"/>
      <c r="AA2743" s="18"/>
      <c r="AB2743" s="69" t="s">
        <v>9720</v>
      </c>
      <c r="AC2743" s="70">
        <v>8.4</v>
      </c>
    </row>
    <row r="2744" spans="1:29" ht="12" customHeight="1">
      <c r="A2744" s="11" t="s">
        <v>6703</v>
      </c>
      <c r="B2744" s="12">
        <v>5902694400423</v>
      </c>
      <c r="C2744" s="21" t="s">
        <v>13605</v>
      </c>
      <c r="D2744" s="13" t="s">
        <v>6704</v>
      </c>
      <c r="E2744" s="67">
        <v>119.83</v>
      </c>
      <c r="F2744" s="15">
        <f t="shared" si="231"/>
        <v>119.83</v>
      </c>
      <c r="G2744" s="16">
        <f t="shared" si="232"/>
        <v>4.6992156862745098</v>
      </c>
      <c r="H2744" s="17">
        <f t="shared" si="233"/>
        <v>4.6992156862745098</v>
      </c>
      <c r="I2744" s="18" t="s">
        <v>5614</v>
      </c>
      <c r="J2744" s="74">
        <v>85366990</v>
      </c>
      <c r="K2744" s="18" t="s">
        <v>1590</v>
      </c>
      <c r="L2744" s="18" t="s">
        <v>6240</v>
      </c>
      <c r="M2744" s="22"/>
      <c r="N2744" s="19">
        <v>7.2999999999999995E-2</v>
      </c>
      <c r="O2744" s="19">
        <v>7.2999999999999995E-2</v>
      </c>
      <c r="P2744" s="18" t="s">
        <v>26</v>
      </c>
      <c r="Q2744" s="18">
        <v>20</v>
      </c>
      <c r="R2744" s="18"/>
      <c r="S2744" s="18"/>
      <c r="T2744" s="19"/>
      <c r="U2744" s="18" t="s">
        <v>27</v>
      </c>
      <c r="Z2744" s="18"/>
      <c r="AA2744" s="18"/>
      <c r="AB2744" s="78" t="s">
        <v>9715</v>
      </c>
      <c r="AC2744" s="70">
        <v>0</v>
      </c>
    </row>
    <row r="2745" spans="1:29" ht="12" customHeight="1">
      <c r="A2745" s="11" t="s">
        <v>6705</v>
      </c>
      <c r="B2745" s="12">
        <v>5902694401307</v>
      </c>
      <c r="C2745" s="21" t="s">
        <v>13606</v>
      </c>
      <c r="D2745" s="13" t="s">
        <v>6706</v>
      </c>
      <c r="E2745" s="67">
        <v>109.55</v>
      </c>
      <c r="F2745" s="15">
        <f t="shared" si="231"/>
        <v>109.55</v>
      </c>
      <c r="G2745" s="16">
        <f t="shared" si="232"/>
        <v>4.2960784313725489</v>
      </c>
      <c r="H2745" s="17">
        <f t="shared" si="233"/>
        <v>4.2960784313725489</v>
      </c>
      <c r="I2745" s="18" t="s">
        <v>5614</v>
      </c>
      <c r="J2745" s="74">
        <v>85366990</v>
      </c>
      <c r="K2745" s="18" t="s">
        <v>1590</v>
      </c>
      <c r="L2745" s="18" t="s">
        <v>1888</v>
      </c>
      <c r="M2745" s="22"/>
      <c r="N2745" s="19">
        <v>0.1</v>
      </c>
      <c r="O2745" s="19">
        <v>0.1</v>
      </c>
      <c r="P2745" s="18" t="s">
        <v>26</v>
      </c>
      <c r="Q2745" s="18">
        <v>20</v>
      </c>
      <c r="R2745" s="18"/>
      <c r="S2745" s="18"/>
      <c r="T2745" s="19"/>
      <c r="U2745" s="18" t="s">
        <v>27</v>
      </c>
      <c r="Z2745" s="18"/>
      <c r="AA2745" s="18"/>
      <c r="AB2745" s="78" t="s">
        <v>9715</v>
      </c>
      <c r="AC2745" s="70">
        <v>0</v>
      </c>
    </row>
    <row r="2746" spans="1:29" ht="12" customHeight="1">
      <c r="A2746" s="11" t="s">
        <v>6716</v>
      </c>
      <c r="B2746" s="12">
        <v>5902694401314</v>
      </c>
      <c r="C2746" s="21" t="s">
        <v>13607</v>
      </c>
      <c r="D2746" s="13" t="s">
        <v>6717</v>
      </c>
      <c r="E2746" s="67">
        <v>82.65</v>
      </c>
      <c r="F2746" s="15">
        <f t="shared" si="231"/>
        <v>82.65</v>
      </c>
      <c r="G2746" s="16">
        <f t="shared" si="232"/>
        <v>3.2411764705882353</v>
      </c>
      <c r="H2746" s="17">
        <f t="shared" si="233"/>
        <v>3.2411764705882353</v>
      </c>
      <c r="I2746" s="18" t="s">
        <v>5614</v>
      </c>
      <c r="J2746" s="74">
        <v>85366990</v>
      </c>
      <c r="K2746" s="18" t="s">
        <v>1590</v>
      </c>
      <c r="L2746" s="18" t="s">
        <v>1888</v>
      </c>
      <c r="M2746" s="22"/>
      <c r="N2746" s="19">
        <v>7.3999999999999996E-2</v>
      </c>
      <c r="O2746" s="19">
        <v>7.3999999999999996E-2</v>
      </c>
      <c r="P2746" s="18" t="s">
        <v>26</v>
      </c>
      <c r="Q2746" s="18">
        <v>20</v>
      </c>
      <c r="R2746" s="18"/>
      <c r="S2746" s="18"/>
      <c r="T2746" s="19"/>
      <c r="U2746" s="18" t="s">
        <v>27</v>
      </c>
      <c r="Z2746" s="18"/>
      <c r="AA2746" s="18"/>
      <c r="AB2746" s="78" t="s">
        <v>9715</v>
      </c>
      <c r="AC2746" s="70">
        <v>0</v>
      </c>
    </row>
    <row r="2747" spans="1:29" ht="12" customHeight="1">
      <c r="A2747" s="11" t="s">
        <v>6718</v>
      </c>
      <c r="B2747" s="12">
        <v>5902694301782</v>
      </c>
      <c r="C2747" s="21" t="s">
        <v>13628</v>
      </c>
      <c r="D2747" s="13" t="s">
        <v>6719</v>
      </c>
      <c r="E2747" s="67">
        <v>190.69</v>
      </c>
      <c r="F2747" s="15">
        <f t="shared" si="231"/>
        <v>190.69</v>
      </c>
      <c r="G2747" s="16">
        <f t="shared" si="232"/>
        <v>7.4780392156862741</v>
      </c>
      <c r="H2747" s="17">
        <f t="shared" si="233"/>
        <v>7.4780392156862741</v>
      </c>
      <c r="I2747" s="18" t="s">
        <v>5614</v>
      </c>
      <c r="J2747" s="74">
        <v>85444290</v>
      </c>
      <c r="K2747" s="18" t="s">
        <v>1590</v>
      </c>
      <c r="L2747" s="18" t="s">
        <v>1828</v>
      </c>
      <c r="M2747" s="22"/>
      <c r="N2747" s="19">
        <v>0.22</v>
      </c>
      <c r="O2747" s="19">
        <v>0.23</v>
      </c>
      <c r="P2747" s="18" t="s">
        <v>26</v>
      </c>
      <c r="Q2747" s="18">
        <v>20</v>
      </c>
      <c r="R2747" s="18"/>
      <c r="S2747" s="18"/>
      <c r="T2747" s="19"/>
      <c r="U2747" s="18" t="s">
        <v>27</v>
      </c>
      <c r="Y2747" s="18" t="s">
        <v>1601</v>
      </c>
      <c r="Z2747" s="18">
        <v>1080</v>
      </c>
      <c r="AA2747" s="18"/>
      <c r="AB2747" s="69" t="s">
        <v>9716</v>
      </c>
      <c r="AC2747" s="70">
        <v>0.84</v>
      </c>
    </row>
    <row r="2748" spans="1:29" ht="12" customHeight="1">
      <c r="A2748" s="11" t="s">
        <v>6722</v>
      </c>
      <c r="B2748" s="12">
        <v>5907570021969</v>
      </c>
      <c r="C2748" s="21" t="s">
        <v>13436</v>
      </c>
      <c r="D2748" s="13" t="s">
        <v>13437</v>
      </c>
      <c r="E2748" s="67">
        <v>154.51</v>
      </c>
      <c r="F2748" s="15">
        <f t="shared" ref="F2748:F2810" si="234">E2748*(1-$E$1)</f>
        <v>154.51</v>
      </c>
      <c r="G2748" s="16">
        <f t="shared" ref="G2748:G2810" si="235">E2748/$E$2</f>
        <v>6.0592156862745092</v>
      </c>
      <c r="H2748" s="17">
        <f t="shared" si="233"/>
        <v>6.0592156862745092</v>
      </c>
      <c r="I2748" s="18" t="s">
        <v>4360</v>
      </c>
      <c r="J2748" s="74">
        <v>85365080</v>
      </c>
      <c r="K2748" s="18" t="s">
        <v>1590</v>
      </c>
      <c r="L2748" s="18" t="s">
        <v>1888</v>
      </c>
      <c r="M2748" s="22"/>
      <c r="N2748" s="19">
        <v>0.14000000000000001</v>
      </c>
      <c r="O2748" s="19">
        <v>0.23100000000000001</v>
      </c>
      <c r="P2748" s="18" t="s">
        <v>26</v>
      </c>
      <c r="Q2748" s="18">
        <v>10</v>
      </c>
      <c r="R2748" s="18"/>
      <c r="S2748" s="18"/>
      <c r="T2748" s="19"/>
      <c r="U2748" s="18" t="s">
        <v>27</v>
      </c>
      <c r="Y2748" s="18" t="s">
        <v>1601</v>
      </c>
      <c r="Z2748" s="18">
        <v>2890</v>
      </c>
      <c r="AA2748" s="18"/>
      <c r="AB2748" s="78" t="s">
        <v>9715</v>
      </c>
      <c r="AC2748" s="70">
        <v>0</v>
      </c>
    </row>
    <row r="2749" spans="1:29" ht="12" customHeight="1">
      <c r="A2749" s="11" t="s">
        <v>6723</v>
      </c>
      <c r="B2749" s="12">
        <v>5907570006805</v>
      </c>
      <c r="C2749" s="21" t="s">
        <v>13438</v>
      </c>
      <c r="D2749" s="13" t="s">
        <v>13439</v>
      </c>
      <c r="E2749" s="67">
        <v>196.33</v>
      </c>
      <c r="F2749" s="15">
        <f t="shared" si="234"/>
        <v>196.33</v>
      </c>
      <c r="G2749" s="16">
        <f t="shared" si="235"/>
        <v>7.6992156862745107</v>
      </c>
      <c r="H2749" s="17">
        <f t="shared" si="233"/>
        <v>7.6992156862745107</v>
      </c>
      <c r="I2749" s="18" t="s">
        <v>4360</v>
      </c>
      <c r="J2749" s="74">
        <v>85365080</v>
      </c>
      <c r="K2749" s="18" t="s">
        <v>1590</v>
      </c>
      <c r="L2749" s="18" t="s">
        <v>1888</v>
      </c>
      <c r="M2749" s="22"/>
      <c r="N2749" s="19">
        <v>0.26</v>
      </c>
      <c r="O2749" s="19">
        <v>0.35299999999999998</v>
      </c>
      <c r="P2749" s="18" t="s">
        <v>26</v>
      </c>
      <c r="Q2749" s="18">
        <v>10</v>
      </c>
      <c r="R2749" s="18"/>
      <c r="S2749" s="18"/>
      <c r="T2749" s="19"/>
      <c r="U2749" s="18" t="s">
        <v>27</v>
      </c>
      <c r="Y2749" s="18" t="s">
        <v>1601</v>
      </c>
      <c r="Z2749" s="18">
        <v>2890</v>
      </c>
      <c r="AA2749" s="18"/>
      <c r="AB2749" s="78" t="s">
        <v>9715</v>
      </c>
      <c r="AC2749" s="70">
        <v>0</v>
      </c>
    </row>
    <row r="2750" spans="1:29" ht="12" customHeight="1">
      <c r="A2750" s="11" t="s">
        <v>6724</v>
      </c>
      <c r="B2750" s="12">
        <v>5907570022362</v>
      </c>
      <c r="C2750" s="21" t="s">
        <v>13440</v>
      </c>
      <c r="D2750" s="13" t="s">
        <v>13441</v>
      </c>
      <c r="E2750" s="67">
        <v>173.06</v>
      </c>
      <c r="F2750" s="15">
        <f t="shared" si="234"/>
        <v>173.06</v>
      </c>
      <c r="G2750" s="16">
        <f t="shared" si="235"/>
        <v>6.7866666666666671</v>
      </c>
      <c r="H2750" s="17">
        <f t="shared" si="233"/>
        <v>6.7866666666666671</v>
      </c>
      <c r="I2750" s="18" t="s">
        <v>4360</v>
      </c>
      <c r="J2750" s="74">
        <v>85365080</v>
      </c>
      <c r="K2750" s="18" t="s">
        <v>1590</v>
      </c>
      <c r="L2750" s="18" t="s">
        <v>1888</v>
      </c>
      <c r="M2750" s="22"/>
      <c r="N2750" s="19">
        <v>0.2</v>
      </c>
      <c r="O2750" s="19">
        <v>0.29099999999999998</v>
      </c>
      <c r="P2750" s="18" t="s">
        <v>26</v>
      </c>
      <c r="Q2750" s="18">
        <v>10</v>
      </c>
      <c r="R2750" s="18"/>
      <c r="S2750" s="18"/>
      <c r="T2750" s="19"/>
      <c r="U2750" s="18" t="s">
        <v>27</v>
      </c>
      <c r="Y2750" s="18" t="s">
        <v>1601</v>
      </c>
      <c r="Z2750" s="18">
        <v>2890</v>
      </c>
      <c r="AA2750" s="18"/>
      <c r="AB2750" s="78" t="s">
        <v>9715</v>
      </c>
      <c r="AC2750" s="70">
        <v>0</v>
      </c>
    </row>
    <row r="2751" spans="1:29" ht="12" customHeight="1">
      <c r="A2751" s="11" t="s">
        <v>6725</v>
      </c>
      <c r="B2751" s="12">
        <v>5902694053568</v>
      </c>
      <c r="C2751" s="21" t="s">
        <v>13608</v>
      </c>
      <c r="D2751" s="13" t="s">
        <v>6726</v>
      </c>
      <c r="E2751" s="67">
        <v>589.09</v>
      </c>
      <c r="F2751" s="15">
        <f t="shared" si="234"/>
        <v>589.09</v>
      </c>
      <c r="G2751" s="16">
        <f t="shared" si="235"/>
        <v>23.10156862745098</v>
      </c>
      <c r="H2751" s="17">
        <f t="shared" si="233"/>
        <v>23.10156862745098</v>
      </c>
      <c r="I2751" s="18" t="s">
        <v>5614</v>
      </c>
      <c r="J2751" s="74">
        <v>85444290</v>
      </c>
      <c r="K2751" s="18" t="s">
        <v>1590</v>
      </c>
      <c r="L2751" s="18" t="s">
        <v>1828</v>
      </c>
      <c r="M2751" s="22"/>
      <c r="N2751" s="19">
        <v>0.44</v>
      </c>
      <c r="O2751" s="19">
        <v>0.45</v>
      </c>
      <c r="P2751" s="18" t="s">
        <v>26</v>
      </c>
      <c r="Q2751" s="18">
        <v>20</v>
      </c>
      <c r="R2751" s="18"/>
      <c r="S2751" s="18"/>
      <c r="T2751" s="19"/>
      <c r="U2751" s="18" t="s">
        <v>27</v>
      </c>
      <c r="Z2751" s="18"/>
      <c r="AA2751" s="18"/>
      <c r="AB2751" s="69" t="s">
        <v>9716</v>
      </c>
      <c r="AC2751" s="70">
        <v>0.84</v>
      </c>
    </row>
    <row r="2752" spans="1:29" ht="12" customHeight="1">
      <c r="A2752" s="11" t="s">
        <v>6730</v>
      </c>
      <c r="B2752" s="12">
        <v>5902694458646</v>
      </c>
      <c r="C2752" s="21" t="s">
        <v>13609</v>
      </c>
      <c r="D2752" s="13" t="s">
        <v>6731</v>
      </c>
      <c r="E2752" s="67">
        <v>754.9</v>
      </c>
      <c r="F2752" s="15">
        <f t="shared" si="234"/>
        <v>754.9</v>
      </c>
      <c r="G2752" s="16">
        <f t="shared" si="235"/>
        <v>29.603921568627449</v>
      </c>
      <c r="H2752" s="17">
        <f t="shared" si="233"/>
        <v>29.603921568627449</v>
      </c>
      <c r="I2752" s="18" t="s">
        <v>5614</v>
      </c>
      <c r="J2752" s="74"/>
      <c r="K2752" s="18" t="s">
        <v>1590</v>
      </c>
      <c r="L2752" s="18" t="s">
        <v>1828</v>
      </c>
      <c r="M2752" s="22"/>
      <c r="N2752" s="19">
        <v>0.52</v>
      </c>
      <c r="O2752" s="19">
        <v>0.53</v>
      </c>
      <c r="P2752" s="18" t="s">
        <v>26</v>
      </c>
      <c r="Q2752" s="18">
        <v>40</v>
      </c>
      <c r="R2752" s="18"/>
      <c r="S2752" s="18"/>
      <c r="T2752" s="19"/>
      <c r="U2752" s="18" t="s">
        <v>27</v>
      </c>
      <c r="Z2752" s="18"/>
      <c r="AA2752" s="18"/>
      <c r="AB2752" s="69" t="s">
        <v>9722</v>
      </c>
      <c r="AC2752" s="70">
        <v>3.36</v>
      </c>
    </row>
    <row r="2753" spans="1:29" ht="12" customHeight="1">
      <c r="A2753" s="11" t="s">
        <v>6732</v>
      </c>
      <c r="B2753" s="12">
        <v>5902694112265</v>
      </c>
      <c r="C2753" s="21" t="s">
        <v>13629</v>
      </c>
      <c r="D2753" s="13" t="s">
        <v>6733</v>
      </c>
      <c r="E2753" s="67">
        <v>1429.13</v>
      </c>
      <c r="F2753" s="15">
        <f t="shared" si="234"/>
        <v>1429.13</v>
      </c>
      <c r="G2753" s="16">
        <f t="shared" si="235"/>
        <v>56.044313725490198</v>
      </c>
      <c r="H2753" s="17">
        <f t="shared" si="233"/>
        <v>56.044313725490198</v>
      </c>
      <c r="I2753" s="18" t="s">
        <v>5614</v>
      </c>
      <c r="J2753" s="74"/>
      <c r="K2753" s="18" t="s">
        <v>1590</v>
      </c>
      <c r="L2753" s="18" t="s">
        <v>1828</v>
      </c>
      <c r="M2753" s="22"/>
      <c r="N2753" s="19">
        <v>0.47</v>
      </c>
      <c r="O2753" s="19">
        <v>0.48</v>
      </c>
      <c r="P2753" s="18" t="s">
        <v>26</v>
      </c>
      <c r="Q2753" s="18">
        <v>10</v>
      </c>
      <c r="R2753" s="18"/>
      <c r="S2753" s="18"/>
      <c r="T2753" s="19"/>
      <c r="U2753" s="18" t="s">
        <v>27</v>
      </c>
      <c r="Z2753" s="18"/>
      <c r="AA2753" s="18"/>
      <c r="AB2753" s="69" t="s">
        <v>9716</v>
      </c>
      <c r="AC2753" s="70">
        <v>0.84</v>
      </c>
    </row>
    <row r="2754" spans="1:29" ht="12" customHeight="1">
      <c r="A2754" s="11" t="s">
        <v>6740</v>
      </c>
      <c r="B2754" s="12">
        <v>5907570028616</v>
      </c>
      <c r="C2754" s="21" t="s">
        <v>13442</v>
      </c>
      <c r="D2754" s="13" t="s">
        <v>13443</v>
      </c>
      <c r="E2754" s="67">
        <v>188.43</v>
      </c>
      <c r="F2754" s="15">
        <f t="shared" si="234"/>
        <v>188.43</v>
      </c>
      <c r="G2754" s="16">
        <f t="shared" si="235"/>
        <v>7.3894117647058826</v>
      </c>
      <c r="H2754" s="17">
        <f t="shared" si="233"/>
        <v>7.3894117647058826</v>
      </c>
      <c r="I2754" s="18" t="s">
        <v>4360</v>
      </c>
      <c r="J2754" s="74">
        <v>85366990</v>
      </c>
      <c r="K2754" s="18" t="s">
        <v>1590</v>
      </c>
      <c r="L2754" s="18" t="s">
        <v>1888</v>
      </c>
      <c r="M2754" s="22"/>
      <c r="N2754" s="19">
        <v>0.26</v>
      </c>
      <c r="O2754" s="19">
        <v>0.41299999999999998</v>
      </c>
      <c r="P2754" s="18" t="s">
        <v>26</v>
      </c>
      <c r="Q2754" s="18">
        <v>10</v>
      </c>
      <c r="R2754" s="18"/>
      <c r="S2754" s="18"/>
      <c r="T2754" s="19"/>
      <c r="U2754" s="18" t="s">
        <v>27</v>
      </c>
      <c r="Y2754" s="18" t="s">
        <v>1601</v>
      </c>
      <c r="Z2754" s="18">
        <v>1700</v>
      </c>
      <c r="AA2754" s="18"/>
      <c r="AB2754" s="78" t="s">
        <v>9715</v>
      </c>
      <c r="AC2754" s="70">
        <v>0</v>
      </c>
    </row>
    <row r="2755" spans="1:29" ht="12" customHeight="1">
      <c r="A2755" s="11" t="s">
        <v>6741</v>
      </c>
      <c r="B2755" s="12">
        <v>5902694005178</v>
      </c>
      <c r="C2755" s="21" t="s">
        <v>13402</v>
      </c>
      <c r="D2755" s="13" t="s">
        <v>6742</v>
      </c>
      <c r="E2755" s="67">
        <v>6633.44</v>
      </c>
      <c r="F2755" s="15">
        <f t="shared" si="234"/>
        <v>6633.44</v>
      </c>
      <c r="G2755" s="16">
        <f t="shared" si="235"/>
        <v>260.1349019607843</v>
      </c>
      <c r="H2755" s="17">
        <f t="shared" si="233"/>
        <v>260.1349019607843</v>
      </c>
      <c r="I2755" s="18" t="s">
        <v>5614</v>
      </c>
      <c r="J2755" s="74"/>
      <c r="K2755" s="18" t="s">
        <v>1590</v>
      </c>
      <c r="L2755" s="18" t="s">
        <v>1828</v>
      </c>
      <c r="M2755" s="22"/>
      <c r="N2755" s="19">
        <v>12</v>
      </c>
      <c r="O2755" s="19">
        <v>12.5</v>
      </c>
      <c r="P2755" s="18" t="s">
        <v>26</v>
      </c>
      <c r="Q2755" s="18">
        <v>1</v>
      </c>
      <c r="R2755" s="18"/>
      <c r="S2755" s="18"/>
      <c r="T2755" s="19"/>
      <c r="U2755" s="18" t="s">
        <v>27</v>
      </c>
      <c r="Z2755" s="18"/>
      <c r="AA2755" s="18"/>
      <c r="AB2755" s="69" t="s">
        <v>9723</v>
      </c>
      <c r="AC2755" s="70">
        <v>50.42</v>
      </c>
    </row>
    <row r="2756" spans="1:29" ht="12" customHeight="1">
      <c r="A2756" s="11" t="s">
        <v>6743</v>
      </c>
      <c r="B2756" s="12">
        <v>5902694004164</v>
      </c>
      <c r="C2756" s="21" t="s">
        <v>13405</v>
      </c>
      <c r="D2756" s="13" t="s">
        <v>8412</v>
      </c>
      <c r="E2756" s="67">
        <v>4995.7700000000004</v>
      </c>
      <c r="F2756" s="15">
        <f t="shared" si="234"/>
        <v>4995.7700000000004</v>
      </c>
      <c r="G2756" s="16">
        <f t="shared" si="235"/>
        <v>195.91254901960787</v>
      </c>
      <c r="H2756" s="17">
        <f t="shared" ref="H2756:H2818" si="236">G2756*(1-$E$1)</f>
        <v>195.91254901960787</v>
      </c>
      <c r="I2756" s="18" t="s">
        <v>5614</v>
      </c>
      <c r="J2756" s="74"/>
      <c r="K2756" s="18" t="s">
        <v>1590</v>
      </c>
      <c r="L2756" s="18" t="s">
        <v>1842</v>
      </c>
      <c r="M2756" s="22"/>
      <c r="N2756" s="19">
        <v>8.6</v>
      </c>
      <c r="O2756" s="19">
        <v>8.85</v>
      </c>
      <c r="P2756" s="18" t="s">
        <v>26</v>
      </c>
      <c r="Q2756" s="18">
        <v>1</v>
      </c>
      <c r="R2756" s="18"/>
      <c r="S2756" s="18"/>
      <c r="T2756" s="19"/>
      <c r="U2756" s="18" t="s">
        <v>27</v>
      </c>
      <c r="Z2756" s="18"/>
      <c r="AA2756" s="18"/>
      <c r="AB2756" s="69" t="s">
        <v>9720</v>
      </c>
      <c r="AC2756" s="70">
        <v>8.4</v>
      </c>
    </row>
    <row r="2757" spans="1:29" ht="12" customHeight="1">
      <c r="A2757" s="11" t="s">
        <v>6744</v>
      </c>
      <c r="B2757" s="12">
        <v>5902694303991</v>
      </c>
      <c r="C2757" s="21" t="s">
        <v>13630</v>
      </c>
      <c r="D2757" s="13" t="s">
        <v>6745</v>
      </c>
      <c r="E2757" s="67">
        <v>625.48</v>
      </c>
      <c r="F2757" s="15">
        <f t="shared" si="234"/>
        <v>625.48</v>
      </c>
      <c r="G2757" s="16">
        <f t="shared" si="235"/>
        <v>24.528627450980395</v>
      </c>
      <c r="H2757" s="17">
        <f t="shared" si="236"/>
        <v>24.528627450980395</v>
      </c>
      <c r="I2757" s="18" t="s">
        <v>5614</v>
      </c>
      <c r="J2757" s="74">
        <v>85444290</v>
      </c>
      <c r="K2757" s="18" t="s">
        <v>1590</v>
      </c>
      <c r="L2757" s="18" t="s">
        <v>1828</v>
      </c>
      <c r="M2757" s="22"/>
      <c r="N2757" s="19">
        <v>0.9</v>
      </c>
      <c r="O2757" s="19">
        <v>0.95</v>
      </c>
      <c r="P2757" s="18" t="s">
        <v>26</v>
      </c>
      <c r="Q2757" s="18">
        <v>10</v>
      </c>
      <c r="R2757" s="18"/>
      <c r="S2757" s="18"/>
      <c r="T2757" s="19"/>
      <c r="U2757" s="18" t="s">
        <v>27</v>
      </c>
      <c r="Z2757" s="18"/>
      <c r="AA2757" s="18"/>
      <c r="AB2757" s="69" t="s">
        <v>9722</v>
      </c>
      <c r="AC2757" s="70">
        <v>3.36</v>
      </c>
    </row>
    <row r="2758" spans="1:29" ht="12" customHeight="1">
      <c r="A2758" s="11" t="s">
        <v>6746</v>
      </c>
      <c r="C2758" s="21" t="s">
        <v>13631</v>
      </c>
      <c r="D2758" s="13" t="s">
        <v>6747</v>
      </c>
      <c r="E2758" s="67">
        <v>479.54</v>
      </c>
      <c r="F2758" s="15">
        <f t="shared" si="234"/>
        <v>479.54</v>
      </c>
      <c r="G2758" s="16">
        <f t="shared" si="235"/>
        <v>18.805490196078431</v>
      </c>
      <c r="H2758" s="17">
        <f t="shared" si="236"/>
        <v>18.805490196078431</v>
      </c>
      <c r="I2758" s="18" t="s">
        <v>5614</v>
      </c>
      <c r="J2758" s="74">
        <v>85444290</v>
      </c>
      <c r="K2758" s="18" t="s">
        <v>1590</v>
      </c>
      <c r="L2758" s="18" t="s">
        <v>1828</v>
      </c>
      <c r="M2758" s="22"/>
      <c r="N2758" s="19">
        <v>0.65</v>
      </c>
      <c r="O2758" s="19">
        <v>0.66</v>
      </c>
      <c r="P2758" s="18" t="s">
        <v>26</v>
      </c>
      <c r="Q2758" s="18">
        <v>10</v>
      </c>
      <c r="R2758" s="18"/>
      <c r="S2758" s="18"/>
      <c r="T2758" s="19"/>
      <c r="U2758" s="18" t="s">
        <v>27</v>
      </c>
      <c r="Z2758" s="18"/>
      <c r="AA2758" s="18"/>
      <c r="AB2758" s="69" t="s">
        <v>9722</v>
      </c>
      <c r="AC2758" s="70">
        <v>3.36</v>
      </c>
    </row>
    <row r="2759" spans="1:29" ht="12" customHeight="1">
      <c r="A2759" s="11" t="s">
        <v>6751</v>
      </c>
      <c r="C2759" s="21" t="s">
        <v>13632</v>
      </c>
      <c r="D2759" s="13" t="s">
        <v>6752</v>
      </c>
      <c r="E2759" s="67">
        <v>473.07</v>
      </c>
      <c r="F2759" s="15">
        <f t="shared" si="234"/>
        <v>473.07</v>
      </c>
      <c r="G2759" s="16">
        <f t="shared" si="235"/>
        <v>18.551764705882352</v>
      </c>
      <c r="H2759" s="17">
        <f t="shared" si="236"/>
        <v>18.551764705882352</v>
      </c>
      <c r="I2759" s="18" t="s">
        <v>5614</v>
      </c>
      <c r="J2759" s="74">
        <v>85444290</v>
      </c>
      <c r="K2759" s="18" t="s">
        <v>1590</v>
      </c>
      <c r="L2759" s="18" t="s">
        <v>1828</v>
      </c>
      <c r="M2759" s="22"/>
      <c r="N2759" s="19">
        <v>0.75</v>
      </c>
      <c r="O2759" s="19">
        <v>0.77</v>
      </c>
      <c r="P2759" s="18" t="s">
        <v>26</v>
      </c>
      <c r="Q2759" s="18">
        <v>10</v>
      </c>
      <c r="R2759" s="18"/>
      <c r="S2759" s="18"/>
      <c r="T2759" s="19"/>
      <c r="U2759" s="18" t="s">
        <v>27</v>
      </c>
      <c r="Y2759" s="18" t="s">
        <v>1601</v>
      </c>
      <c r="Z2759" s="18">
        <v>360</v>
      </c>
      <c r="AA2759" s="18"/>
      <c r="AB2759" s="69" t="s">
        <v>9722</v>
      </c>
      <c r="AC2759" s="70">
        <v>3.36</v>
      </c>
    </row>
    <row r="2760" spans="1:29" ht="12" customHeight="1">
      <c r="A2760" s="11" t="s">
        <v>6753</v>
      </c>
      <c r="C2760" s="21" t="s">
        <v>13634</v>
      </c>
      <c r="D2760" s="13" t="s">
        <v>10097</v>
      </c>
      <c r="E2760" s="67">
        <v>99.68</v>
      </c>
      <c r="F2760" s="15">
        <f t="shared" si="234"/>
        <v>99.68</v>
      </c>
      <c r="G2760" s="16">
        <f t="shared" si="235"/>
        <v>3.9090196078431374</v>
      </c>
      <c r="H2760" s="17">
        <f t="shared" si="236"/>
        <v>3.9090196078431374</v>
      </c>
      <c r="I2760" s="18" t="s">
        <v>5614</v>
      </c>
      <c r="J2760" s="74">
        <v>85366990</v>
      </c>
      <c r="K2760" s="18" t="s">
        <v>1590</v>
      </c>
      <c r="L2760" s="18" t="s">
        <v>1888</v>
      </c>
      <c r="M2760" s="22"/>
      <c r="N2760" s="19">
        <v>0.14899999999999999</v>
      </c>
      <c r="O2760" s="19">
        <v>0.14899999999999999</v>
      </c>
      <c r="P2760" s="18" t="s">
        <v>26</v>
      </c>
      <c r="Q2760" s="18">
        <v>25</v>
      </c>
      <c r="R2760" s="18"/>
      <c r="S2760" s="18"/>
      <c r="T2760" s="19"/>
      <c r="U2760" s="18" t="s">
        <v>27</v>
      </c>
      <c r="Z2760" s="18"/>
      <c r="AA2760" s="18"/>
      <c r="AB2760" s="69" t="s">
        <v>9716</v>
      </c>
      <c r="AC2760" s="70">
        <v>0.84</v>
      </c>
    </row>
    <row r="2761" spans="1:29" ht="12" customHeight="1">
      <c r="A2761" s="11" t="s">
        <v>6754</v>
      </c>
      <c r="B2761" s="12">
        <v>5902694303809</v>
      </c>
      <c r="C2761" s="21" t="s">
        <v>13633</v>
      </c>
      <c r="D2761" s="13" t="s">
        <v>6755</v>
      </c>
      <c r="E2761" s="67">
        <v>195.59</v>
      </c>
      <c r="F2761" s="15">
        <f t="shared" si="234"/>
        <v>195.59</v>
      </c>
      <c r="G2761" s="16">
        <f t="shared" si="235"/>
        <v>7.6701960784313723</v>
      </c>
      <c r="H2761" s="17">
        <f t="shared" si="236"/>
        <v>7.6701960784313723</v>
      </c>
      <c r="I2761" s="18" t="s">
        <v>5614</v>
      </c>
      <c r="J2761" s="74">
        <v>85444290</v>
      </c>
      <c r="K2761" s="18" t="s">
        <v>1590</v>
      </c>
      <c r="L2761" s="18" t="s">
        <v>1828</v>
      </c>
      <c r="M2761" s="22"/>
      <c r="N2761" s="19">
        <v>0.65</v>
      </c>
      <c r="O2761" s="19">
        <v>0.66</v>
      </c>
      <c r="P2761" s="18" t="s">
        <v>26</v>
      </c>
      <c r="Q2761" s="18">
        <v>10</v>
      </c>
      <c r="R2761" s="18"/>
      <c r="S2761" s="18"/>
      <c r="T2761" s="19"/>
      <c r="U2761" s="18" t="s">
        <v>27</v>
      </c>
      <c r="Z2761" s="18"/>
      <c r="AA2761" s="18"/>
      <c r="AB2761" s="69" t="s">
        <v>9722</v>
      </c>
      <c r="AC2761" s="70">
        <v>3.36</v>
      </c>
    </row>
    <row r="2762" spans="1:29" ht="12" customHeight="1">
      <c r="A2762" s="11" t="s">
        <v>6756</v>
      </c>
      <c r="B2762" s="12">
        <v>5902694004119</v>
      </c>
      <c r="C2762" s="21" t="s">
        <v>13406</v>
      </c>
      <c r="D2762" s="13" t="s">
        <v>6757</v>
      </c>
      <c r="E2762" s="67">
        <v>5728.04</v>
      </c>
      <c r="F2762" s="15">
        <f t="shared" si="234"/>
        <v>5728.04</v>
      </c>
      <c r="G2762" s="16">
        <f t="shared" si="235"/>
        <v>224.62901960784313</v>
      </c>
      <c r="H2762" s="17">
        <f t="shared" si="236"/>
        <v>224.62901960784313</v>
      </c>
      <c r="I2762" s="18" t="s">
        <v>5614</v>
      </c>
      <c r="J2762" s="74" t="s">
        <v>11903</v>
      </c>
      <c r="K2762" s="18" t="s">
        <v>1590</v>
      </c>
      <c r="L2762" s="18" t="s">
        <v>1842</v>
      </c>
      <c r="M2762" s="22"/>
      <c r="N2762" s="19">
        <v>11.01</v>
      </c>
      <c r="O2762" s="19">
        <v>11.31</v>
      </c>
      <c r="P2762" s="18" t="s">
        <v>26</v>
      </c>
      <c r="Q2762" s="18">
        <v>1</v>
      </c>
      <c r="R2762" s="18"/>
      <c r="S2762" s="18"/>
      <c r="T2762" s="19"/>
      <c r="U2762" s="18" t="s">
        <v>27</v>
      </c>
      <c r="Z2762" s="18"/>
      <c r="AA2762" s="18"/>
      <c r="AB2762" s="69" t="s">
        <v>9723</v>
      </c>
      <c r="AC2762" s="70">
        <v>50.42</v>
      </c>
    </row>
    <row r="2763" spans="1:29" ht="12" customHeight="1">
      <c r="A2763" s="11" t="s">
        <v>6758</v>
      </c>
      <c r="B2763" s="12">
        <v>5902694777709</v>
      </c>
      <c r="C2763" s="21" t="s">
        <v>13635</v>
      </c>
      <c r="D2763" s="13" t="s">
        <v>6759</v>
      </c>
      <c r="E2763" s="67">
        <v>393.19</v>
      </c>
      <c r="F2763" s="15">
        <f t="shared" si="234"/>
        <v>393.19</v>
      </c>
      <c r="G2763" s="16">
        <f t="shared" si="235"/>
        <v>15.41921568627451</v>
      </c>
      <c r="H2763" s="17">
        <f t="shared" si="236"/>
        <v>15.41921568627451</v>
      </c>
      <c r="I2763" s="18" t="s">
        <v>5614</v>
      </c>
      <c r="J2763" s="74">
        <v>85444290</v>
      </c>
      <c r="K2763" s="18" t="s">
        <v>1590</v>
      </c>
      <c r="L2763" s="18" t="s">
        <v>1842</v>
      </c>
      <c r="M2763" s="22"/>
      <c r="N2763" s="19">
        <v>1.2</v>
      </c>
      <c r="O2763" s="19">
        <v>1.3</v>
      </c>
      <c r="P2763" s="18" t="s">
        <v>26</v>
      </c>
      <c r="Q2763" s="18">
        <v>1</v>
      </c>
      <c r="R2763" s="18"/>
      <c r="S2763" s="18"/>
      <c r="T2763" s="19"/>
      <c r="U2763" s="18" t="s">
        <v>27</v>
      </c>
      <c r="Z2763" s="18"/>
      <c r="AA2763" s="18"/>
      <c r="AB2763" s="69" t="s">
        <v>9720</v>
      </c>
      <c r="AC2763" s="70">
        <v>8.4</v>
      </c>
    </row>
    <row r="2764" spans="1:29" ht="12" customHeight="1">
      <c r="A2764" s="11" t="s">
        <v>6761</v>
      </c>
      <c r="B2764" s="12">
        <v>5907570001985</v>
      </c>
      <c r="C2764" s="21" t="s">
        <v>13448</v>
      </c>
      <c r="D2764" s="13" t="s">
        <v>13447</v>
      </c>
      <c r="E2764" s="67">
        <v>85.5</v>
      </c>
      <c r="F2764" s="15">
        <f t="shared" si="234"/>
        <v>85.5</v>
      </c>
      <c r="G2764" s="16">
        <f t="shared" si="235"/>
        <v>3.3529411764705883</v>
      </c>
      <c r="H2764" s="17">
        <f t="shared" si="236"/>
        <v>3.3529411764705883</v>
      </c>
      <c r="I2764" s="18" t="s">
        <v>4360</v>
      </c>
      <c r="J2764" s="74">
        <v>85366990</v>
      </c>
      <c r="K2764" s="18" t="s">
        <v>1590</v>
      </c>
      <c r="L2764" s="18" t="s">
        <v>1888</v>
      </c>
      <c r="M2764" s="22"/>
      <c r="N2764" s="19">
        <v>0.11</v>
      </c>
      <c r="O2764" s="19"/>
      <c r="P2764" s="18" t="s">
        <v>26</v>
      </c>
      <c r="Q2764" s="18">
        <v>10</v>
      </c>
      <c r="R2764" s="18"/>
      <c r="S2764" s="18"/>
      <c r="T2764" s="19"/>
      <c r="U2764" s="18" t="s">
        <v>27</v>
      </c>
      <c r="Z2764" s="18"/>
      <c r="AA2764" s="18"/>
      <c r="AB2764" s="78" t="s">
        <v>9715</v>
      </c>
      <c r="AC2764" s="70">
        <v>0</v>
      </c>
    </row>
    <row r="2765" spans="1:29" ht="12" customHeight="1">
      <c r="A2765" s="11" t="s">
        <v>6762</v>
      </c>
      <c r="B2765" s="12">
        <v>5902694112050</v>
      </c>
      <c r="C2765" s="21" t="s">
        <v>13636</v>
      </c>
      <c r="D2765" s="13" t="s">
        <v>10098</v>
      </c>
      <c r="E2765" s="67">
        <v>248.41</v>
      </c>
      <c r="F2765" s="15">
        <f t="shared" si="234"/>
        <v>248.41</v>
      </c>
      <c r="G2765" s="16">
        <f t="shared" si="235"/>
        <v>9.741568627450981</v>
      </c>
      <c r="H2765" s="17">
        <f t="shared" si="236"/>
        <v>9.741568627450981</v>
      </c>
      <c r="I2765" s="18" t="s">
        <v>5614</v>
      </c>
      <c r="J2765" s="74"/>
      <c r="K2765" s="18" t="s">
        <v>1590</v>
      </c>
      <c r="L2765" s="18" t="s">
        <v>1828</v>
      </c>
      <c r="M2765" s="22"/>
      <c r="N2765" s="19">
        <v>0.42</v>
      </c>
      <c r="O2765" s="19">
        <v>0.43</v>
      </c>
      <c r="P2765" s="18" t="s">
        <v>26</v>
      </c>
      <c r="Q2765" s="18">
        <v>10</v>
      </c>
      <c r="R2765" s="18"/>
      <c r="S2765" s="18"/>
      <c r="T2765" s="19"/>
      <c r="U2765" s="18" t="s">
        <v>27</v>
      </c>
      <c r="Z2765" s="18"/>
      <c r="AA2765" s="18"/>
      <c r="AB2765" s="69" t="s">
        <v>9716</v>
      </c>
      <c r="AC2765" s="70">
        <v>0.84</v>
      </c>
    </row>
    <row r="2766" spans="1:29" ht="12" customHeight="1">
      <c r="A2766" s="11" t="s">
        <v>6766</v>
      </c>
      <c r="B2766" s="12">
        <v>5902694004355</v>
      </c>
      <c r="C2766" s="21" t="s">
        <v>13407</v>
      </c>
      <c r="D2766" s="13" t="s">
        <v>6767</v>
      </c>
      <c r="E2766" s="67">
        <v>6881.85</v>
      </c>
      <c r="F2766" s="15">
        <f t="shared" si="234"/>
        <v>6881.85</v>
      </c>
      <c r="G2766" s="16">
        <f t="shared" si="235"/>
        <v>269.87647058823529</v>
      </c>
      <c r="H2766" s="17">
        <f t="shared" si="236"/>
        <v>269.87647058823529</v>
      </c>
      <c r="I2766" s="18" t="s">
        <v>5614</v>
      </c>
      <c r="J2766" s="74"/>
      <c r="K2766" s="18" t="s">
        <v>1590</v>
      </c>
      <c r="L2766" s="18" t="s">
        <v>1842</v>
      </c>
      <c r="M2766" s="22"/>
      <c r="N2766" s="19">
        <v>4.8</v>
      </c>
      <c r="O2766" s="19">
        <v>5.0999999999999996</v>
      </c>
      <c r="P2766" s="18" t="s">
        <v>26</v>
      </c>
      <c r="Q2766" s="18">
        <v>1</v>
      </c>
      <c r="R2766" s="18"/>
      <c r="S2766" s="18"/>
      <c r="T2766" s="19"/>
      <c r="U2766" s="18" t="s">
        <v>27</v>
      </c>
      <c r="Z2766" s="18"/>
      <c r="AA2766" s="18"/>
      <c r="AB2766" s="69" t="s">
        <v>9720</v>
      </c>
      <c r="AC2766" s="70">
        <v>8.4</v>
      </c>
    </row>
    <row r="2767" spans="1:29" ht="12" customHeight="1">
      <c r="A2767" s="11" t="s">
        <v>6768</v>
      </c>
      <c r="B2767" s="12">
        <v>5902694004331</v>
      </c>
      <c r="C2767" s="21" t="s">
        <v>13408</v>
      </c>
      <c r="D2767" s="13" t="s">
        <v>6769</v>
      </c>
      <c r="E2767" s="67">
        <v>5419.19</v>
      </c>
      <c r="F2767" s="15">
        <f t="shared" si="234"/>
        <v>5419.19</v>
      </c>
      <c r="G2767" s="16">
        <f t="shared" si="235"/>
        <v>212.51725490196077</v>
      </c>
      <c r="H2767" s="17">
        <f t="shared" si="236"/>
        <v>212.51725490196077</v>
      </c>
      <c r="I2767" s="18" t="s">
        <v>5614</v>
      </c>
      <c r="J2767" s="74"/>
      <c r="K2767" s="18" t="s">
        <v>1590</v>
      </c>
      <c r="L2767" s="18" t="s">
        <v>1842</v>
      </c>
      <c r="M2767" s="22"/>
      <c r="N2767" s="19">
        <v>3.5</v>
      </c>
      <c r="O2767" s="19">
        <v>3.8</v>
      </c>
      <c r="P2767" s="18" t="s">
        <v>26</v>
      </c>
      <c r="Q2767" s="18">
        <v>1</v>
      </c>
      <c r="R2767" s="18"/>
      <c r="S2767" s="18"/>
      <c r="T2767" s="19"/>
      <c r="U2767" s="18" t="s">
        <v>27</v>
      </c>
      <c r="Z2767" s="18"/>
      <c r="AA2767" s="18"/>
      <c r="AB2767" s="69" t="s">
        <v>9720</v>
      </c>
      <c r="AC2767" s="70">
        <v>8.4</v>
      </c>
    </row>
    <row r="2768" spans="1:29" ht="12" customHeight="1">
      <c r="A2768" s="11" t="s">
        <v>6770</v>
      </c>
      <c r="B2768" s="12">
        <v>5902694005024</v>
      </c>
      <c r="C2768" s="21" t="s">
        <v>13409</v>
      </c>
      <c r="D2768" s="13" t="s">
        <v>6771</v>
      </c>
      <c r="E2768" s="67">
        <v>6044.95</v>
      </c>
      <c r="F2768" s="15">
        <f t="shared" si="234"/>
        <v>6044.95</v>
      </c>
      <c r="G2768" s="16">
        <f t="shared" si="235"/>
        <v>237.05686274509804</v>
      </c>
      <c r="H2768" s="17">
        <f t="shared" si="236"/>
        <v>237.05686274509804</v>
      </c>
      <c r="I2768" s="18" t="s">
        <v>5614</v>
      </c>
      <c r="J2768" s="74" t="s">
        <v>11903</v>
      </c>
      <c r="K2768" s="18" t="s">
        <v>1590</v>
      </c>
      <c r="L2768" s="18" t="s">
        <v>1842</v>
      </c>
      <c r="M2768" s="22"/>
      <c r="N2768" s="19">
        <v>16</v>
      </c>
      <c r="O2768" s="19">
        <v>16.3</v>
      </c>
      <c r="P2768" s="18" t="s">
        <v>26</v>
      </c>
      <c r="Q2768" s="18">
        <v>1</v>
      </c>
      <c r="R2768" s="18"/>
      <c r="S2768" s="18"/>
      <c r="T2768" s="19"/>
      <c r="U2768" s="18" t="s">
        <v>27</v>
      </c>
      <c r="Z2768" s="18"/>
      <c r="AA2768" s="18"/>
      <c r="AB2768" s="69" t="s">
        <v>9723</v>
      </c>
      <c r="AC2768" s="70">
        <v>50.42</v>
      </c>
    </row>
    <row r="2769" spans="1:29" ht="12" customHeight="1">
      <c r="A2769" s="11" t="s">
        <v>6775</v>
      </c>
      <c r="C2769" s="21" t="s">
        <v>13637</v>
      </c>
      <c r="D2769" s="13" t="s">
        <v>6776</v>
      </c>
      <c r="E2769" s="67">
        <v>363.26</v>
      </c>
      <c r="F2769" s="15">
        <f t="shared" si="234"/>
        <v>363.26</v>
      </c>
      <c r="G2769" s="16">
        <f t="shared" si="235"/>
        <v>14.24549019607843</v>
      </c>
      <c r="H2769" s="17">
        <f t="shared" si="236"/>
        <v>14.24549019607843</v>
      </c>
      <c r="I2769" s="18" t="s">
        <v>5614</v>
      </c>
      <c r="J2769" s="74">
        <v>85444290</v>
      </c>
      <c r="K2769" s="18" t="s">
        <v>1590</v>
      </c>
      <c r="L2769" s="18" t="s">
        <v>1828</v>
      </c>
      <c r="M2769" s="22"/>
      <c r="N2769" s="19">
        <v>0.84</v>
      </c>
      <c r="O2769" s="19">
        <v>0.85</v>
      </c>
      <c r="P2769" s="18" t="s">
        <v>26</v>
      </c>
      <c r="Q2769" s="18"/>
      <c r="R2769" s="18"/>
      <c r="S2769" s="18"/>
      <c r="T2769" s="19"/>
      <c r="Z2769" s="18"/>
      <c r="AA2769" s="18"/>
      <c r="AB2769" s="69" t="s">
        <v>9722</v>
      </c>
      <c r="AC2769" s="70">
        <v>3.36</v>
      </c>
    </row>
    <row r="2770" spans="1:29" ht="12" customHeight="1">
      <c r="A2770" s="11" t="s">
        <v>6777</v>
      </c>
      <c r="C2770" s="21" t="s">
        <v>13638</v>
      </c>
      <c r="D2770" s="13" t="s">
        <v>6778</v>
      </c>
      <c r="E2770" s="67">
        <v>496.53</v>
      </c>
      <c r="F2770" s="15">
        <f t="shared" si="234"/>
        <v>496.53</v>
      </c>
      <c r="G2770" s="16">
        <f t="shared" si="235"/>
        <v>19.47176470588235</v>
      </c>
      <c r="H2770" s="17">
        <f t="shared" si="236"/>
        <v>19.47176470588235</v>
      </c>
      <c r="I2770" s="18" t="s">
        <v>5614</v>
      </c>
      <c r="J2770" s="74">
        <v>85444290</v>
      </c>
      <c r="K2770" s="18" t="s">
        <v>1590</v>
      </c>
      <c r="L2770" s="18" t="s">
        <v>1828</v>
      </c>
      <c r="M2770" s="22"/>
      <c r="N2770" s="19">
        <v>0.63</v>
      </c>
      <c r="O2770" s="19">
        <v>0.64</v>
      </c>
      <c r="P2770" s="18" t="s">
        <v>26</v>
      </c>
      <c r="Q2770" s="18"/>
      <c r="R2770" s="18"/>
      <c r="S2770" s="18"/>
      <c r="T2770" s="19"/>
      <c r="Z2770" s="18"/>
      <c r="AA2770" s="18"/>
      <c r="AB2770" s="69" t="s">
        <v>9722</v>
      </c>
      <c r="AC2770" s="70">
        <v>3.36</v>
      </c>
    </row>
    <row r="2771" spans="1:29" ht="12" customHeight="1">
      <c r="A2771" s="11" t="s">
        <v>6779</v>
      </c>
      <c r="B2771" s="12">
        <v>5902694004010</v>
      </c>
      <c r="C2771" s="21" t="s">
        <v>13417</v>
      </c>
      <c r="D2771" s="13" t="s">
        <v>6780</v>
      </c>
      <c r="E2771" s="67">
        <v>5193.37</v>
      </c>
      <c r="F2771" s="15">
        <f t="shared" si="234"/>
        <v>5193.37</v>
      </c>
      <c r="G2771" s="16">
        <f t="shared" si="235"/>
        <v>203.66156862745098</v>
      </c>
      <c r="H2771" s="17">
        <f t="shared" si="236"/>
        <v>203.66156862745098</v>
      </c>
      <c r="I2771" s="18" t="s">
        <v>5614</v>
      </c>
      <c r="J2771" s="74"/>
      <c r="K2771" s="18" t="s">
        <v>1590</v>
      </c>
      <c r="L2771" s="18" t="s">
        <v>1828</v>
      </c>
      <c r="M2771" s="22"/>
      <c r="N2771" s="19">
        <v>10.8</v>
      </c>
      <c r="O2771" s="19">
        <v>11.4</v>
      </c>
      <c r="P2771" s="18" t="s">
        <v>26</v>
      </c>
      <c r="Q2771" s="18">
        <v>1</v>
      </c>
      <c r="R2771" s="18"/>
      <c r="S2771" s="18"/>
      <c r="T2771" s="19"/>
      <c r="U2771" s="18" t="s">
        <v>27</v>
      </c>
      <c r="Z2771" s="18"/>
      <c r="AA2771" s="18"/>
      <c r="AB2771" s="69" t="s">
        <v>9723</v>
      </c>
      <c r="AC2771" s="70">
        <v>50.42</v>
      </c>
    </row>
    <row r="2772" spans="1:29" ht="12" customHeight="1">
      <c r="A2772" s="11" t="s">
        <v>6781</v>
      </c>
      <c r="B2772" s="12">
        <v>5902694005208</v>
      </c>
      <c r="C2772" s="21" t="s">
        <v>13410</v>
      </c>
      <c r="D2772" s="13" t="s">
        <v>6782</v>
      </c>
      <c r="E2772" s="67">
        <v>7968.88</v>
      </c>
      <c r="F2772" s="15">
        <f t="shared" si="234"/>
        <v>7968.88</v>
      </c>
      <c r="G2772" s="16">
        <f t="shared" si="235"/>
        <v>312.50509803921568</v>
      </c>
      <c r="H2772" s="17">
        <f t="shared" si="236"/>
        <v>312.50509803921568</v>
      </c>
      <c r="I2772" s="18" t="s">
        <v>5614</v>
      </c>
      <c r="J2772" s="74" t="s">
        <v>11903</v>
      </c>
      <c r="K2772" s="18" t="s">
        <v>1590</v>
      </c>
      <c r="L2772" s="18" t="s">
        <v>1828</v>
      </c>
      <c r="M2772" s="22"/>
      <c r="N2772" s="19">
        <v>12</v>
      </c>
      <c r="O2772" s="19">
        <v>12.3</v>
      </c>
      <c r="P2772" s="18" t="s">
        <v>26</v>
      </c>
      <c r="Q2772" s="18">
        <v>1</v>
      </c>
      <c r="R2772" s="18"/>
      <c r="S2772" s="18"/>
      <c r="T2772" s="19"/>
      <c r="U2772" s="18" t="s">
        <v>27</v>
      </c>
      <c r="Z2772" s="18"/>
      <c r="AA2772" s="18"/>
      <c r="AB2772" s="69" t="s">
        <v>9723</v>
      </c>
      <c r="AC2772" s="70">
        <v>50.42</v>
      </c>
    </row>
    <row r="2773" spans="1:29" ht="12" customHeight="1">
      <c r="A2773" s="11" t="s">
        <v>6783</v>
      </c>
      <c r="B2773" s="12">
        <v>5902694103164</v>
      </c>
      <c r="C2773" s="21" t="s">
        <v>13395</v>
      </c>
      <c r="D2773" s="13" t="s">
        <v>6784</v>
      </c>
      <c r="E2773" s="67">
        <v>1854.68</v>
      </c>
      <c r="F2773" s="15">
        <f t="shared" si="234"/>
        <v>1854.68</v>
      </c>
      <c r="G2773" s="16">
        <f t="shared" si="235"/>
        <v>72.732549019607845</v>
      </c>
      <c r="H2773" s="17">
        <f t="shared" si="236"/>
        <v>72.732549019607845</v>
      </c>
      <c r="I2773" s="18" t="s">
        <v>5614</v>
      </c>
      <c r="J2773" s="74" t="s">
        <v>11903</v>
      </c>
      <c r="K2773" s="18" t="s">
        <v>1590</v>
      </c>
      <c r="L2773" s="18" t="s">
        <v>6507</v>
      </c>
      <c r="M2773" s="22"/>
      <c r="N2773" s="19">
        <v>5.5</v>
      </c>
      <c r="O2773" s="19">
        <v>5.51</v>
      </c>
      <c r="P2773" s="18" t="s">
        <v>26</v>
      </c>
      <c r="Q2773" s="18">
        <v>1</v>
      </c>
      <c r="R2773" s="18"/>
      <c r="S2773" s="18"/>
      <c r="T2773" s="19"/>
      <c r="U2773" s="18" t="s">
        <v>27</v>
      </c>
      <c r="Z2773" s="18"/>
      <c r="AA2773" s="18"/>
      <c r="AB2773" s="69" t="s">
        <v>9720</v>
      </c>
      <c r="AC2773" s="70">
        <v>8.4</v>
      </c>
    </row>
    <row r="2774" spans="1:29" ht="12" customHeight="1">
      <c r="A2774" s="11" t="s">
        <v>6785</v>
      </c>
      <c r="B2774" s="12">
        <v>5907570031104</v>
      </c>
      <c r="C2774" s="21" t="s">
        <v>13446</v>
      </c>
      <c r="D2774" s="13" t="s">
        <v>6786</v>
      </c>
      <c r="E2774" s="67">
        <v>3609.5</v>
      </c>
      <c r="F2774" s="15">
        <f t="shared" si="234"/>
        <v>3609.5</v>
      </c>
      <c r="G2774" s="16">
        <f t="shared" si="235"/>
        <v>141.54901960784315</v>
      </c>
      <c r="H2774" s="17">
        <f t="shared" si="236"/>
        <v>141.54901960784315</v>
      </c>
      <c r="I2774" s="18" t="s">
        <v>4360</v>
      </c>
      <c r="J2774" s="74">
        <v>85366990</v>
      </c>
      <c r="K2774" s="18" t="s">
        <v>1590</v>
      </c>
      <c r="L2774" s="18" t="s">
        <v>1842</v>
      </c>
      <c r="M2774" s="22"/>
      <c r="N2774" s="19">
        <v>4</v>
      </c>
      <c r="O2774" s="19">
        <v>4.1529999999999996</v>
      </c>
      <c r="P2774" s="18" t="s">
        <v>26</v>
      </c>
      <c r="Q2774" s="18"/>
      <c r="R2774" s="18"/>
      <c r="S2774" s="18"/>
      <c r="T2774" s="19"/>
      <c r="Y2774" s="18" t="s">
        <v>1601</v>
      </c>
      <c r="Z2774" s="18">
        <v>1700</v>
      </c>
      <c r="AA2774" s="18"/>
      <c r="AB2774" s="69" t="s">
        <v>9720</v>
      </c>
      <c r="AC2774" s="70">
        <v>8.4</v>
      </c>
    </row>
    <row r="2775" spans="1:29" ht="12" customHeight="1">
      <c r="A2775" s="11" t="s">
        <v>6787</v>
      </c>
      <c r="B2775" s="12">
        <v>5902694103003</v>
      </c>
      <c r="C2775" s="21" t="s">
        <v>13610</v>
      </c>
      <c r="D2775" s="13" t="s">
        <v>6788</v>
      </c>
      <c r="E2775" s="67">
        <v>511.61</v>
      </c>
      <c r="F2775" s="15">
        <f t="shared" si="234"/>
        <v>511.61</v>
      </c>
      <c r="G2775" s="16">
        <f t="shared" si="235"/>
        <v>20.06313725490196</v>
      </c>
      <c r="H2775" s="17">
        <f t="shared" si="236"/>
        <v>20.06313725490196</v>
      </c>
      <c r="I2775" s="18" t="s">
        <v>5614</v>
      </c>
      <c r="J2775" s="74">
        <v>85366990</v>
      </c>
      <c r="K2775" s="18" t="s">
        <v>1590</v>
      </c>
      <c r="L2775" s="18" t="s">
        <v>4308</v>
      </c>
      <c r="M2775" s="22"/>
      <c r="N2775" s="19">
        <v>0.24</v>
      </c>
      <c r="O2775" s="19">
        <v>0.24</v>
      </c>
      <c r="P2775" s="18" t="s">
        <v>26</v>
      </c>
      <c r="Q2775" s="18">
        <v>40</v>
      </c>
      <c r="R2775" s="18"/>
      <c r="S2775" s="18"/>
      <c r="T2775" s="19"/>
      <c r="U2775" s="18" t="s">
        <v>27</v>
      </c>
      <c r="Y2775" s="18" t="s">
        <v>1601</v>
      </c>
      <c r="Z2775" s="18">
        <v>1000</v>
      </c>
      <c r="AA2775" s="18"/>
      <c r="AB2775" s="78" t="s">
        <v>9715</v>
      </c>
      <c r="AC2775" s="70">
        <v>0</v>
      </c>
    </row>
    <row r="2776" spans="1:29" ht="12" customHeight="1">
      <c r="A2776" s="11" t="s">
        <v>6792</v>
      </c>
      <c r="B2776" s="12">
        <v>5902694100217</v>
      </c>
      <c r="C2776" s="21" t="s">
        <v>13397</v>
      </c>
      <c r="D2776" s="13" t="s">
        <v>6793</v>
      </c>
      <c r="E2776" s="67">
        <v>2488.71</v>
      </c>
      <c r="F2776" s="15">
        <f t="shared" si="234"/>
        <v>2488.71</v>
      </c>
      <c r="G2776" s="16">
        <f t="shared" si="235"/>
        <v>97.596470588235292</v>
      </c>
      <c r="H2776" s="17">
        <f t="shared" si="236"/>
        <v>97.596470588235292</v>
      </c>
      <c r="I2776" s="18" t="s">
        <v>5614</v>
      </c>
      <c r="J2776" s="74" t="s">
        <v>11903</v>
      </c>
      <c r="K2776" s="18" t="s">
        <v>1590</v>
      </c>
      <c r="L2776" s="18" t="s">
        <v>6507</v>
      </c>
      <c r="M2776" s="22"/>
      <c r="N2776" s="19">
        <v>3.01</v>
      </c>
      <c r="O2776" s="19">
        <v>3.04</v>
      </c>
      <c r="P2776" s="18" t="s">
        <v>26</v>
      </c>
      <c r="Q2776" s="18">
        <v>1</v>
      </c>
      <c r="R2776" s="18"/>
      <c r="S2776" s="18"/>
      <c r="T2776" s="19"/>
      <c r="U2776" s="18" t="s">
        <v>27</v>
      </c>
      <c r="Z2776" s="18"/>
      <c r="AA2776" s="18"/>
      <c r="AB2776" s="69" t="s">
        <v>9720</v>
      </c>
      <c r="AC2776" s="70">
        <v>8.4</v>
      </c>
    </row>
    <row r="2777" spans="1:29" ht="12" customHeight="1">
      <c r="A2777" s="11" t="s">
        <v>6794</v>
      </c>
      <c r="B2777" s="12">
        <v>5902694005055</v>
      </c>
      <c r="C2777" s="21" t="s">
        <v>13411</v>
      </c>
      <c r="D2777" s="13" t="s">
        <v>6795</v>
      </c>
      <c r="E2777" s="67">
        <v>7812.44</v>
      </c>
      <c r="F2777" s="15">
        <f t="shared" si="234"/>
        <v>7812.44</v>
      </c>
      <c r="G2777" s="16">
        <f t="shared" si="235"/>
        <v>306.37019607843138</v>
      </c>
      <c r="H2777" s="17">
        <f t="shared" si="236"/>
        <v>306.37019607843138</v>
      </c>
      <c r="I2777" s="18" t="s">
        <v>5614</v>
      </c>
      <c r="J2777" s="74">
        <v>85444290</v>
      </c>
      <c r="K2777" s="18" t="s">
        <v>1590</v>
      </c>
      <c r="L2777" s="18" t="s">
        <v>1842</v>
      </c>
      <c r="M2777" s="22"/>
      <c r="N2777" s="19">
        <v>18</v>
      </c>
      <c r="O2777" s="19">
        <v>18.25</v>
      </c>
      <c r="P2777" s="18" t="s">
        <v>26</v>
      </c>
      <c r="Q2777" s="18">
        <v>1</v>
      </c>
      <c r="R2777" s="18"/>
      <c r="S2777" s="18"/>
      <c r="T2777" s="19"/>
      <c r="U2777" s="18" t="s">
        <v>27</v>
      </c>
      <c r="Z2777" s="18"/>
      <c r="AA2777" s="18"/>
      <c r="AB2777" s="69" t="s">
        <v>9723</v>
      </c>
      <c r="AC2777" s="70">
        <v>50.42</v>
      </c>
    </row>
    <row r="2778" spans="1:29" ht="12" customHeight="1">
      <c r="A2778" s="11" t="s">
        <v>6796</v>
      </c>
      <c r="B2778" s="12">
        <v>5902694100194</v>
      </c>
      <c r="C2778" s="21" t="s">
        <v>13398</v>
      </c>
      <c r="D2778" s="13" t="s">
        <v>6797</v>
      </c>
      <c r="E2778" s="67">
        <v>3960.32</v>
      </c>
      <c r="F2778" s="15">
        <f t="shared" si="234"/>
        <v>3960.32</v>
      </c>
      <c r="G2778" s="16">
        <f t="shared" si="235"/>
        <v>155.30666666666667</v>
      </c>
      <c r="H2778" s="17">
        <f t="shared" si="236"/>
        <v>155.30666666666667</v>
      </c>
      <c r="I2778" s="18" t="s">
        <v>5614</v>
      </c>
      <c r="J2778" s="74">
        <v>85444290</v>
      </c>
      <c r="K2778" s="18" t="s">
        <v>1590</v>
      </c>
      <c r="L2778" s="18" t="s">
        <v>1828</v>
      </c>
      <c r="M2778" s="22"/>
      <c r="N2778" s="19">
        <v>4.2</v>
      </c>
      <c r="O2778" s="19">
        <v>4.25</v>
      </c>
      <c r="P2778" s="18" t="s">
        <v>26</v>
      </c>
      <c r="Q2778" s="18">
        <v>1</v>
      </c>
      <c r="R2778" s="18"/>
      <c r="S2778" s="18"/>
      <c r="T2778" s="19"/>
      <c r="U2778" s="18" t="s">
        <v>27</v>
      </c>
      <c r="Z2778" s="18"/>
      <c r="AA2778" s="18"/>
      <c r="AB2778" s="69" t="s">
        <v>9720</v>
      </c>
      <c r="AC2778" s="70">
        <v>8.4</v>
      </c>
    </row>
    <row r="2779" spans="1:29" ht="12" customHeight="1">
      <c r="A2779" s="11" t="s">
        <v>6798</v>
      </c>
      <c r="B2779" s="12">
        <v>5902694100187</v>
      </c>
      <c r="C2779" s="21" t="s">
        <v>13399</v>
      </c>
      <c r="D2779" s="13" t="s">
        <v>6799</v>
      </c>
      <c r="E2779" s="67">
        <v>2370.9699999999998</v>
      </c>
      <c r="F2779" s="15">
        <f t="shared" si="234"/>
        <v>2370.9699999999998</v>
      </c>
      <c r="G2779" s="16">
        <f t="shared" si="235"/>
        <v>92.9792156862745</v>
      </c>
      <c r="H2779" s="17">
        <f t="shared" si="236"/>
        <v>92.9792156862745</v>
      </c>
      <c r="I2779" s="18" t="s">
        <v>5614</v>
      </c>
      <c r="J2779" s="74">
        <v>85444290</v>
      </c>
      <c r="K2779" s="18" t="s">
        <v>1590</v>
      </c>
      <c r="L2779" s="18" t="s">
        <v>1828</v>
      </c>
      <c r="M2779" s="22"/>
      <c r="N2779" s="19">
        <v>2.8</v>
      </c>
      <c r="O2779" s="19">
        <v>2.82</v>
      </c>
      <c r="P2779" s="18" t="s">
        <v>26</v>
      </c>
      <c r="Q2779" s="18">
        <v>1</v>
      </c>
      <c r="R2779" s="18"/>
      <c r="S2779" s="18"/>
      <c r="T2779" s="19"/>
      <c r="U2779" s="18" t="s">
        <v>27</v>
      </c>
      <c r="Z2779" s="18"/>
      <c r="AA2779" s="18"/>
      <c r="AB2779" s="69" t="s">
        <v>9720</v>
      </c>
      <c r="AC2779" s="70">
        <v>8.4</v>
      </c>
    </row>
    <row r="2780" spans="1:29" ht="12" customHeight="1">
      <c r="A2780" s="11" t="s">
        <v>6800</v>
      </c>
      <c r="B2780" s="12">
        <v>5902694005031</v>
      </c>
      <c r="C2780" s="21" t="s">
        <v>13412</v>
      </c>
      <c r="D2780" s="13" t="s">
        <v>6801</v>
      </c>
      <c r="E2780" s="67">
        <v>5640.97</v>
      </c>
      <c r="F2780" s="15">
        <f t="shared" si="234"/>
        <v>5640.97</v>
      </c>
      <c r="G2780" s="16">
        <f t="shared" si="235"/>
        <v>221.21450980392157</v>
      </c>
      <c r="H2780" s="17">
        <f t="shared" si="236"/>
        <v>221.21450980392157</v>
      </c>
      <c r="I2780" s="18" t="s">
        <v>5614</v>
      </c>
      <c r="J2780" s="74">
        <v>85444290</v>
      </c>
      <c r="K2780" s="18" t="s">
        <v>1590</v>
      </c>
      <c r="L2780" s="18" t="s">
        <v>1842</v>
      </c>
      <c r="M2780" s="22"/>
      <c r="N2780" s="19">
        <v>15.5</v>
      </c>
      <c r="O2780" s="19">
        <v>15.75</v>
      </c>
      <c r="P2780" s="18" t="s">
        <v>26</v>
      </c>
      <c r="Q2780" s="18">
        <v>1</v>
      </c>
      <c r="R2780" s="18"/>
      <c r="S2780" s="18"/>
      <c r="T2780" s="19"/>
      <c r="U2780" s="18" t="s">
        <v>27</v>
      </c>
      <c r="Z2780" s="18"/>
      <c r="AA2780" s="18"/>
      <c r="AB2780" s="69" t="s">
        <v>9723</v>
      </c>
      <c r="AC2780" s="70">
        <v>50.42</v>
      </c>
    </row>
    <row r="2781" spans="1:29" ht="12" customHeight="1">
      <c r="A2781" s="11" t="s">
        <v>6808</v>
      </c>
      <c r="B2781" s="12">
        <v>5902694061709</v>
      </c>
      <c r="C2781" s="21" t="s">
        <v>13611</v>
      </c>
      <c r="D2781" s="13" t="s">
        <v>6809</v>
      </c>
      <c r="E2781" s="67">
        <v>90.09</v>
      </c>
      <c r="F2781" s="15">
        <f t="shared" si="234"/>
        <v>90.09</v>
      </c>
      <c r="G2781" s="16">
        <f t="shared" si="235"/>
        <v>3.5329411764705885</v>
      </c>
      <c r="H2781" s="17">
        <f t="shared" si="236"/>
        <v>3.5329411764705885</v>
      </c>
      <c r="I2781" s="18" t="s">
        <v>5614</v>
      </c>
      <c r="J2781" s="74">
        <v>85469010</v>
      </c>
      <c r="K2781" s="18" t="s">
        <v>1590</v>
      </c>
      <c r="L2781" s="18" t="s">
        <v>24</v>
      </c>
      <c r="M2781" s="22"/>
      <c r="N2781" s="19">
        <v>0.13700000000000001</v>
      </c>
      <c r="O2781" s="19">
        <v>0.13900000000000001</v>
      </c>
      <c r="P2781" s="18" t="s">
        <v>26</v>
      </c>
      <c r="Q2781" s="18">
        <v>50</v>
      </c>
      <c r="R2781" s="18"/>
      <c r="S2781" s="18"/>
      <c r="T2781" s="19"/>
      <c r="U2781" s="18" t="s">
        <v>27</v>
      </c>
      <c r="Z2781" s="18"/>
      <c r="AA2781" s="18"/>
      <c r="AB2781" s="78" t="s">
        <v>9715</v>
      </c>
      <c r="AC2781" s="70">
        <v>0</v>
      </c>
    </row>
    <row r="2782" spans="1:29" ht="12" customHeight="1">
      <c r="A2782" s="11" t="s">
        <v>6840</v>
      </c>
      <c r="B2782" s="12">
        <v>5902694410187</v>
      </c>
      <c r="C2782" s="21" t="s">
        <v>13639</v>
      </c>
      <c r="D2782" s="13" t="s">
        <v>6841</v>
      </c>
      <c r="E2782" s="67">
        <v>166.52</v>
      </c>
      <c r="F2782" s="15">
        <f t="shared" si="234"/>
        <v>166.52</v>
      </c>
      <c r="G2782" s="16">
        <f t="shared" si="235"/>
        <v>6.5301960784313726</v>
      </c>
      <c r="H2782" s="17">
        <f t="shared" si="236"/>
        <v>6.5301960784313726</v>
      </c>
      <c r="I2782" s="18" t="s">
        <v>5614</v>
      </c>
      <c r="J2782" s="74">
        <v>85444290</v>
      </c>
      <c r="K2782" s="18" t="s">
        <v>1590</v>
      </c>
      <c r="L2782" s="18" t="s">
        <v>1828</v>
      </c>
      <c r="M2782" s="22"/>
      <c r="N2782" s="19">
        <v>0.3</v>
      </c>
      <c r="O2782" s="19">
        <v>0.32</v>
      </c>
      <c r="P2782" s="18" t="s">
        <v>26</v>
      </c>
      <c r="Q2782" s="18">
        <v>20</v>
      </c>
      <c r="R2782" s="18"/>
      <c r="S2782" s="18"/>
      <c r="T2782" s="19"/>
      <c r="U2782" s="18" t="s">
        <v>27</v>
      </c>
      <c r="Y2782" s="18" t="s">
        <v>1601</v>
      </c>
      <c r="Z2782" s="18">
        <v>1080</v>
      </c>
      <c r="AA2782" s="18"/>
      <c r="AB2782" s="69" t="s">
        <v>9716</v>
      </c>
      <c r="AC2782" s="70">
        <v>0.84</v>
      </c>
    </row>
    <row r="2783" spans="1:29" ht="12" customHeight="1">
      <c r="A2783" s="11" t="s">
        <v>6845</v>
      </c>
      <c r="B2783" s="12">
        <v>5902694004058</v>
      </c>
      <c r="C2783" s="21" t="s">
        <v>6846</v>
      </c>
      <c r="D2783" s="13" t="s">
        <v>6847</v>
      </c>
      <c r="E2783" s="67">
        <v>2354.4</v>
      </c>
      <c r="F2783" s="15">
        <f t="shared" si="234"/>
        <v>2354.4</v>
      </c>
      <c r="G2783" s="16">
        <f t="shared" si="235"/>
        <v>92.329411764705881</v>
      </c>
      <c r="H2783" s="17">
        <f t="shared" si="236"/>
        <v>92.329411764705881</v>
      </c>
      <c r="I2783" s="18" t="s">
        <v>5614</v>
      </c>
      <c r="J2783" s="74">
        <v>44151090</v>
      </c>
      <c r="K2783" s="18" t="s">
        <v>1590</v>
      </c>
      <c r="L2783" s="18" t="s">
        <v>1842</v>
      </c>
      <c r="M2783" s="22"/>
      <c r="N2783" s="19">
        <v>3.5</v>
      </c>
      <c r="O2783" s="19">
        <v>3.65</v>
      </c>
      <c r="P2783" s="18" t="s">
        <v>26</v>
      </c>
      <c r="Q2783" s="18">
        <v>1</v>
      </c>
      <c r="R2783" s="18"/>
      <c r="S2783" s="18"/>
      <c r="T2783" s="19"/>
      <c r="U2783" s="18" t="s">
        <v>27</v>
      </c>
      <c r="Z2783" s="18"/>
      <c r="AA2783" s="18"/>
      <c r="AB2783" s="69" t="s">
        <v>9720</v>
      </c>
      <c r="AC2783" s="70">
        <v>8.4</v>
      </c>
    </row>
    <row r="2784" spans="1:29" ht="12" customHeight="1">
      <c r="A2784" s="11" t="s">
        <v>6848</v>
      </c>
      <c r="B2784" s="12">
        <v>5902694103379</v>
      </c>
      <c r="C2784" s="21" t="s">
        <v>13612</v>
      </c>
      <c r="D2784" s="13" t="s">
        <v>6849</v>
      </c>
      <c r="E2784" s="67">
        <v>80.48</v>
      </c>
      <c r="F2784" s="15">
        <f t="shared" si="234"/>
        <v>80.48</v>
      </c>
      <c r="G2784" s="16">
        <f t="shared" si="235"/>
        <v>3.1560784313725492</v>
      </c>
      <c r="H2784" s="17">
        <f t="shared" si="236"/>
        <v>3.1560784313725492</v>
      </c>
      <c r="I2784" s="18" t="s">
        <v>5614</v>
      </c>
      <c r="J2784" s="74">
        <v>85366990</v>
      </c>
      <c r="K2784" s="18" t="s">
        <v>1590</v>
      </c>
      <c r="L2784" s="18" t="s">
        <v>1885</v>
      </c>
      <c r="M2784" s="22"/>
      <c r="N2784" s="19">
        <v>4.4999999999999998E-2</v>
      </c>
      <c r="O2784" s="19">
        <v>4.4999999999999998E-2</v>
      </c>
      <c r="P2784" s="18" t="s">
        <v>26</v>
      </c>
      <c r="Q2784" s="18">
        <v>10</v>
      </c>
      <c r="R2784" s="18"/>
      <c r="S2784" s="18"/>
      <c r="T2784" s="19"/>
      <c r="U2784" s="18" t="s">
        <v>27</v>
      </c>
      <c r="Y2784" s="18" t="s">
        <v>1601</v>
      </c>
      <c r="Z2784" s="18">
        <v>1800</v>
      </c>
      <c r="AA2784" s="18"/>
      <c r="AB2784" s="78" t="s">
        <v>9715</v>
      </c>
      <c r="AC2784" s="70">
        <v>0</v>
      </c>
    </row>
    <row r="2785" spans="1:29" ht="12" customHeight="1">
      <c r="A2785" s="11" t="s">
        <v>6850</v>
      </c>
      <c r="B2785" s="12">
        <v>5902694103386</v>
      </c>
      <c r="C2785" s="21" t="s">
        <v>13613</v>
      </c>
      <c r="D2785" s="13" t="s">
        <v>6851</v>
      </c>
      <c r="E2785" s="67">
        <v>103.35</v>
      </c>
      <c r="F2785" s="15">
        <f t="shared" si="234"/>
        <v>103.35</v>
      </c>
      <c r="G2785" s="16">
        <f t="shared" si="235"/>
        <v>4.052941176470588</v>
      </c>
      <c r="H2785" s="17">
        <f t="shared" si="236"/>
        <v>4.052941176470588</v>
      </c>
      <c r="I2785" s="18" t="s">
        <v>5614</v>
      </c>
      <c r="J2785" s="74">
        <v>85366990</v>
      </c>
      <c r="K2785" s="18" t="s">
        <v>1590</v>
      </c>
      <c r="L2785" s="18" t="s">
        <v>6240</v>
      </c>
      <c r="M2785" s="22"/>
      <c r="N2785" s="19">
        <v>0.09</v>
      </c>
      <c r="O2785" s="19">
        <v>0.09</v>
      </c>
      <c r="P2785" s="18" t="s">
        <v>26</v>
      </c>
      <c r="Q2785" s="18">
        <v>30</v>
      </c>
      <c r="R2785" s="18"/>
      <c r="S2785" s="18"/>
      <c r="T2785" s="19"/>
      <c r="U2785" s="18" t="s">
        <v>27</v>
      </c>
      <c r="Z2785" s="18"/>
      <c r="AA2785" s="18"/>
      <c r="AB2785" s="78" t="s">
        <v>9715</v>
      </c>
      <c r="AC2785" s="70">
        <v>0</v>
      </c>
    </row>
    <row r="2786" spans="1:29" ht="12" customHeight="1">
      <c r="A2786" s="11" t="s">
        <v>6852</v>
      </c>
      <c r="B2786" s="12">
        <v>5902694946112</v>
      </c>
      <c r="C2786" s="21" t="s">
        <v>13640</v>
      </c>
      <c r="D2786" s="13" t="s">
        <v>6853</v>
      </c>
      <c r="E2786" s="67">
        <v>323.97000000000003</v>
      </c>
      <c r="F2786" s="15">
        <f t="shared" si="234"/>
        <v>323.97000000000003</v>
      </c>
      <c r="G2786" s="16">
        <f t="shared" si="235"/>
        <v>12.704705882352942</v>
      </c>
      <c r="H2786" s="17">
        <f t="shared" si="236"/>
        <v>12.704705882352942</v>
      </c>
      <c r="I2786" s="18" t="s">
        <v>5614</v>
      </c>
      <c r="J2786" s="74">
        <v>85444290</v>
      </c>
      <c r="K2786" s="18" t="s">
        <v>1590</v>
      </c>
      <c r="L2786" s="18" t="s">
        <v>1828</v>
      </c>
      <c r="M2786" s="22"/>
      <c r="N2786" s="19">
        <v>0.44</v>
      </c>
      <c r="O2786" s="19">
        <v>0.45</v>
      </c>
      <c r="P2786" s="18" t="s">
        <v>26</v>
      </c>
      <c r="Q2786" s="18">
        <v>10</v>
      </c>
      <c r="R2786" s="18"/>
      <c r="S2786" s="18"/>
      <c r="T2786" s="19"/>
      <c r="U2786" s="18" t="s">
        <v>27</v>
      </c>
      <c r="Z2786" s="18"/>
      <c r="AA2786" s="18"/>
      <c r="AB2786" s="69" t="s">
        <v>9716</v>
      </c>
      <c r="AC2786" s="70">
        <v>0.84</v>
      </c>
    </row>
    <row r="2787" spans="1:29" ht="12" customHeight="1">
      <c r="A2787" s="11" t="s">
        <v>6857</v>
      </c>
      <c r="B2787" s="12">
        <v>5902694113378</v>
      </c>
      <c r="C2787" s="21" t="s">
        <v>13614</v>
      </c>
      <c r="D2787" s="13" t="s">
        <v>6858</v>
      </c>
      <c r="E2787" s="67">
        <v>1375.55</v>
      </c>
      <c r="F2787" s="15">
        <f t="shared" si="234"/>
        <v>1375.55</v>
      </c>
      <c r="G2787" s="16">
        <f t="shared" si="235"/>
        <v>53.943137254901956</v>
      </c>
      <c r="H2787" s="17">
        <f t="shared" si="236"/>
        <v>53.943137254901956</v>
      </c>
      <c r="I2787" s="18" t="s">
        <v>5614</v>
      </c>
      <c r="J2787" s="74">
        <v>85444290</v>
      </c>
      <c r="K2787" s="18" t="s">
        <v>1590</v>
      </c>
      <c r="L2787" s="18" t="s">
        <v>1828</v>
      </c>
      <c r="M2787" s="22"/>
      <c r="N2787" s="19">
        <v>1.9</v>
      </c>
      <c r="O2787" s="19">
        <v>1.95</v>
      </c>
      <c r="P2787" s="18" t="s">
        <v>26</v>
      </c>
      <c r="Q2787" s="18">
        <v>10</v>
      </c>
      <c r="R2787" s="18"/>
      <c r="S2787" s="18"/>
      <c r="T2787" s="19"/>
      <c r="U2787" s="18" t="s">
        <v>27</v>
      </c>
      <c r="Z2787" s="18"/>
      <c r="AA2787" s="18"/>
      <c r="AB2787" s="69" t="s">
        <v>9716</v>
      </c>
      <c r="AC2787" s="70">
        <v>0.84</v>
      </c>
    </row>
    <row r="2788" spans="1:29" ht="12" customHeight="1">
      <c r="A2788" s="11" t="s">
        <v>6862</v>
      </c>
      <c r="B2788" s="12">
        <v>5908234442045</v>
      </c>
      <c r="C2788" s="21" t="s">
        <v>13615</v>
      </c>
      <c r="D2788" s="13" t="s">
        <v>9952</v>
      </c>
      <c r="E2788" s="67">
        <v>177.75</v>
      </c>
      <c r="F2788" s="15">
        <f t="shared" si="234"/>
        <v>177.75</v>
      </c>
      <c r="G2788" s="16">
        <f t="shared" si="235"/>
        <v>6.9705882352941178</v>
      </c>
      <c r="H2788" s="17">
        <f t="shared" si="236"/>
        <v>6.9705882352941178</v>
      </c>
      <c r="I2788" s="18" t="s">
        <v>4312</v>
      </c>
      <c r="J2788" s="74">
        <v>85366990</v>
      </c>
      <c r="K2788" s="18" t="s">
        <v>1590</v>
      </c>
      <c r="L2788" s="18" t="s">
        <v>1885</v>
      </c>
      <c r="M2788" s="22"/>
      <c r="N2788" s="19">
        <v>5.0999999999999997E-2</v>
      </c>
      <c r="O2788" s="19">
        <v>5.2999999999999999E-2</v>
      </c>
      <c r="P2788" s="18" t="s">
        <v>26</v>
      </c>
      <c r="Q2788" s="18">
        <v>20</v>
      </c>
      <c r="R2788" s="18"/>
      <c r="S2788" s="18"/>
      <c r="T2788" s="19"/>
      <c r="U2788" s="18" t="s">
        <v>27</v>
      </c>
      <c r="Z2788" s="18"/>
      <c r="AA2788" s="18"/>
      <c r="AB2788" s="78" t="s">
        <v>9715</v>
      </c>
      <c r="AC2788" s="70">
        <v>0</v>
      </c>
    </row>
    <row r="2789" spans="1:29" ht="12" customHeight="1">
      <c r="A2789" s="11" t="s">
        <v>6863</v>
      </c>
      <c r="B2789" s="12">
        <v>5902273406082</v>
      </c>
      <c r="C2789" s="21" t="s">
        <v>6864</v>
      </c>
      <c r="D2789" s="13" t="s">
        <v>6865</v>
      </c>
      <c r="E2789" s="67">
        <v>33.869999999999997</v>
      </c>
      <c r="F2789" s="15">
        <f t="shared" si="234"/>
        <v>33.869999999999997</v>
      </c>
      <c r="G2789" s="16">
        <f t="shared" si="235"/>
        <v>1.328235294117647</v>
      </c>
      <c r="H2789" s="17">
        <f t="shared" si="236"/>
        <v>1.328235294117647</v>
      </c>
      <c r="I2789" s="18" t="s">
        <v>4312</v>
      </c>
      <c r="J2789" s="74">
        <v>85366990</v>
      </c>
      <c r="K2789" s="18" t="s">
        <v>1590</v>
      </c>
      <c r="L2789" s="18" t="s">
        <v>1885</v>
      </c>
      <c r="M2789" s="22" t="s">
        <v>4494</v>
      </c>
      <c r="N2789" s="19">
        <v>3.1E-2</v>
      </c>
      <c r="O2789" s="19">
        <v>3.2000000000000001E-2</v>
      </c>
      <c r="P2789" s="18" t="s">
        <v>26</v>
      </c>
      <c r="Q2789" s="18">
        <v>20</v>
      </c>
      <c r="R2789" s="18"/>
      <c r="S2789" s="18"/>
      <c r="T2789" s="19"/>
      <c r="U2789" s="18" t="s">
        <v>27</v>
      </c>
      <c r="Z2789" s="18"/>
      <c r="AA2789" s="18"/>
      <c r="AB2789" s="78" t="s">
        <v>9715</v>
      </c>
      <c r="AC2789" s="70">
        <v>0</v>
      </c>
    </row>
    <row r="2790" spans="1:29" ht="12" customHeight="1">
      <c r="A2790" s="11" t="s">
        <v>6866</v>
      </c>
      <c r="B2790" s="12">
        <v>5906197305063</v>
      </c>
      <c r="C2790" s="21" t="s">
        <v>6867</v>
      </c>
      <c r="D2790" s="13" t="s">
        <v>6868</v>
      </c>
      <c r="E2790" s="67">
        <v>48.97</v>
      </c>
      <c r="F2790" s="15">
        <f t="shared" si="234"/>
        <v>48.97</v>
      </c>
      <c r="G2790" s="16">
        <f t="shared" si="235"/>
        <v>1.9203921568627451</v>
      </c>
      <c r="H2790" s="17">
        <f t="shared" si="236"/>
        <v>1.9203921568627451</v>
      </c>
      <c r="I2790" s="18" t="s">
        <v>4312</v>
      </c>
      <c r="J2790" s="74">
        <v>85366990</v>
      </c>
      <c r="K2790" s="18" t="s">
        <v>1590</v>
      </c>
      <c r="L2790" s="18" t="s">
        <v>1885</v>
      </c>
      <c r="M2790" s="22" t="s">
        <v>4494</v>
      </c>
      <c r="N2790" s="19">
        <v>3.1E-2</v>
      </c>
      <c r="O2790" s="19">
        <v>3.2000000000000001E-2</v>
      </c>
      <c r="P2790" s="18" t="s">
        <v>26</v>
      </c>
      <c r="Q2790" s="18">
        <v>20</v>
      </c>
      <c r="R2790" s="18"/>
      <c r="S2790" s="18"/>
      <c r="T2790" s="19"/>
      <c r="U2790" s="18" t="s">
        <v>27</v>
      </c>
      <c r="Z2790" s="18"/>
      <c r="AA2790" s="18"/>
      <c r="AB2790" s="78" t="s">
        <v>9715</v>
      </c>
      <c r="AC2790" s="70">
        <v>0</v>
      </c>
    </row>
    <row r="2791" spans="1:29" ht="12" customHeight="1">
      <c r="A2791" s="11" t="s">
        <v>6869</v>
      </c>
      <c r="B2791" s="12">
        <v>5906197305193</v>
      </c>
      <c r="C2791" s="21" t="s">
        <v>6870</v>
      </c>
      <c r="D2791" s="13" t="s">
        <v>6871</v>
      </c>
      <c r="E2791" s="67">
        <v>48.97</v>
      </c>
      <c r="F2791" s="15">
        <f t="shared" si="234"/>
        <v>48.97</v>
      </c>
      <c r="G2791" s="16">
        <f t="shared" si="235"/>
        <v>1.9203921568627451</v>
      </c>
      <c r="H2791" s="17">
        <f t="shared" si="236"/>
        <v>1.9203921568627451</v>
      </c>
      <c r="I2791" s="18" t="s">
        <v>4312</v>
      </c>
      <c r="J2791" s="74">
        <v>85366990</v>
      </c>
      <c r="K2791" s="18" t="s">
        <v>1590</v>
      </c>
      <c r="L2791" s="18" t="s">
        <v>1885</v>
      </c>
      <c r="M2791" s="22" t="s">
        <v>4494</v>
      </c>
      <c r="N2791" s="19">
        <v>3.1E-2</v>
      </c>
      <c r="O2791" s="19">
        <v>3.2000000000000001E-2</v>
      </c>
      <c r="P2791" s="18" t="s">
        <v>26</v>
      </c>
      <c r="Q2791" s="18">
        <v>20</v>
      </c>
      <c r="R2791" s="18"/>
      <c r="S2791" s="18"/>
      <c r="T2791" s="19"/>
      <c r="U2791" s="18" t="s">
        <v>27</v>
      </c>
      <c r="Z2791" s="18"/>
      <c r="AA2791" s="18"/>
      <c r="AB2791" s="78" t="s">
        <v>9715</v>
      </c>
      <c r="AC2791" s="70">
        <v>0</v>
      </c>
    </row>
    <row r="2792" spans="1:29" ht="12" customHeight="1">
      <c r="A2792" s="11" t="s">
        <v>6878</v>
      </c>
      <c r="B2792" s="12">
        <v>5902694305698</v>
      </c>
      <c r="C2792" s="21" t="s">
        <v>13641</v>
      </c>
      <c r="D2792" s="13" t="s">
        <v>6879</v>
      </c>
      <c r="E2792" s="67">
        <v>388.73</v>
      </c>
      <c r="F2792" s="15">
        <f t="shared" si="234"/>
        <v>388.73</v>
      </c>
      <c r="G2792" s="16">
        <f t="shared" si="235"/>
        <v>15.244313725490196</v>
      </c>
      <c r="H2792" s="17">
        <f t="shared" si="236"/>
        <v>15.244313725490196</v>
      </c>
      <c r="I2792" s="18" t="s">
        <v>5614</v>
      </c>
      <c r="J2792" s="74">
        <v>85444290</v>
      </c>
      <c r="K2792" s="18" t="s">
        <v>1590</v>
      </c>
      <c r="L2792" s="18" t="s">
        <v>1828</v>
      </c>
      <c r="M2792" s="22"/>
      <c r="N2792" s="19">
        <v>0.56000000000000005</v>
      </c>
      <c r="O2792" s="19">
        <v>0.56999999999999995</v>
      </c>
      <c r="P2792" s="18" t="s">
        <v>26</v>
      </c>
      <c r="Q2792" s="18">
        <v>20</v>
      </c>
      <c r="R2792" s="18"/>
      <c r="S2792" s="18"/>
      <c r="T2792" s="19"/>
      <c r="U2792" s="18" t="s">
        <v>27</v>
      </c>
      <c r="Z2792" s="18"/>
      <c r="AA2792" s="18"/>
      <c r="AB2792" s="69" t="s">
        <v>9722</v>
      </c>
      <c r="AC2792" s="70">
        <v>3.36</v>
      </c>
    </row>
    <row r="2793" spans="1:29" ht="12" customHeight="1">
      <c r="A2793" s="11" t="s">
        <v>6880</v>
      </c>
      <c r="B2793" s="12" t="s">
        <v>6881</v>
      </c>
      <c r="C2793" s="21" t="s">
        <v>13418</v>
      </c>
      <c r="D2793" s="13" t="s">
        <v>6882</v>
      </c>
      <c r="E2793" s="67">
        <v>1803.9</v>
      </c>
      <c r="F2793" s="15">
        <f t="shared" si="234"/>
        <v>1803.9</v>
      </c>
      <c r="G2793" s="16">
        <f t="shared" si="235"/>
        <v>70.741176470588243</v>
      </c>
      <c r="H2793" s="17">
        <f t="shared" si="236"/>
        <v>70.741176470588243</v>
      </c>
      <c r="I2793" s="18" t="s">
        <v>5614</v>
      </c>
      <c r="J2793" s="74">
        <v>85444290</v>
      </c>
      <c r="K2793" s="18" t="s">
        <v>1590</v>
      </c>
      <c r="L2793" s="18" t="s">
        <v>1842</v>
      </c>
      <c r="M2793" s="22"/>
      <c r="N2793" s="19">
        <v>2.5</v>
      </c>
      <c r="O2793" s="19">
        <v>2.75</v>
      </c>
      <c r="P2793" s="18" t="s">
        <v>26</v>
      </c>
      <c r="Q2793" s="18">
        <v>1</v>
      </c>
      <c r="R2793" s="18"/>
      <c r="S2793" s="18"/>
      <c r="T2793" s="19"/>
      <c r="U2793" s="18" t="s">
        <v>27</v>
      </c>
      <c r="Z2793" s="18"/>
      <c r="AA2793" s="18"/>
      <c r="AB2793" s="69" t="s">
        <v>9720</v>
      </c>
      <c r="AC2793" s="70">
        <v>8.4</v>
      </c>
    </row>
    <row r="2794" spans="1:29" ht="12" customHeight="1">
      <c r="A2794" s="11" t="s">
        <v>8543</v>
      </c>
      <c r="B2794" s="12">
        <v>5902694041077</v>
      </c>
      <c r="C2794" s="21" t="s">
        <v>13419</v>
      </c>
      <c r="D2794" s="13" t="s">
        <v>8542</v>
      </c>
      <c r="E2794" s="67">
        <v>1242.72</v>
      </c>
      <c r="F2794" s="15">
        <f t="shared" si="234"/>
        <v>1242.72</v>
      </c>
      <c r="G2794" s="16">
        <f t="shared" si="235"/>
        <v>48.734117647058824</v>
      </c>
      <c r="H2794" s="17">
        <f t="shared" si="236"/>
        <v>48.734117647058824</v>
      </c>
      <c r="I2794" s="18" t="s">
        <v>5614</v>
      </c>
      <c r="J2794" s="74">
        <v>85444290</v>
      </c>
      <c r="K2794" s="18" t="s">
        <v>1590</v>
      </c>
      <c r="L2794" s="18" t="s">
        <v>1842</v>
      </c>
      <c r="M2794" s="22"/>
      <c r="N2794" s="19">
        <v>2.0299999999999998</v>
      </c>
      <c r="O2794" s="19">
        <v>2.5</v>
      </c>
      <c r="P2794" s="18" t="s">
        <v>26</v>
      </c>
      <c r="Q2794" s="18">
        <v>1</v>
      </c>
      <c r="R2794" s="18"/>
      <c r="S2794" s="18"/>
      <c r="T2794" s="19"/>
      <c r="U2794" s="18" t="s">
        <v>27</v>
      </c>
      <c r="Z2794" s="18"/>
      <c r="AA2794" s="18"/>
      <c r="AB2794" s="69" t="s">
        <v>9720</v>
      </c>
      <c r="AC2794" s="70">
        <v>8.4</v>
      </c>
    </row>
    <row r="2795" spans="1:29" ht="12" customHeight="1">
      <c r="A2795" s="11" t="s">
        <v>6883</v>
      </c>
      <c r="B2795" s="12">
        <v>5906197307968</v>
      </c>
      <c r="C2795" s="21" t="s">
        <v>6884</v>
      </c>
      <c r="D2795" s="13" t="s">
        <v>9969</v>
      </c>
      <c r="E2795" s="67">
        <v>16.82</v>
      </c>
      <c r="F2795" s="15">
        <f t="shared" si="234"/>
        <v>16.82</v>
      </c>
      <c r="G2795" s="16">
        <f t="shared" si="235"/>
        <v>0.65960784313725496</v>
      </c>
      <c r="H2795" s="17">
        <f t="shared" si="236"/>
        <v>0.65960784313725496</v>
      </c>
      <c r="I2795" s="18" t="s">
        <v>4312</v>
      </c>
      <c r="J2795" s="74">
        <v>85472000</v>
      </c>
      <c r="K2795" s="18" t="s">
        <v>1590</v>
      </c>
      <c r="L2795" s="18" t="s">
        <v>3853</v>
      </c>
      <c r="M2795" s="22"/>
      <c r="N2795" s="19">
        <v>0.14000000000000001</v>
      </c>
      <c r="O2795" s="19">
        <v>0.14299999999999999</v>
      </c>
      <c r="P2795" s="18" t="s">
        <v>26</v>
      </c>
      <c r="Q2795" s="18">
        <v>12</v>
      </c>
      <c r="R2795" s="18"/>
      <c r="S2795" s="18"/>
      <c r="T2795" s="19"/>
      <c r="U2795" s="18" t="s">
        <v>27</v>
      </c>
      <c r="Z2795" s="18"/>
      <c r="AA2795" s="18"/>
      <c r="AB2795" s="78" t="s">
        <v>9715</v>
      </c>
      <c r="AC2795" s="70">
        <v>0</v>
      </c>
    </row>
    <row r="2796" spans="1:29" ht="12" customHeight="1">
      <c r="A2796" s="11" t="s">
        <v>6885</v>
      </c>
      <c r="B2796" s="12">
        <v>5906197307975</v>
      </c>
      <c r="C2796" s="21" t="s">
        <v>6886</v>
      </c>
      <c r="D2796" s="13" t="s">
        <v>9970</v>
      </c>
      <c r="E2796" s="67">
        <v>16.82</v>
      </c>
      <c r="F2796" s="15">
        <f t="shared" si="234"/>
        <v>16.82</v>
      </c>
      <c r="G2796" s="16">
        <f t="shared" si="235"/>
        <v>0.65960784313725496</v>
      </c>
      <c r="H2796" s="17">
        <f t="shared" si="236"/>
        <v>0.65960784313725496</v>
      </c>
      <c r="I2796" s="18" t="s">
        <v>4312</v>
      </c>
      <c r="J2796" s="74">
        <v>85472000</v>
      </c>
      <c r="K2796" s="18" t="s">
        <v>1590</v>
      </c>
      <c r="L2796" s="18" t="s">
        <v>3853</v>
      </c>
      <c r="M2796" s="22"/>
      <c r="N2796" s="19">
        <v>0.14000000000000001</v>
      </c>
      <c r="O2796" s="19">
        <v>0.14299999999999999</v>
      </c>
      <c r="P2796" s="18" t="s">
        <v>26</v>
      </c>
      <c r="Q2796" s="18">
        <v>12</v>
      </c>
      <c r="R2796" s="18"/>
      <c r="S2796" s="18"/>
      <c r="T2796" s="19"/>
      <c r="U2796" s="18" t="s">
        <v>27</v>
      </c>
      <c r="Z2796" s="18"/>
      <c r="AA2796" s="18"/>
      <c r="AB2796" s="78" t="s">
        <v>9715</v>
      </c>
      <c r="AC2796" s="70">
        <v>0</v>
      </c>
    </row>
    <row r="2797" spans="1:29" ht="12" customHeight="1">
      <c r="A2797" s="11" t="s">
        <v>11900</v>
      </c>
      <c r="C2797" s="21" t="s">
        <v>13047</v>
      </c>
      <c r="D2797" s="13" t="s">
        <v>13075</v>
      </c>
      <c r="E2797" s="67">
        <v>20</v>
      </c>
      <c r="F2797" s="15">
        <f t="shared" si="234"/>
        <v>20</v>
      </c>
      <c r="G2797" s="16">
        <f t="shared" si="235"/>
        <v>0.78431372549019607</v>
      </c>
      <c r="H2797" s="17">
        <f t="shared" si="236"/>
        <v>0.78431372549019607</v>
      </c>
      <c r="I2797" s="18" t="s">
        <v>6979</v>
      </c>
      <c r="J2797" s="74">
        <v>85366910</v>
      </c>
      <c r="K2797" s="18" t="s">
        <v>6980</v>
      </c>
      <c r="L2797" s="18" t="s">
        <v>425</v>
      </c>
      <c r="M2797" s="22"/>
      <c r="N2797" s="19">
        <v>6.0000000000000001E-3</v>
      </c>
      <c r="O2797" s="19"/>
      <c r="P2797" s="18" t="s">
        <v>26</v>
      </c>
      <c r="Q2797" s="18">
        <v>100</v>
      </c>
      <c r="R2797" s="18"/>
      <c r="S2797" s="18"/>
      <c r="T2797" s="19"/>
      <c r="U2797" s="18" t="s">
        <v>27</v>
      </c>
      <c r="Z2797" s="18"/>
      <c r="AA2797" s="18"/>
      <c r="AB2797" s="78" t="s">
        <v>9715</v>
      </c>
      <c r="AC2797" s="70">
        <v>0</v>
      </c>
    </row>
    <row r="2798" spans="1:29" ht="12" customHeight="1">
      <c r="A2798" s="11" t="s">
        <v>6976</v>
      </c>
      <c r="C2798" s="21" t="s">
        <v>6977</v>
      </c>
      <c r="D2798" s="13" t="s">
        <v>6978</v>
      </c>
      <c r="E2798" s="67">
        <v>98.71</v>
      </c>
      <c r="F2798" s="15">
        <f t="shared" si="234"/>
        <v>98.71</v>
      </c>
      <c r="G2798" s="16">
        <f t="shared" si="235"/>
        <v>3.8709803921568624</v>
      </c>
      <c r="H2798" s="17">
        <f t="shared" si="236"/>
        <v>3.8709803921568624</v>
      </c>
      <c r="I2798" s="18" t="s">
        <v>6979</v>
      </c>
      <c r="J2798" s="74">
        <v>85366910</v>
      </c>
      <c r="K2798" s="18" t="s">
        <v>6980</v>
      </c>
      <c r="L2798" s="18" t="s">
        <v>425</v>
      </c>
      <c r="M2798" s="22"/>
      <c r="N2798" s="19">
        <v>2.3E-2</v>
      </c>
      <c r="O2798" s="19"/>
      <c r="P2798" s="18" t="s">
        <v>26</v>
      </c>
      <c r="Q2798" s="18"/>
      <c r="R2798" s="18"/>
      <c r="S2798" s="18"/>
      <c r="T2798" s="19"/>
      <c r="Z2798" s="18"/>
      <c r="AA2798" s="18"/>
      <c r="AB2798" s="78" t="s">
        <v>9715</v>
      </c>
      <c r="AC2798" s="70">
        <v>0</v>
      </c>
    </row>
    <row r="2799" spans="1:29" ht="12" customHeight="1">
      <c r="A2799" s="11" t="s">
        <v>6981</v>
      </c>
      <c r="C2799" s="21" t="s">
        <v>6982</v>
      </c>
      <c r="D2799" s="13" t="s">
        <v>6983</v>
      </c>
      <c r="E2799" s="67">
        <v>123.39</v>
      </c>
      <c r="F2799" s="15">
        <f t="shared" si="234"/>
        <v>123.39</v>
      </c>
      <c r="G2799" s="16">
        <f t="shared" si="235"/>
        <v>4.8388235294117647</v>
      </c>
      <c r="H2799" s="17">
        <f t="shared" si="236"/>
        <v>4.8388235294117647</v>
      </c>
      <c r="I2799" s="18" t="s">
        <v>6979</v>
      </c>
      <c r="J2799" s="74">
        <v>85366910</v>
      </c>
      <c r="K2799" s="18" t="s">
        <v>6980</v>
      </c>
      <c r="L2799" s="18" t="s">
        <v>425</v>
      </c>
      <c r="M2799" s="22"/>
      <c r="N2799" s="19">
        <v>2.3E-2</v>
      </c>
      <c r="O2799" s="19"/>
      <c r="P2799" s="18" t="s">
        <v>26</v>
      </c>
      <c r="Q2799" s="18"/>
      <c r="R2799" s="18"/>
      <c r="S2799" s="18"/>
      <c r="T2799" s="19"/>
      <c r="Z2799" s="18"/>
      <c r="AA2799" s="18"/>
      <c r="AB2799" s="78" t="s">
        <v>9715</v>
      </c>
      <c r="AC2799" s="70">
        <v>0</v>
      </c>
    </row>
    <row r="2800" spans="1:29" ht="12" customHeight="1">
      <c r="A2800" s="11" t="s">
        <v>6984</v>
      </c>
      <c r="C2800" s="21" t="s">
        <v>6985</v>
      </c>
      <c r="D2800" s="13" t="s">
        <v>6986</v>
      </c>
      <c r="E2800" s="67">
        <v>43.48</v>
      </c>
      <c r="F2800" s="15">
        <f t="shared" si="234"/>
        <v>43.48</v>
      </c>
      <c r="G2800" s="16">
        <f t="shared" si="235"/>
        <v>1.7050980392156863</v>
      </c>
      <c r="H2800" s="17">
        <f t="shared" si="236"/>
        <v>1.7050980392156863</v>
      </c>
      <c r="I2800" s="18" t="s">
        <v>6979</v>
      </c>
      <c r="J2800" s="74">
        <v>85366910</v>
      </c>
      <c r="K2800" s="18" t="s">
        <v>6980</v>
      </c>
      <c r="L2800" s="18" t="s">
        <v>425</v>
      </c>
      <c r="M2800" s="22"/>
      <c r="N2800" s="19">
        <v>2.3E-2</v>
      </c>
      <c r="O2800" s="19"/>
      <c r="P2800" s="18" t="s">
        <v>26</v>
      </c>
      <c r="Q2800" s="18"/>
      <c r="R2800" s="18"/>
      <c r="S2800" s="18"/>
      <c r="T2800" s="19"/>
      <c r="Z2800" s="18"/>
      <c r="AA2800" s="18"/>
      <c r="AB2800" s="78" t="s">
        <v>9715</v>
      </c>
      <c r="AC2800" s="70">
        <v>0</v>
      </c>
    </row>
    <row r="2801" spans="1:29" ht="12" customHeight="1">
      <c r="A2801" s="11" t="s">
        <v>6987</v>
      </c>
      <c r="C2801" s="21" t="s">
        <v>6988</v>
      </c>
      <c r="D2801" s="13" t="s">
        <v>6989</v>
      </c>
      <c r="E2801" s="67">
        <v>51.12</v>
      </c>
      <c r="F2801" s="15">
        <f t="shared" si="234"/>
        <v>51.12</v>
      </c>
      <c r="G2801" s="16">
        <f t="shared" si="235"/>
        <v>2.0047058823529409</v>
      </c>
      <c r="H2801" s="17">
        <f t="shared" si="236"/>
        <v>2.0047058823529409</v>
      </c>
      <c r="I2801" s="18" t="s">
        <v>6979</v>
      </c>
      <c r="J2801" s="74">
        <v>85366910</v>
      </c>
      <c r="K2801" s="18" t="s">
        <v>6980</v>
      </c>
      <c r="L2801" s="18" t="s">
        <v>425</v>
      </c>
      <c r="M2801" s="22"/>
      <c r="N2801" s="19">
        <v>2.3E-2</v>
      </c>
      <c r="O2801" s="19"/>
      <c r="P2801" s="18" t="s">
        <v>26</v>
      </c>
      <c r="Q2801" s="18"/>
      <c r="R2801" s="18"/>
      <c r="S2801" s="18"/>
      <c r="T2801" s="19"/>
      <c r="Z2801" s="18"/>
      <c r="AA2801" s="18"/>
      <c r="AB2801" s="78" t="s">
        <v>9715</v>
      </c>
      <c r="AC2801" s="70">
        <v>0</v>
      </c>
    </row>
    <row r="2802" spans="1:29" ht="12" customHeight="1">
      <c r="A2802" s="11" t="s">
        <v>6990</v>
      </c>
      <c r="B2802" s="12">
        <v>8606007581805</v>
      </c>
      <c r="C2802" s="21" t="s">
        <v>6991</v>
      </c>
      <c r="D2802" s="13" t="s">
        <v>6992</v>
      </c>
      <c r="E2802" s="67">
        <v>400.18</v>
      </c>
      <c r="F2802" s="15">
        <f t="shared" si="234"/>
        <v>400.18</v>
      </c>
      <c r="G2802" s="16">
        <f t="shared" si="235"/>
        <v>15.693333333333333</v>
      </c>
      <c r="H2802" s="17">
        <f t="shared" si="236"/>
        <v>15.693333333333333</v>
      </c>
      <c r="I2802" s="18" t="s">
        <v>6993</v>
      </c>
      <c r="J2802" s="74">
        <v>85366990</v>
      </c>
      <c r="K2802" s="18" t="s">
        <v>6994</v>
      </c>
      <c r="L2802" s="18" t="s">
        <v>4308</v>
      </c>
      <c r="M2802" s="22"/>
      <c r="N2802" s="19">
        <v>0.38</v>
      </c>
      <c r="O2802" s="19"/>
      <c r="P2802" s="18" t="s">
        <v>26</v>
      </c>
      <c r="Q2802" s="18"/>
      <c r="R2802" s="18"/>
      <c r="S2802" s="18"/>
      <c r="T2802" s="19"/>
      <c r="Z2802" s="18"/>
      <c r="AA2802" s="18"/>
      <c r="AB2802" s="78" t="s">
        <v>9715</v>
      </c>
      <c r="AC2802" s="70">
        <v>0</v>
      </c>
    </row>
    <row r="2803" spans="1:29" ht="12" customHeight="1">
      <c r="A2803" s="11" t="s">
        <v>6995</v>
      </c>
      <c r="B2803" s="12">
        <v>8606007584035</v>
      </c>
      <c r="C2803" s="21" t="s">
        <v>6996</v>
      </c>
      <c r="D2803" s="13" t="s">
        <v>6997</v>
      </c>
      <c r="E2803" s="67">
        <v>404.2</v>
      </c>
      <c r="F2803" s="15">
        <f t="shared" si="234"/>
        <v>404.2</v>
      </c>
      <c r="G2803" s="16">
        <f t="shared" si="235"/>
        <v>15.850980392156861</v>
      </c>
      <c r="H2803" s="17">
        <f t="shared" si="236"/>
        <v>15.850980392156861</v>
      </c>
      <c r="I2803" s="18" t="s">
        <v>6993</v>
      </c>
      <c r="J2803" s="74">
        <v>85365080</v>
      </c>
      <c r="K2803" s="18"/>
      <c r="L2803" s="18" t="s">
        <v>4315</v>
      </c>
      <c r="M2803" s="22"/>
      <c r="N2803" s="19">
        <v>0.34</v>
      </c>
      <c r="O2803" s="19"/>
      <c r="P2803" s="18" t="s">
        <v>26</v>
      </c>
      <c r="Q2803" s="18">
        <v>10</v>
      </c>
      <c r="R2803" s="18"/>
      <c r="S2803" s="18"/>
      <c r="T2803" s="19"/>
      <c r="U2803" s="18" t="s">
        <v>27</v>
      </c>
      <c r="Z2803" s="18"/>
      <c r="AA2803" s="18"/>
      <c r="AB2803" s="78" t="s">
        <v>9715</v>
      </c>
      <c r="AC2803" s="70">
        <v>0</v>
      </c>
    </row>
    <row r="2804" spans="1:29" ht="12" customHeight="1">
      <c r="A2804" s="11" t="s">
        <v>6998</v>
      </c>
      <c r="B2804" s="12">
        <v>8606007584059</v>
      </c>
      <c r="C2804" s="21" t="s">
        <v>6999</v>
      </c>
      <c r="D2804" s="13" t="s">
        <v>7000</v>
      </c>
      <c r="E2804" s="67">
        <v>427.5</v>
      </c>
      <c r="F2804" s="15">
        <f t="shared" si="234"/>
        <v>427.5</v>
      </c>
      <c r="G2804" s="16">
        <f t="shared" si="235"/>
        <v>16.764705882352942</v>
      </c>
      <c r="H2804" s="17">
        <f t="shared" si="236"/>
        <v>16.764705882352942</v>
      </c>
      <c r="I2804" s="18" t="s">
        <v>6993</v>
      </c>
      <c r="J2804" s="74">
        <v>85365080</v>
      </c>
      <c r="K2804" s="18"/>
      <c r="L2804" s="18" t="s">
        <v>4315</v>
      </c>
      <c r="M2804" s="22"/>
      <c r="N2804" s="19">
        <v>0.34</v>
      </c>
      <c r="O2804" s="19"/>
      <c r="P2804" s="18" t="s">
        <v>26</v>
      </c>
      <c r="Q2804" s="18"/>
      <c r="R2804" s="18"/>
      <c r="S2804" s="18"/>
      <c r="T2804" s="19"/>
      <c r="Z2804" s="18"/>
      <c r="AA2804" s="18"/>
      <c r="AB2804" s="78" t="s">
        <v>9715</v>
      </c>
      <c r="AC2804" s="70">
        <v>0</v>
      </c>
    </row>
    <row r="2805" spans="1:29" ht="12" customHeight="1">
      <c r="A2805" s="11" t="s">
        <v>7001</v>
      </c>
      <c r="B2805" s="12">
        <v>8606007584042</v>
      </c>
      <c r="C2805" s="21" t="s">
        <v>7002</v>
      </c>
      <c r="D2805" s="13" t="s">
        <v>7003</v>
      </c>
      <c r="E2805" s="67">
        <v>427.5</v>
      </c>
      <c r="F2805" s="15">
        <f t="shared" si="234"/>
        <v>427.5</v>
      </c>
      <c r="G2805" s="16">
        <f t="shared" si="235"/>
        <v>16.764705882352942</v>
      </c>
      <c r="H2805" s="17">
        <f t="shared" si="236"/>
        <v>16.764705882352942</v>
      </c>
      <c r="I2805" s="18" t="s">
        <v>6993</v>
      </c>
      <c r="J2805" s="74">
        <v>85365080</v>
      </c>
      <c r="K2805" s="18"/>
      <c r="L2805" s="18" t="s">
        <v>4315</v>
      </c>
      <c r="M2805" s="22"/>
      <c r="N2805" s="19">
        <v>0.34</v>
      </c>
      <c r="O2805" s="19"/>
      <c r="P2805" s="18" t="s">
        <v>26</v>
      </c>
      <c r="Q2805" s="18">
        <v>10</v>
      </c>
      <c r="R2805" s="18"/>
      <c r="S2805" s="18"/>
      <c r="T2805" s="19"/>
      <c r="U2805" s="18" t="s">
        <v>27</v>
      </c>
      <c r="Z2805" s="18"/>
      <c r="AA2805" s="18"/>
      <c r="AB2805" s="78" t="s">
        <v>9715</v>
      </c>
      <c r="AC2805" s="70">
        <v>0</v>
      </c>
    </row>
    <row r="2806" spans="1:29" ht="12" customHeight="1">
      <c r="A2806" s="11" t="s">
        <v>7004</v>
      </c>
      <c r="B2806" s="12">
        <v>8606007584066</v>
      </c>
      <c r="C2806" s="21" t="s">
        <v>7005</v>
      </c>
      <c r="D2806" s="13" t="s">
        <v>7006</v>
      </c>
      <c r="E2806" s="67">
        <v>450.8</v>
      </c>
      <c r="F2806" s="15">
        <f t="shared" si="234"/>
        <v>450.8</v>
      </c>
      <c r="G2806" s="16">
        <f t="shared" si="235"/>
        <v>17.678431372549021</v>
      </c>
      <c r="H2806" s="17">
        <f t="shared" si="236"/>
        <v>17.678431372549021</v>
      </c>
      <c r="I2806" s="18" t="s">
        <v>6993</v>
      </c>
      <c r="J2806" s="74">
        <v>85365080</v>
      </c>
      <c r="K2806" s="18"/>
      <c r="L2806" s="18" t="s">
        <v>4315</v>
      </c>
      <c r="M2806" s="22"/>
      <c r="N2806" s="19">
        <v>0.34</v>
      </c>
      <c r="O2806" s="19"/>
      <c r="P2806" s="18" t="s">
        <v>26</v>
      </c>
      <c r="Q2806" s="18"/>
      <c r="R2806" s="18"/>
      <c r="S2806" s="18"/>
      <c r="T2806" s="19"/>
      <c r="Z2806" s="18"/>
      <c r="AA2806" s="18"/>
      <c r="AB2806" s="78" t="s">
        <v>9715</v>
      </c>
      <c r="AC2806" s="70">
        <v>0</v>
      </c>
    </row>
    <row r="2807" spans="1:29" ht="12" customHeight="1">
      <c r="A2807" s="11" t="s">
        <v>7007</v>
      </c>
      <c r="B2807" s="12">
        <v>8606007582529</v>
      </c>
      <c r="C2807" s="21" t="s">
        <v>7008</v>
      </c>
      <c r="D2807" s="13" t="s">
        <v>7009</v>
      </c>
      <c r="E2807" s="67">
        <v>415.45</v>
      </c>
      <c r="F2807" s="15">
        <f t="shared" si="234"/>
        <v>415.45</v>
      </c>
      <c r="G2807" s="16">
        <f t="shared" si="235"/>
        <v>16.292156862745099</v>
      </c>
      <c r="H2807" s="17">
        <f t="shared" si="236"/>
        <v>16.292156862745099</v>
      </c>
      <c r="I2807" s="18" t="s">
        <v>6993</v>
      </c>
      <c r="J2807" s="74">
        <v>85365080</v>
      </c>
      <c r="K2807" s="18" t="s">
        <v>6994</v>
      </c>
      <c r="L2807" s="18" t="s">
        <v>4315</v>
      </c>
      <c r="M2807" s="22"/>
      <c r="N2807" s="19">
        <v>0.4</v>
      </c>
      <c r="O2807" s="19"/>
      <c r="P2807" s="18" t="s">
        <v>26</v>
      </c>
      <c r="Q2807" s="18">
        <v>10</v>
      </c>
      <c r="R2807" s="18"/>
      <c r="S2807" s="18"/>
      <c r="T2807" s="19"/>
      <c r="U2807" s="18" t="s">
        <v>27</v>
      </c>
      <c r="Z2807" s="18"/>
      <c r="AA2807" s="18"/>
      <c r="AB2807" s="78" t="s">
        <v>9715</v>
      </c>
      <c r="AC2807" s="70">
        <v>0</v>
      </c>
    </row>
    <row r="2808" spans="1:29" ht="12" customHeight="1">
      <c r="A2808" s="11" t="s">
        <v>7010</v>
      </c>
      <c r="B2808" s="12">
        <v>8606007582543</v>
      </c>
      <c r="C2808" s="21" t="s">
        <v>7011</v>
      </c>
      <c r="D2808" s="13" t="s">
        <v>7012</v>
      </c>
      <c r="E2808" s="67">
        <v>438.75</v>
      </c>
      <c r="F2808" s="15">
        <f t="shared" si="234"/>
        <v>438.75</v>
      </c>
      <c r="G2808" s="16">
        <f t="shared" si="235"/>
        <v>17.205882352941178</v>
      </c>
      <c r="H2808" s="17">
        <f t="shared" si="236"/>
        <v>17.205882352941178</v>
      </c>
      <c r="I2808" s="18" t="s">
        <v>6993</v>
      </c>
      <c r="J2808" s="74"/>
      <c r="K2808" s="18"/>
      <c r="L2808" s="18" t="s">
        <v>4315</v>
      </c>
      <c r="M2808" s="22"/>
      <c r="N2808" s="19">
        <v>0.34</v>
      </c>
      <c r="O2808" s="19"/>
      <c r="P2808" s="18" t="s">
        <v>26</v>
      </c>
      <c r="Q2808" s="18"/>
      <c r="R2808" s="18"/>
      <c r="S2808" s="18"/>
      <c r="T2808" s="19"/>
      <c r="Z2808" s="18"/>
      <c r="AA2808" s="18"/>
      <c r="AB2808" s="78" t="s">
        <v>9715</v>
      </c>
      <c r="AC2808" s="70">
        <v>0</v>
      </c>
    </row>
    <row r="2809" spans="1:29" ht="12" customHeight="1">
      <c r="A2809" s="11" t="s">
        <v>7013</v>
      </c>
      <c r="B2809" s="12">
        <v>8606007582512</v>
      </c>
      <c r="C2809" s="21" t="s">
        <v>7014</v>
      </c>
      <c r="D2809" s="13" t="s">
        <v>7015</v>
      </c>
      <c r="E2809" s="67">
        <v>456.43</v>
      </c>
      <c r="F2809" s="15">
        <f t="shared" si="234"/>
        <v>456.43</v>
      </c>
      <c r="G2809" s="16">
        <f t="shared" si="235"/>
        <v>17.899215686274509</v>
      </c>
      <c r="H2809" s="17">
        <f t="shared" si="236"/>
        <v>17.899215686274509</v>
      </c>
      <c r="I2809" s="18" t="s">
        <v>6993</v>
      </c>
      <c r="J2809" s="74"/>
      <c r="K2809" s="18"/>
      <c r="L2809" s="18" t="s">
        <v>4315</v>
      </c>
      <c r="M2809" s="22"/>
      <c r="N2809" s="19">
        <v>0.34</v>
      </c>
      <c r="O2809" s="19"/>
      <c r="P2809" s="18" t="s">
        <v>26</v>
      </c>
      <c r="Q2809" s="18">
        <v>10</v>
      </c>
      <c r="R2809" s="18"/>
      <c r="S2809" s="18"/>
      <c r="T2809" s="19"/>
      <c r="U2809" s="18" t="s">
        <v>27</v>
      </c>
      <c r="Z2809" s="18"/>
      <c r="AA2809" s="18"/>
      <c r="AB2809" s="78" t="s">
        <v>9715</v>
      </c>
      <c r="AC2809" s="70">
        <v>0</v>
      </c>
    </row>
    <row r="2810" spans="1:29" ht="12" customHeight="1">
      <c r="A2810" s="11" t="s">
        <v>7016</v>
      </c>
      <c r="B2810" s="12">
        <v>8606007582536</v>
      </c>
      <c r="C2810" s="21" t="s">
        <v>7017</v>
      </c>
      <c r="D2810" s="13" t="s">
        <v>7018</v>
      </c>
      <c r="E2810" s="67">
        <v>478.93</v>
      </c>
      <c r="F2810" s="15">
        <f t="shared" si="234"/>
        <v>478.93</v>
      </c>
      <c r="G2810" s="16">
        <f t="shared" si="235"/>
        <v>18.78156862745098</v>
      </c>
      <c r="H2810" s="17">
        <f t="shared" si="236"/>
        <v>18.78156862745098</v>
      </c>
      <c r="I2810" s="18" t="s">
        <v>6993</v>
      </c>
      <c r="J2810" s="74"/>
      <c r="K2810" s="18"/>
      <c r="L2810" s="18" t="s">
        <v>4315</v>
      </c>
      <c r="M2810" s="22"/>
      <c r="N2810" s="19">
        <v>0.34</v>
      </c>
      <c r="O2810" s="19"/>
      <c r="P2810" s="18" t="s">
        <v>26</v>
      </c>
      <c r="Q2810" s="18"/>
      <c r="R2810" s="18"/>
      <c r="S2810" s="18"/>
      <c r="T2810" s="19"/>
      <c r="Z2810" s="18"/>
      <c r="AA2810" s="18"/>
      <c r="AB2810" s="78" t="s">
        <v>9715</v>
      </c>
      <c r="AC2810" s="70">
        <v>0</v>
      </c>
    </row>
    <row r="2811" spans="1:29" ht="12" customHeight="1">
      <c r="A2811" s="11" t="s">
        <v>7019</v>
      </c>
      <c r="B2811" s="12">
        <v>8606007584073</v>
      </c>
      <c r="C2811" s="21" t="s">
        <v>7020</v>
      </c>
      <c r="D2811" s="13" t="s">
        <v>7021</v>
      </c>
      <c r="E2811" s="67">
        <v>415.45</v>
      </c>
      <c r="F2811" s="15">
        <f t="shared" ref="F2811:F2848" si="237">E2811*(1-$E$1)</f>
        <v>415.45</v>
      </c>
      <c r="G2811" s="16">
        <f t="shared" ref="G2811:G2848" si="238">E2811/$E$2</f>
        <v>16.292156862745099</v>
      </c>
      <c r="H2811" s="17">
        <f t="shared" si="236"/>
        <v>16.292156862745099</v>
      </c>
      <c r="I2811" s="18" t="s">
        <v>6993</v>
      </c>
      <c r="J2811" s="74"/>
      <c r="K2811" s="18"/>
      <c r="L2811" s="18" t="s">
        <v>4315</v>
      </c>
      <c r="M2811" s="22"/>
      <c r="N2811" s="19">
        <v>0.35</v>
      </c>
      <c r="O2811" s="19"/>
      <c r="P2811" s="18" t="s">
        <v>26</v>
      </c>
      <c r="Q2811" s="18">
        <v>10</v>
      </c>
      <c r="R2811" s="18"/>
      <c r="S2811" s="18"/>
      <c r="T2811" s="19"/>
      <c r="U2811" s="18" t="s">
        <v>27</v>
      </c>
      <c r="Z2811" s="18"/>
      <c r="AA2811" s="18"/>
      <c r="AB2811" s="78" t="s">
        <v>9715</v>
      </c>
      <c r="AC2811" s="70">
        <v>0</v>
      </c>
    </row>
    <row r="2812" spans="1:29" ht="12" customHeight="1">
      <c r="A2812" s="11" t="s">
        <v>7022</v>
      </c>
      <c r="B2812" s="12">
        <v>8606007584080</v>
      </c>
      <c r="C2812" s="21" t="s">
        <v>7023</v>
      </c>
      <c r="D2812" s="13" t="s">
        <v>7024</v>
      </c>
      <c r="E2812" s="67">
        <v>427.5</v>
      </c>
      <c r="F2812" s="15">
        <f t="shared" si="237"/>
        <v>427.5</v>
      </c>
      <c r="G2812" s="16">
        <f t="shared" si="238"/>
        <v>16.764705882352942</v>
      </c>
      <c r="H2812" s="17">
        <f t="shared" si="236"/>
        <v>16.764705882352942</v>
      </c>
      <c r="I2812" s="18" t="s">
        <v>6993</v>
      </c>
      <c r="J2812" s="74"/>
      <c r="K2812" s="18"/>
      <c r="L2812" s="18" t="s">
        <v>4315</v>
      </c>
      <c r="M2812" s="22"/>
      <c r="N2812" s="19">
        <v>0.34</v>
      </c>
      <c r="O2812" s="19"/>
      <c r="P2812" s="18" t="s">
        <v>26</v>
      </c>
      <c r="Q2812" s="18"/>
      <c r="R2812" s="18"/>
      <c r="S2812" s="18"/>
      <c r="T2812" s="19"/>
      <c r="Z2812" s="18"/>
      <c r="AA2812" s="18"/>
      <c r="AB2812" s="78" t="s">
        <v>9715</v>
      </c>
      <c r="AC2812" s="70">
        <v>0</v>
      </c>
    </row>
    <row r="2813" spans="1:29" ht="12" customHeight="1">
      <c r="A2813" s="11" t="s">
        <v>7025</v>
      </c>
      <c r="B2813" s="12">
        <v>8606007582567</v>
      </c>
      <c r="C2813" s="21" t="s">
        <v>7026</v>
      </c>
      <c r="D2813" s="13" t="s">
        <v>7027</v>
      </c>
      <c r="E2813" s="67">
        <v>415.45</v>
      </c>
      <c r="F2813" s="15">
        <f t="shared" si="237"/>
        <v>415.45</v>
      </c>
      <c r="G2813" s="16">
        <f t="shared" si="238"/>
        <v>16.292156862745099</v>
      </c>
      <c r="H2813" s="17">
        <f t="shared" si="236"/>
        <v>16.292156862745099</v>
      </c>
      <c r="I2813" s="18" t="s">
        <v>6993</v>
      </c>
      <c r="J2813" s="74"/>
      <c r="K2813" s="18"/>
      <c r="L2813" s="18" t="s">
        <v>4315</v>
      </c>
      <c r="M2813" s="22"/>
      <c r="N2813" s="19">
        <v>0.34</v>
      </c>
      <c r="O2813" s="19"/>
      <c r="P2813" s="18" t="s">
        <v>26</v>
      </c>
      <c r="Q2813" s="18">
        <v>10</v>
      </c>
      <c r="R2813" s="18"/>
      <c r="S2813" s="18"/>
      <c r="T2813" s="19"/>
      <c r="U2813" s="18" t="s">
        <v>27</v>
      </c>
      <c r="Z2813" s="18"/>
      <c r="AA2813" s="18"/>
      <c r="AB2813" s="78" t="s">
        <v>9715</v>
      </c>
      <c r="AC2813" s="70">
        <v>0</v>
      </c>
    </row>
    <row r="2814" spans="1:29" ht="12" customHeight="1">
      <c r="A2814" s="11" t="s">
        <v>7028</v>
      </c>
      <c r="B2814" s="12">
        <v>8606007582550</v>
      </c>
      <c r="C2814" s="21" t="s">
        <v>7029</v>
      </c>
      <c r="D2814" s="13" t="s">
        <v>7030</v>
      </c>
      <c r="E2814" s="67">
        <v>427.5</v>
      </c>
      <c r="F2814" s="15">
        <f t="shared" si="237"/>
        <v>427.5</v>
      </c>
      <c r="G2814" s="16">
        <f t="shared" si="238"/>
        <v>16.764705882352942</v>
      </c>
      <c r="H2814" s="17">
        <f t="shared" si="236"/>
        <v>16.764705882352942</v>
      </c>
      <c r="I2814" s="18" t="s">
        <v>6993</v>
      </c>
      <c r="J2814" s="74"/>
      <c r="K2814" s="18"/>
      <c r="L2814" s="18" t="s">
        <v>4315</v>
      </c>
      <c r="M2814" s="22"/>
      <c r="N2814" s="19">
        <v>0.34</v>
      </c>
      <c r="O2814" s="19"/>
      <c r="P2814" s="18" t="s">
        <v>26</v>
      </c>
      <c r="Q2814" s="18"/>
      <c r="R2814" s="18"/>
      <c r="S2814" s="18"/>
      <c r="T2814" s="19"/>
      <c r="Z2814" s="18"/>
      <c r="AA2814" s="18"/>
      <c r="AB2814" s="78" t="s">
        <v>9715</v>
      </c>
      <c r="AC2814" s="70">
        <v>0</v>
      </c>
    </row>
    <row r="2815" spans="1:29" ht="12" customHeight="1">
      <c r="A2815" s="11" t="s">
        <v>7031</v>
      </c>
      <c r="B2815" s="12">
        <v>8606007584097</v>
      </c>
      <c r="C2815" s="21" t="s">
        <v>7032</v>
      </c>
      <c r="D2815" s="13" t="s">
        <v>7033</v>
      </c>
      <c r="E2815" s="67">
        <v>456.43</v>
      </c>
      <c r="F2815" s="15">
        <f t="shared" si="237"/>
        <v>456.43</v>
      </c>
      <c r="G2815" s="16">
        <f t="shared" si="238"/>
        <v>17.899215686274509</v>
      </c>
      <c r="H2815" s="17">
        <f t="shared" si="236"/>
        <v>17.899215686274509</v>
      </c>
      <c r="I2815" s="18" t="s">
        <v>6993</v>
      </c>
      <c r="J2815" s="74"/>
      <c r="K2815" s="18"/>
      <c r="L2815" s="18" t="s">
        <v>4315</v>
      </c>
      <c r="M2815" s="22"/>
      <c r="N2815" s="19">
        <v>0.34</v>
      </c>
      <c r="O2815" s="19"/>
      <c r="P2815" s="18" t="s">
        <v>26</v>
      </c>
      <c r="Q2815" s="18"/>
      <c r="R2815" s="18"/>
      <c r="S2815" s="18"/>
      <c r="T2815" s="19"/>
      <c r="Z2815" s="18"/>
      <c r="AA2815" s="18"/>
      <c r="AB2815" s="78" t="s">
        <v>9715</v>
      </c>
      <c r="AC2815" s="70">
        <v>0</v>
      </c>
    </row>
    <row r="2816" spans="1:29" ht="12" customHeight="1">
      <c r="A2816" s="11" t="s">
        <v>7034</v>
      </c>
      <c r="B2816" s="12">
        <v>8606007584103</v>
      </c>
      <c r="C2816" s="21" t="s">
        <v>7035</v>
      </c>
      <c r="D2816" s="13" t="s">
        <v>7036</v>
      </c>
      <c r="E2816" s="67">
        <v>473.3</v>
      </c>
      <c r="F2816" s="15">
        <f t="shared" si="237"/>
        <v>473.3</v>
      </c>
      <c r="G2816" s="16">
        <f t="shared" si="238"/>
        <v>18.560784313725492</v>
      </c>
      <c r="H2816" s="17">
        <f t="shared" si="236"/>
        <v>18.560784313725492</v>
      </c>
      <c r="I2816" s="18" t="s">
        <v>6993</v>
      </c>
      <c r="J2816" s="74"/>
      <c r="K2816" s="18"/>
      <c r="L2816" s="18" t="s">
        <v>4315</v>
      </c>
      <c r="M2816" s="22"/>
      <c r="N2816" s="19">
        <v>0.34</v>
      </c>
      <c r="O2816" s="19"/>
      <c r="P2816" s="18" t="s">
        <v>26</v>
      </c>
      <c r="Q2816" s="18"/>
      <c r="R2816" s="18"/>
      <c r="S2816" s="18"/>
      <c r="T2816" s="19"/>
      <c r="Z2816" s="18"/>
      <c r="AA2816" s="18"/>
      <c r="AB2816" s="78" t="s">
        <v>9715</v>
      </c>
      <c r="AC2816" s="70">
        <v>0</v>
      </c>
    </row>
    <row r="2817" spans="1:29" ht="12" customHeight="1">
      <c r="A2817" s="11" t="s">
        <v>7037</v>
      </c>
      <c r="B2817" s="12">
        <v>8606007582581</v>
      </c>
      <c r="C2817" s="21" t="s">
        <v>7038</v>
      </c>
      <c r="D2817" s="13" t="s">
        <v>7039</v>
      </c>
      <c r="E2817" s="67">
        <v>478.93</v>
      </c>
      <c r="F2817" s="15">
        <f t="shared" si="237"/>
        <v>478.93</v>
      </c>
      <c r="G2817" s="16">
        <f t="shared" si="238"/>
        <v>18.78156862745098</v>
      </c>
      <c r="H2817" s="17">
        <f t="shared" si="236"/>
        <v>18.78156862745098</v>
      </c>
      <c r="I2817" s="18" t="s">
        <v>6993</v>
      </c>
      <c r="J2817" s="74"/>
      <c r="K2817" s="18"/>
      <c r="L2817" s="18" t="s">
        <v>4315</v>
      </c>
      <c r="M2817" s="22"/>
      <c r="N2817" s="19">
        <v>0.34</v>
      </c>
      <c r="O2817" s="19"/>
      <c r="P2817" s="18" t="s">
        <v>26</v>
      </c>
      <c r="Q2817" s="18"/>
      <c r="R2817" s="18"/>
      <c r="S2817" s="18"/>
      <c r="T2817" s="19"/>
      <c r="Z2817" s="18"/>
      <c r="AA2817" s="18"/>
      <c r="AB2817" s="78" t="s">
        <v>9715</v>
      </c>
      <c r="AC2817" s="70">
        <v>0</v>
      </c>
    </row>
    <row r="2818" spans="1:29" ht="12" customHeight="1">
      <c r="A2818" s="11" t="s">
        <v>7040</v>
      </c>
      <c r="B2818" s="12">
        <v>8606007582574</v>
      </c>
      <c r="C2818" s="21" t="s">
        <v>7041</v>
      </c>
      <c r="D2818" s="13" t="s">
        <v>7042</v>
      </c>
      <c r="E2818" s="67">
        <v>329.46</v>
      </c>
      <c r="F2818" s="15">
        <f t="shared" si="237"/>
        <v>329.46</v>
      </c>
      <c r="G2818" s="16">
        <f t="shared" si="238"/>
        <v>12.92</v>
      </c>
      <c r="H2818" s="17">
        <f t="shared" si="236"/>
        <v>12.92</v>
      </c>
      <c r="I2818" s="18" t="s">
        <v>6993</v>
      </c>
      <c r="J2818" s="74"/>
      <c r="K2818" s="18"/>
      <c r="L2818" s="18" t="s">
        <v>4315</v>
      </c>
      <c r="M2818" s="22"/>
      <c r="N2818" s="19">
        <v>0.34</v>
      </c>
      <c r="O2818" s="19"/>
      <c r="P2818" s="18" t="s">
        <v>26</v>
      </c>
      <c r="Q2818" s="18"/>
      <c r="R2818" s="18"/>
      <c r="S2818" s="18"/>
      <c r="T2818" s="19"/>
      <c r="Z2818" s="18"/>
      <c r="AA2818" s="18"/>
      <c r="AB2818" s="78" t="s">
        <v>9715</v>
      </c>
      <c r="AC2818" s="70">
        <v>0</v>
      </c>
    </row>
    <row r="2819" spans="1:29" ht="12" customHeight="1">
      <c r="A2819" s="11" t="s">
        <v>7043</v>
      </c>
      <c r="B2819" s="12">
        <v>8606007584110</v>
      </c>
      <c r="C2819" s="21" t="s">
        <v>7044</v>
      </c>
      <c r="D2819" s="13" t="s">
        <v>7045</v>
      </c>
      <c r="E2819" s="67">
        <v>335.09</v>
      </c>
      <c r="F2819" s="15">
        <f t="shared" si="237"/>
        <v>335.09</v>
      </c>
      <c r="G2819" s="16">
        <f t="shared" si="238"/>
        <v>13.14078431372549</v>
      </c>
      <c r="H2819" s="17">
        <f t="shared" ref="H2819:H2849" si="239">G2819*(1-$E$1)</f>
        <v>13.14078431372549</v>
      </c>
      <c r="I2819" s="18" t="s">
        <v>6993</v>
      </c>
      <c r="J2819" s="74"/>
      <c r="K2819" s="18"/>
      <c r="L2819" s="18" t="s">
        <v>5692</v>
      </c>
      <c r="M2819" s="22"/>
      <c r="N2819" s="19">
        <v>0.33</v>
      </c>
      <c r="O2819" s="19"/>
      <c r="P2819" s="18" t="s">
        <v>26</v>
      </c>
      <c r="Q2819" s="18">
        <v>10</v>
      </c>
      <c r="R2819" s="18"/>
      <c r="S2819" s="18"/>
      <c r="T2819" s="19"/>
      <c r="U2819" s="18" t="s">
        <v>27</v>
      </c>
      <c r="Z2819" s="18"/>
      <c r="AA2819" s="18"/>
      <c r="AB2819" s="78" t="s">
        <v>9715</v>
      </c>
      <c r="AC2819" s="70">
        <v>0</v>
      </c>
    </row>
    <row r="2820" spans="1:29" ht="12" customHeight="1">
      <c r="A2820" s="11" t="s">
        <v>7046</v>
      </c>
      <c r="B2820" s="12">
        <v>8606007584127</v>
      </c>
      <c r="C2820" s="21" t="s">
        <v>7047</v>
      </c>
      <c r="D2820" s="13" t="s">
        <v>7048</v>
      </c>
      <c r="E2820" s="67">
        <v>340.71</v>
      </c>
      <c r="F2820" s="15">
        <f t="shared" si="237"/>
        <v>340.71</v>
      </c>
      <c r="G2820" s="16">
        <f t="shared" si="238"/>
        <v>13.361176470588234</v>
      </c>
      <c r="H2820" s="17">
        <f t="shared" si="239"/>
        <v>13.361176470588234</v>
      </c>
      <c r="I2820" s="18" t="s">
        <v>6993</v>
      </c>
      <c r="J2820" s="74"/>
      <c r="K2820" s="18"/>
      <c r="L2820" s="18" t="s">
        <v>5692</v>
      </c>
      <c r="M2820" s="22"/>
      <c r="N2820" s="19">
        <v>0.34</v>
      </c>
      <c r="O2820" s="19"/>
      <c r="P2820" s="18" t="s">
        <v>26</v>
      </c>
      <c r="Q2820" s="18">
        <v>10</v>
      </c>
      <c r="R2820" s="18"/>
      <c r="S2820" s="18"/>
      <c r="T2820" s="19"/>
      <c r="U2820" s="18" t="s">
        <v>27</v>
      </c>
      <c r="Z2820" s="18"/>
      <c r="AA2820" s="18"/>
      <c r="AB2820" s="78" t="s">
        <v>9715</v>
      </c>
      <c r="AC2820" s="70">
        <v>0</v>
      </c>
    </row>
    <row r="2821" spans="1:29" ht="12" customHeight="1">
      <c r="A2821" s="11" t="s">
        <v>7049</v>
      </c>
      <c r="B2821" s="12">
        <v>5907570033283</v>
      </c>
      <c r="C2821" s="21" t="s">
        <v>7050</v>
      </c>
      <c r="D2821" s="13" t="s">
        <v>13445</v>
      </c>
      <c r="E2821" s="67">
        <v>1655.67</v>
      </c>
      <c r="F2821" s="15">
        <f t="shared" si="237"/>
        <v>1655.67</v>
      </c>
      <c r="G2821" s="16">
        <f t="shared" si="238"/>
        <v>64.928235294117655</v>
      </c>
      <c r="H2821" s="17">
        <f t="shared" si="239"/>
        <v>64.928235294117655</v>
      </c>
      <c r="I2821" s="18" t="s">
        <v>4360</v>
      </c>
      <c r="J2821" s="74">
        <v>85366990</v>
      </c>
      <c r="K2821" s="18" t="s">
        <v>1590</v>
      </c>
      <c r="L2821" s="18" t="s">
        <v>1842</v>
      </c>
      <c r="M2821" s="22"/>
      <c r="N2821" s="19">
        <v>3.35</v>
      </c>
      <c r="O2821" s="19">
        <v>3.5030000000000001</v>
      </c>
      <c r="P2821" s="18" t="s">
        <v>26</v>
      </c>
      <c r="Q2821" s="18"/>
      <c r="R2821" s="18"/>
      <c r="S2821" s="18"/>
      <c r="T2821" s="19"/>
      <c r="Y2821" s="18" t="s">
        <v>1601</v>
      </c>
      <c r="Z2821" s="18">
        <v>1700</v>
      </c>
      <c r="AA2821" s="18"/>
      <c r="AB2821" s="69" t="s">
        <v>9720</v>
      </c>
      <c r="AC2821" s="70">
        <v>8.4</v>
      </c>
    </row>
    <row r="2822" spans="1:29" ht="12" customHeight="1">
      <c r="A2822" s="11" t="s">
        <v>7051</v>
      </c>
      <c r="B2822" s="12" t="str">
        <f t="shared" ref="B2822:B2830" si="240">A2822</f>
        <v>02780S</v>
      </c>
      <c r="C2822" s="21" t="s">
        <v>12236</v>
      </c>
      <c r="D2822" s="13" t="s">
        <v>8974</v>
      </c>
      <c r="E2822" s="67">
        <v>1027.5</v>
      </c>
      <c r="F2822" s="15">
        <f t="shared" si="237"/>
        <v>1027.5</v>
      </c>
      <c r="G2822" s="16">
        <f t="shared" si="238"/>
        <v>40.294117647058826</v>
      </c>
      <c r="H2822" s="17">
        <f t="shared" si="239"/>
        <v>40.294117647058826</v>
      </c>
      <c r="I2822" s="18" t="s">
        <v>22</v>
      </c>
      <c r="J2822" s="74"/>
      <c r="K2822" s="18"/>
      <c r="L2822" s="18" t="s">
        <v>24</v>
      </c>
      <c r="M2822" s="22" t="s">
        <v>526</v>
      </c>
      <c r="N2822" s="19">
        <v>0.60299999999999998</v>
      </c>
      <c r="O2822" s="19">
        <v>0.61299999999999999</v>
      </c>
      <c r="P2822" s="18" t="s">
        <v>26</v>
      </c>
      <c r="Q2822" s="18">
        <v>1</v>
      </c>
      <c r="R2822" s="18"/>
      <c r="S2822" s="18"/>
      <c r="T2822" s="19"/>
      <c r="U2822" s="18" t="s">
        <v>27</v>
      </c>
      <c r="Z2822" s="18"/>
      <c r="AA2822" s="18"/>
      <c r="AB2822" s="69" t="s">
        <v>10609</v>
      </c>
      <c r="AC2822" s="70">
        <v>2.42</v>
      </c>
    </row>
    <row r="2823" spans="1:29" ht="12" customHeight="1">
      <c r="A2823" s="11" t="s">
        <v>7052</v>
      </c>
      <c r="B2823" s="12" t="str">
        <f t="shared" si="240"/>
        <v>02781S</v>
      </c>
      <c r="C2823" s="21" t="s">
        <v>12237</v>
      </c>
      <c r="D2823" s="13" t="s">
        <v>8975</v>
      </c>
      <c r="E2823" s="67">
        <v>1295.9000000000001</v>
      </c>
      <c r="F2823" s="15">
        <f t="shared" si="237"/>
        <v>1295.9000000000001</v>
      </c>
      <c r="G2823" s="16">
        <f t="shared" si="238"/>
        <v>50.819607843137256</v>
      </c>
      <c r="H2823" s="17">
        <f t="shared" si="239"/>
        <v>50.819607843137256</v>
      </c>
      <c r="I2823" s="18" t="s">
        <v>22</v>
      </c>
      <c r="J2823" s="74"/>
      <c r="K2823" s="18"/>
      <c r="L2823" s="18" t="s">
        <v>24</v>
      </c>
      <c r="M2823" s="22" t="s">
        <v>528</v>
      </c>
      <c r="N2823" s="19">
        <v>0.89200000000000002</v>
      </c>
      <c r="O2823" s="19">
        <v>0.90200000000000002</v>
      </c>
      <c r="P2823" s="18" t="s">
        <v>26</v>
      </c>
      <c r="Q2823" s="18">
        <v>1</v>
      </c>
      <c r="R2823" s="18"/>
      <c r="S2823" s="18"/>
      <c r="T2823" s="19"/>
      <c r="U2823" s="18" t="s">
        <v>27</v>
      </c>
      <c r="Z2823" s="18"/>
      <c r="AA2823" s="18"/>
      <c r="AB2823" s="69" t="s">
        <v>10609</v>
      </c>
      <c r="AC2823" s="70">
        <v>2.42</v>
      </c>
    </row>
    <row r="2824" spans="1:29" ht="12" customHeight="1">
      <c r="A2824" s="11" t="s">
        <v>7053</v>
      </c>
      <c r="B2824" s="12" t="str">
        <f t="shared" si="240"/>
        <v>02782S</v>
      </c>
      <c r="C2824" s="21" t="s">
        <v>12238</v>
      </c>
      <c r="D2824" s="13" t="s">
        <v>8976</v>
      </c>
      <c r="E2824" s="67">
        <v>1562.94</v>
      </c>
      <c r="F2824" s="15">
        <f t="shared" si="237"/>
        <v>1562.94</v>
      </c>
      <c r="G2824" s="16">
        <f t="shared" si="238"/>
        <v>61.291764705882358</v>
      </c>
      <c r="H2824" s="17">
        <f t="shared" si="239"/>
        <v>61.291764705882358</v>
      </c>
      <c r="I2824" s="18" t="s">
        <v>22</v>
      </c>
      <c r="J2824" s="74"/>
      <c r="K2824" s="18"/>
      <c r="L2824" s="18" t="s">
        <v>24</v>
      </c>
      <c r="M2824" s="22"/>
      <c r="N2824" s="19">
        <v>1.1910000000000001</v>
      </c>
      <c r="O2824" s="19">
        <v>1.2010000000000001</v>
      </c>
      <c r="P2824" s="18" t="s">
        <v>26</v>
      </c>
      <c r="Q2824" s="18">
        <v>1</v>
      </c>
      <c r="R2824" s="18"/>
      <c r="S2824" s="18"/>
      <c r="T2824" s="19"/>
      <c r="U2824" s="18" t="s">
        <v>27</v>
      </c>
      <c r="Z2824" s="18"/>
      <c r="AA2824" s="18"/>
      <c r="AB2824" s="69" t="s">
        <v>10609</v>
      </c>
      <c r="AC2824" s="70">
        <v>2.42</v>
      </c>
    </row>
    <row r="2825" spans="1:29" ht="12" customHeight="1">
      <c r="A2825" s="11" t="s">
        <v>7054</v>
      </c>
      <c r="B2825" s="12" t="str">
        <f t="shared" si="240"/>
        <v>02783S</v>
      </c>
      <c r="C2825" s="21" t="s">
        <v>12239</v>
      </c>
      <c r="D2825" s="13" t="s">
        <v>8977</v>
      </c>
      <c r="E2825" s="67">
        <v>1027.5</v>
      </c>
      <c r="F2825" s="15">
        <f t="shared" si="237"/>
        <v>1027.5</v>
      </c>
      <c r="G2825" s="16">
        <f t="shared" si="238"/>
        <v>40.294117647058826</v>
      </c>
      <c r="H2825" s="17">
        <f t="shared" si="239"/>
        <v>40.294117647058826</v>
      </c>
      <c r="I2825" s="18" t="s">
        <v>22</v>
      </c>
      <c r="J2825" s="74"/>
      <c r="K2825" s="18"/>
      <c r="L2825" s="18" t="s">
        <v>24</v>
      </c>
      <c r="M2825" s="22" t="s">
        <v>532</v>
      </c>
      <c r="N2825" s="19">
        <v>0.58899999999999997</v>
      </c>
      <c r="O2825" s="19">
        <v>0.61399999999999999</v>
      </c>
      <c r="P2825" s="18" t="s">
        <v>26</v>
      </c>
      <c r="Q2825" s="18">
        <v>1</v>
      </c>
      <c r="R2825" s="18"/>
      <c r="S2825" s="18"/>
      <c r="T2825" s="19"/>
      <c r="U2825" s="18" t="s">
        <v>27</v>
      </c>
      <c r="Z2825" s="18"/>
      <c r="AA2825" s="18"/>
      <c r="AB2825" s="69" t="s">
        <v>10609</v>
      </c>
      <c r="AC2825" s="70">
        <v>2.42</v>
      </c>
    </row>
    <row r="2826" spans="1:29" ht="12" customHeight="1">
      <c r="A2826" s="11" t="s">
        <v>7055</v>
      </c>
      <c r="B2826" s="12" t="str">
        <f t="shared" si="240"/>
        <v>02784S</v>
      </c>
      <c r="C2826" s="21" t="s">
        <v>12240</v>
      </c>
      <c r="D2826" s="13" t="s">
        <v>8978</v>
      </c>
      <c r="E2826" s="67">
        <v>1295.9000000000001</v>
      </c>
      <c r="F2826" s="15">
        <f t="shared" si="237"/>
        <v>1295.9000000000001</v>
      </c>
      <c r="G2826" s="16">
        <f t="shared" si="238"/>
        <v>50.819607843137256</v>
      </c>
      <c r="H2826" s="17">
        <f t="shared" si="239"/>
        <v>50.819607843137256</v>
      </c>
      <c r="I2826" s="18" t="s">
        <v>22</v>
      </c>
      <c r="J2826" s="74"/>
      <c r="K2826" s="18"/>
      <c r="L2826" s="18" t="s">
        <v>24</v>
      </c>
      <c r="M2826" s="22" t="s">
        <v>534</v>
      </c>
      <c r="N2826" s="19">
        <v>0.88600000000000001</v>
      </c>
      <c r="O2826" s="19">
        <v>0.89600000000000002</v>
      </c>
      <c r="P2826" s="18" t="s">
        <v>26</v>
      </c>
      <c r="Q2826" s="18">
        <v>1</v>
      </c>
      <c r="R2826" s="18"/>
      <c r="S2826" s="18"/>
      <c r="T2826" s="19"/>
      <c r="U2826" s="18" t="s">
        <v>27</v>
      </c>
      <c r="Z2826" s="18"/>
      <c r="AA2826" s="18"/>
      <c r="AB2826" s="69" t="s">
        <v>10609</v>
      </c>
      <c r="AC2826" s="70">
        <v>2.42</v>
      </c>
    </row>
    <row r="2827" spans="1:29" ht="12" customHeight="1">
      <c r="A2827" s="11" t="s">
        <v>7056</v>
      </c>
      <c r="B2827" s="12" t="str">
        <f t="shared" si="240"/>
        <v>02785S</v>
      </c>
      <c r="C2827" s="21" t="s">
        <v>12241</v>
      </c>
      <c r="D2827" s="13" t="s">
        <v>8979</v>
      </c>
      <c r="E2827" s="67">
        <v>1562.94</v>
      </c>
      <c r="F2827" s="15">
        <f t="shared" si="237"/>
        <v>1562.94</v>
      </c>
      <c r="G2827" s="16">
        <f t="shared" si="238"/>
        <v>61.291764705882358</v>
      </c>
      <c r="H2827" s="17">
        <f t="shared" si="239"/>
        <v>61.291764705882358</v>
      </c>
      <c r="I2827" s="18" t="s">
        <v>22</v>
      </c>
      <c r="J2827" s="74"/>
      <c r="K2827" s="18"/>
      <c r="L2827" s="18" t="s">
        <v>24</v>
      </c>
      <c r="M2827" s="22"/>
      <c r="N2827" s="19">
        <v>1.206</v>
      </c>
      <c r="O2827" s="19">
        <v>1.216</v>
      </c>
      <c r="P2827" s="18" t="s">
        <v>26</v>
      </c>
      <c r="Q2827" s="18">
        <v>1</v>
      </c>
      <c r="R2827" s="18"/>
      <c r="S2827" s="18"/>
      <c r="T2827" s="19"/>
      <c r="U2827" s="18" t="s">
        <v>27</v>
      </c>
      <c r="Z2827" s="18"/>
      <c r="AA2827" s="18"/>
      <c r="AB2827" s="69" t="s">
        <v>10609</v>
      </c>
      <c r="AC2827" s="70">
        <v>2.42</v>
      </c>
    </row>
    <row r="2828" spans="1:29" ht="12" customHeight="1">
      <c r="A2828" s="11" t="s">
        <v>7057</v>
      </c>
      <c r="B2828" s="12" t="str">
        <f t="shared" si="240"/>
        <v>03242S</v>
      </c>
      <c r="C2828" s="21" t="s">
        <v>12242</v>
      </c>
      <c r="D2828" s="13" t="s">
        <v>8980</v>
      </c>
      <c r="E2828" s="67">
        <v>1716.02</v>
      </c>
      <c r="F2828" s="15">
        <f t="shared" si="237"/>
        <v>1716.02</v>
      </c>
      <c r="G2828" s="16">
        <f t="shared" si="238"/>
        <v>67.294901960784316</v>
      </c>
      <c r="H2828" s="17">
        <f t="shared" si="239"/>
        <v>67.294901960784316</v>
      </c>
      <c r="I2828" s="18" t="s">
        <v>22</v>
      </c>
      <c r="J2828" s="74"/>
      <c r="K2828" s="18" t="s">
        <v>23</v>
      </c>
      <c r="L2828" s="18" t="s">
        <v>24</v>
      </c>
      <c r="M2828" s="22"/>
      <c r="N2828" s="19">
        <v>0.64400000000000002</v>
      </c>
      <c r="O2828" s="19">
        <v>0.65100000000000002</v>
      </c>
      <c r="P2828" s="18" t="s">
        <v>26</v>
      </c>
      <c r="Q2828" s="18">
        <v>10</v>
      </c>
      <c r="R2828" s="18"/>
      <c r="S2828" s="18"/>
      <c r="T2828" s="19"/>
      <c r="U2828" s="18" t="s">
        <v>27</v>
      </c>
      <c r="Z2828" s="18"/>
      <c r="AA2828" s="18"/>
      <c r="AB2828" s="69" t="s">
        <v>10609</v>
      </c>
      <c r="AC2828" s="70">
        <v>2.42</v>
      </c>
    </row>
    <row r="2829" spans="1:29" ht="12" customHeight="1">
      <c r="A2829" s="11" t="s">
        <v>7058</v>
      </c>
      <c r="B2829" s="12" t="str">
        <f t="shared" si="240"/>
        <v>03245S</v>
      </c>
      <c r="C2829" s="21" t="s">
        <v>12243</v>
      </c>
      <c r="D2829" s="13" t="s">
        <v>8981</v>
      </c>
      <c r="E2829" s="67">
        <v>1843.07</v>
      </c>
      <c r="F2829" s="15">
        <f t="shared" si="237"/>
        <v>1843.07</v>
      </c>
      <c r="G2829" s="16">
        <f t="shared" si="238"/>
        <v>72.277254901960788</v>
      </c>
      <c r="H2829" s="17">
        <f t="shared" si="239"/>
        <v>72.277254901960788</v>
      </c>
      <c r="I2829" s="18" t="s">
        <v>22</v>
      </c>
      <c r="J2829" s="74"/>
      <c r="K2829" s="18"/>
      <c r="L2829" s="18" t="s">
        <v>24</v>
      </c>
      <c r="M2829" s="22"/>
      <c r="N2829" s="19">
        <v>0.94199999999999995</v>
      </c>
      <c r="O2829" s="19"/>
      <c r="P2829" s="18" t="s">
        <v>26</v>
      </c>
      <c r="Q2829" s="18"/>
      <c r="R2829" s="18"/>
      <c r="S2829" s="18"/>
      <c r="T2829" s="19"/>
      <c r="Z2829" s="18"/>
      <c r="AA2829" s="18"/>
      <c r="AB2829" s="69" t="s">
        <v>10609</v>
      </c>
      <c r="AC2829" s="70">
        <v>2.42</v>
      </c>
    </row>
    <row r="2830" spans="1:29" ht="12" customHeight="1">
      <c r="A2830" s="11" t="s">
        <v>7059</v>
      </c>
      <c r="B2830" s="12" t="str">
        <f t="shared" si="240"/>
        <v>03512S</v>
      </c>
      <c r="C2830" s="21" t="s">
        <v>12244</v>
      </c>
      <c r="D2830" s="13" t="s">
        <v>8982</v>
      </c>
      <c r="E2830" s="67">
        <v>1176.8399999999999</v>
      </c>
      <c r="F2830" s="15">
        <f t="shared" si="237"/>
        <v>1176.8399999999999</v>
      </c>
      <c r="G2830" s="16">
        <f t="shared" si="238"/>
        <v>46.150588235294116</v>
      </c>
      <c r="H2830" s="17">
        <f t="shared" si="239"/>
        <v>46.150588235294116</v>
      </c>
      <c r="I2830" s="18" t="s">
        <v>22</v>
      </c>
      <c r="J2830" s="74"/>
      <c r="K2830" s="18"/>
      <c r="L2830" s="18" t="s">
        <v>24</v>
      </c>
      <c r="M2830" s="22"/>
      <c r="N2830" s="19">
        <v>0.502</v>
      </c>
      <c r="O2830" s="19">
        <v>0.51</v>
      </c>
      <c r="P2830" s="18" t="s">
        <v>26</v>
      </c>
      <c r="Q2830" s="18">
        <v>10</v>
      </c>
      <c r="R2830" s="18"/>
      <c r="S2830" s="18"/>
      <c r="T2830" s="19"/>
      <c r="U2830" s="18" t="s">
        <v>27</v>
      </c>
      <c r="Z2830" s="18"/>
      <c r="AA2830" s="18"/>
      <c r="AB2830" s="69" t="s">
        <v>10609</v>
      </c>
      <c r="AC2830" s="70">
        <v>2.42</v>
      </c>
    </row>
    <row r="2831" spans="1:29" ht="12" customHeight="1">
      <c r="A2831" s="11" t="s">
        <v>7060</v>
      </c>
      <c r="B2831" s="12">
        <v>8592687500710</v>
      </c>
      <c r="C2831" s="21" t="s">
        <v>7061</v>
      </c>
      <c r="D2831" s="13" t="s">
        <v>7062</v>
      </c>
      <c r="E2831" s="67">
        <v>806.45</v>
      </c>
      <c r="F2831" s="15">
        <f t="shared" si="237"/>
        <v>806.45</v>
      </c>
      <c r="G2831" s="16">
        <f t="shared" si="238"/>
        <v>31.625490196078434</v>
      </c>
      <c r="H2831" s="17">
        <f t="shared" si="239"/>
        <v>31.625490196078434</v>
      </c>
      <c r="I2831" s="18" t="s">
        <v>4120</v>
      </c>
      <c r="J2831" s="74"/>
      <c r="K2831" s="18"/>
      <c r="L2831" s="18" t="s">
        <v>24</v>
      </c>
      <c r="M2831" s="22" t="s">
        <v>12046</v>
      </c>
      <c r="N2831" s="19">
        <v>0.77500000000000002</v>
      </c>
      <c r="O2831" s="19"/>
      <c r="P2831" s="18" t="s">
        <v>26</v>
      </c>
      <c r="Q2831" s="18">
        <v>10</v>
      </c>
      <c r="R2831" s="18"/>
      <c r="S2831" s="18"/>
      <c r="T2831" s="19">
        <v>7.4</v>
      </c>
      <c r="U2831" s="18" t="s">
        <v>27</v>
      </c>
      <c r="Z2831" s="18"/>
      <c r="AA2831" s="18"/>
      <c r="AB2831" s="69" t="s">
        <v>9714</v>
      </c>
      <c r="AC2831" s="70">
        <v>2</v>
      </c>
    </row>
    <row r="2832" spans="1:29" ht="12" customHeight="1">
      <c r="A2832" s="11" t="s">
        <v>7063</v>
      </c>
      <c r="B2832" s="12">
        <v>8592687500727</v>
      </c>
      <c r="C2832" s="21" t="s">
        <v>7064</v>
      </c>
      <c r="D2832" s="13" t="s">
        <v>7065</v>
      </c>
      <c r="E2832" s="67">
        <v>862.07</v>
      </c>
      <c r="F2832" s="15">
        <f t="shared" si="237"/>
        <v>862.07</v>
      </c>
      <c r="G2832" s="16">
        <f t="shared" si="238"/>
        <v>33.806666666666672</v>
      </c>
      <c r="H2832" s="17">
        <f t="shared" si="239"/>
        <v>33.806666666666672</v>
      </c>
      <c r="I2832" s="18" t="s">
        <v>4120</v>
      </c>
      <c r="J2832" s="74"/>
      <c r="K2832" s="18"/>
      <c r="L2832" s="18" t="s">
        <v>24</v>
      </c>
      <c r="M2832" s="22" t="s">
        <v>12038</v>
      </c>
      <c r="N2832" s="19">
        <v>1</v>
      </c>
      <c r="O2832" s="19"/>
      <c r="P2832" s="18" t="s">
        <v>26</v>
      </c>
      <c r="Q2832" s="18">
        <v>10</v>
      </c>
      <c r="R2832" s="18"/>
      <c r="S2832" s="18"/>
      <c r="T2832" s="19">
        <v>10</v>
      </c>
      <c r="U2832" s="18" t="s">
        <v>27</v>
      </c>
      <c r="Z2832" s="18"/>
      <c r="AA2832" s="18"/>
      <c r="AB2832" s="69" t="s">
        <v>9714</v>
      </c>
      <c r="AC2832" s="70">
        <v>2</v>
      </c>
    </row>
    <row r="2833" spans="1:29" ht="12" customHeight="1">
      <c r="A2833" s="11" t="s">
        <v>7066</v>
      </c>
      <c r="B2833" s="12">
        <v>8592687500734</v>
      </c>
      <c r="C2833" s="21" t="s">
        <v>7067</v>
      </c>
      <c r="D2833" s="13" t="s">
        <v>7068</v>
      </c>
      <c r="E2833" s="67">
        <v>945.49</v>
      </c>
      <c r="F2833" s="15">
        <f t="shared" si="237"/>
        <v>945.49</v>
      </c>
      <c r="G2833" s="16">
        <f t="shared" si="238"/>
        <v>37.078039215686275</v>
      </c>
      <c r="H2833" s="17">
        <f t="shared" si="239"/>
        <v>37.078039215686275</v>
      </c>
      <c r="I2833" s="18" t="s">
        <v>4120</v>
      </c>
      <c r="J2833" s="74"/>
      <c r="K2833" s="18"/>
      <c r="L2833" s="18" t="s">
        <v>24</v>
      </c>
      <c r="M2833" s="22" t="s">
        <v>12047</v>
      </c>
      <c r="N2833" s="19">
        <v>1.32</v>
      </c>
      <c r="O2833" s="19"/>
      <c r="P2833" s="18" t="s">
        <v>26</v>
      </c>
      <c r="Q2833" s="18">
        <v>5</v>
      </c>
      <c r="R2833" s="18"/>
      <c r="S2833" s="18"/>
      <c r="T2833" s="19">
        <v>7</v>
      </c>
      <c r="U2833" s="18" t="s">
        <v>27</v>
      </c>
      <c r="Z2833" s="18"/>
      <c r="AA2833" s="18"/>
      <c r="AB2833" s="69" t="s">
        <v>9714</v>
      </c>
      <c r="AC2833" s="70">
        <v>2</v>
      </c>
    </row>
    <row r="2834" spans="1:29" ht="12" customHeight="1">
      <c r="A2834" s="11" t="s">
        <v>7069</v>
      </c>
      <c r="B2834" s="12" t="s">
        <v>7070</v>
      </c>
      <c r="C2834" s="21" t="s">
        <v>11190</v>
      </c>
      <c r="D2834" s="13"/>
      <c r="E2834" s="67">
        <v>1068.03</v>
      </c>
      <c r="F2834" s="15">
        <f t="shared" si="237"/>
        <v>1068.03</v>
      </c>
      <c r="G2834" s="16">
        <f t="shared" si="238"/>
        <v>41.883529411764705</v>
      </c>
      <c r="H2834" s="17">
        <f t="shared" si="239"/>
        <v>41.883529411764705</v>
      </c>
      <c r="I2834" s="18" t="s">
        <v>9725</v>
      </c>
      <c r="J2834" s="18">
        <v>94051040</v>
      </c>
      <c r="K2834" s="18" t="s">
        <v>1590</v>
      </c>
      <c r="L2834" s="18" t="s">
        <v>24</v>
      </c>
      <c r="M2834" s="22" t="s">
        <v>11278</v>
      </c>
      <c r="N2834" s="19">
        <v>0.43</v>
      </c>
      <c r="O2834" s="19">
        <v>0.56699999999999995</v>
      </c>
      <c r="P2834" s="18" t="s">
        <v>26</v>
      </c>
      <c r="Q2834" s="18">
        <v>1</v>
      </c>
      <c r="R2834" s="18"/>
      <c r="S2834" s="18" t="s">
        <v>11269</v>
      </c>
      <c r="T2834" s="19">
        <v>0.56699999999999995</v>
      </c>
      <c r="U2834" s="18" t="s">
        <v>27</v>
      </c>
      <c r="W2834" s="18" t="s">
        <v>11283</v>
      </c>
      <c r="Y2834" s="18" t="s">
        <v>1601</v>
      </c>
      <c r="Z2834" s="18">
        <v>200</v>
      </c>
      <c r="AA2834" s="18"/>
      <c r="AB2834" s="69" t="s">
        <v>10101</v>
      </c>
      <c r="AC2834" s="70">
        <v>2</v>
      </c>
    </row>
    <row r="2835" spans="1:29" ht="12" customHeight="1">
      <c r="A2835" s="11" t="s">
        <v>7071</v>
      </c>
      <c r="B2835" s="12" t="s">
        <v>7072</v>
      </c>
      <c r="C2835" s="21" t="s">
        <v>11191</v>
      </c>
      <c r="D2835" s="13"/>
      <c r="E2835" s="67">
        <v>1152.03</v>
      </c>
      <c r="F2835" s="15">
        <f t="shared" si="237"/>
        <v>1152.03</v>
      </c>
      <c r="G2835" s="16">
        <f t="shared" si="238"/>
        <v>45.177647058823531</v>
      </c>
      <c r="H2835" s="17">
        <f t="shared" si="239"/>
        <v>45.177647058823531</v>
      </c>
      <c r="I2835" s="18" t="s">
        <v>9725</v>
      </c>
      <c r="J2835" s="18">
        <v>94051040</v>
      </c>
      <c r="K2835" s="18" t="s">
        <v>1590</v>
      </c>
      <c r="L2835" s="18" t="s">
        <v>24</v>
      </c>
      <c r="M2835" s="22" t="s">
        <v>11278</v>
      </c>
      <c r="N2835" s="19">
        <v>0.43</v>
      </c>
      <c r="O2835" s="19">
        <v>0.56699999999999995</v>
      </c>
      <c r="P2835" s="18" t="s">
        <v>26</v>
      </c>
      <c r="Q2835" s="18">
        <v>1</v>
      </c>
      <c r="R2835" s="18"/>
      <c r="S2835" s="18" t="s">
        <v>11269</v>
      </c>
      <c r="T2835" s="19">
        <v>0.56699999999999995</v>
      </c>
      <c r="U2835" s="18" t="s">
        <v>27</v>
      </c>
      <c r="W2835" s="18" t="s">
        <v>11283</v>
      </c>
      <c r="Y2835" s="18" t="s">
        <v>1601</v>
      </c>
      <c r="Z2835" s="18">
        <v>200</v>
      </c>
      <c r="AA2835" s="18"/>
      <c r="AB2835" s="69" t="s">
        <v>10101</v>
      </c>
      <c r="AC2835" s="70">
        <v>2</v>
      </c>
    </row>
    <row r="2836" spans="1:29" ht="12" customHeight="1">
      <c r="A2836" s="11" t="s">
        <v>7073</v>
      </c>
      <c r="B2836" s="12" t="s">
        <v>7074</v>
      </c>
      <c r="C2836" s="21" t="s">
        <v>11192</v>
      </c>
      <c r="D2836" s="13"/>
      <c r="E2836" s="67">
        <v>909.97</v>
      </c>
      <c r="F2836" s="15">
        <f t="shared" si="237"/>
        <v>909.97</v>
      </c>
      <c r="G2836" s="16">
        <f t="shared" si="238"/>
        <v>35.685098039215688</v>
      </c>
      <c r="H2836" s="17">
        <f t="shared" si="239"/>
        <v>35.685098039215688</v>
      </c>
      <c r="I2836" s="18" t="s">
        <v>9725</v>
      </c>
      <c r="J2836" s="18">
        <v>94051040</v>
      </c>
      <c r="K2836" s="18" t="s">
        <v>1590</v>
      </c>
      <c r="L2836" s="18" t="s">
        <v>24</v>
      </c>
      <c r="M2836" s="22" t="s">
        <v>11279</v>
      </c>
      <c r="N2836" s="19">
        <v>0.34</v>
      </c>
      <c r="O2836" s="19">
        <v>0.44</v>
      </c>
      <c r="P2836" s="18" t="s">
        <v>26</v>
      </c>
      <c r="Q2836" s="18">
        <v>1</v>
      </c>
      <c r="R2836" s="18"/>
      <c r="S2836" s="18" t="s">
        <v>11270</v>
      </c>
      <c r="T2836" s="19">
        <v>0.44000000000000006</v>
      </c>
      <c r="U2836" s="18" t="s">
        <v>27</v>
      </c>
      <c r="W2836" s="18" t="s">
        <v>11283</v>
      </c>
      <c r="Y2836" s="18" t="s">
        <v>1601</v>
      </c>
      <c r="Z2836" s="18">
        <v>200</v>
      </c>
      <c r="AA2836" s="18"/>
      <c r="AB2836" s="69" t="s">
        <v>10101</v>
      </c>
      <c r="AC2836" s="70">
        <v>2</v>
      </c>
    </row>
    <row r="2837" spans="1:29" ht="12" customHeight="1">
      <c r="A2837" s="11" t="s">
        <v>7075</v>
      </c>
      <c r="B2837" s="12" t="s">
        <v>7076</v>
      </c>
      <c r="C2837" s="21" t="s">
        <v>11193</v>
      </c>
      <c r="D2837" s="13"/>
      <c r="E2837" s="67">
        <v>962.45</v>
      </c>
      <c r="F2837" s="15">
        <f t="shared" si="237"/>
        <v>962.45</v>
      </c>
      <c r="G2837" s="16">
        <f t="shared" si="238"/>
        <v>37.74313725490196</v>
      </c>
      <c r="H2837" s="17">
        <f t="shared" si="239"/>
        <v>37.74313725490196</v>
      </c>
      <c r="I2837" s="18" t="s">
        <v>9725</v>
      </c>
      <c r="J2837" s="18">
        <v>94051040</v>
      </c>
      <c r="K2837" s="18" t="s">
        <v>1590</v>
      </c>
      <c r="L2837" s="18" t="s">
        <v>24</v>
      </c>
      <c r="M2837" s="22" t="s">
        <v>11278</v>
      </c>
      <c r="N2837" s="19">
        <v>0.43</v>
      </c>
      <c r="O2837" s="19">
        <v>0.56699999999999995</v>
      </c>
      <c r="P2837" s="18" t="s">
        <v>26</v>
      </c>
      <c r="Q2837" s="18">
        <v>1</v>
      </c>
      <c r="R2837" s="18"/>
      <c r="S2837" s="18" t="s">
        <v>11269</v>
      </c>
      <c r="T2837" s="19">
        <v>0.56699999999999995</v>
      </c>
      <c r="U2837" s="18" t="s">
        <v>27</v>
      </c>
      <c r="W2837" s="18" t="s">
        <v>11283</v>
      </c>
      <c r="Y2837" s="18" t="s">
        <v>1601</v>
      </c>
      <c r="Z2837" s="18">
        <v>200</v>
      </c>
      <c r="AA2837" s="18"/>
      <c r="AB2837" s="69" t="s">
        <v>10101</v>
      </c>
      <c r="AC2837" s="70">
        <v>2</v>
      </c>
    </row>
    <row r="2838" spans="1:29" ht="12" customHeight="1">
      <c r="A2838" s="11" t="s">
        <v>7077</v>
      </c>
      <c r="B2838" s="12">
        <v>5904743005108</v>
      </c>
      <c r="C2838" s="21" t="s">
        <v>7078</v>
      </c>
      <c r="D2838" s="13"/>
      <c r="E2838" s="67">
        <v>1086.6099999999999</v>
      </c>
      <c r="F2838" s="15">
        <f t="shared" si="237"/>
        <v>1086.6099999999999</v>
      </c>
      <c r="G2838" s="16">
        <f t="shared" si="238"/>
        <v>42.612156862745096</v>
      </c>
      <c r="H2838" s="17">
        <f t="shared" si="239"/>
        <v>42.612156862745096</v>
      </c>
      <c r="I2838" s="18" t="s">
        <v>7079</v>
      </c>
      <c r="J2838" s="18">
        <v>85444290</v>
      </c>
      <c r="K2838" s="18" t="s">
        <v>1590</v>
      </c>
      <c r="L2838" s="18" t="s">
        <v>1888</v>
      </c>
      <c r="M2838" s="22"/>
      <c r="N2838" s="19">
        <v>0.43</v>
      </c>
      <c r="O2838" s="19">
        <v>0.51400000000000001</v>
      </c>
      <c r="P2838" s="18" t="s">
        <v>26</v>
      </c>
      <c r="Q2838" s="18"/>
      <c r="R2838" s="18"/>
      <c r="S2838" s="18"/>
      <c r="T2838" s="19"/>
      <c r="Z2838" s="18"/>
      <c r="AA2838" s="18"/>
      <c r="AB2838" s="69" t="s">
        <v>9716</v>
      </c>
      <c r="AC2838" s="70">
        <v>0.84</v>
      </c>
    </row>
    <row r="2839" spans="1:29" ht="12" customHeight="1">
      <c r="A2839" s="11" t="s">
        <v>7080</v>
      </c>
      <c r="B2839" s="12">
        <v>5904743005405</v>
      </c>
      <c r="C2839" s="21" t="s">
        <v>7081</v>
      </c>
      <c r="D2839" s="13"/>
      <c r="E2839" s="67">
        <v>1139.68</v>
      </c>
      <c r="F2839" s="15">
        <f t="shared" si="237"/>
        <v>1139.68</v>
      </c>
      <c r="G2839" s="16">
        <f t="shared" si="238"/>
        <v>44.693333333333335</v>
      </c>
      <c r="H2839" s="17">
        <f t="shared" si="239"/>
        <v>44.693333333333335</v>
      </c>
      <c r="I2839" s="18" t="s">
        <v>7079</v>
      </c>
      <c r="J2839" s="18">
        <v>85444290</v>
      </c>
      <c r="K2839" s="18" t="s">
        <v>1590</v>
      </c>
      <c r="L2839" s="18" t="s">
        <v>1888</v>
      </c>
      <c r="M2839" s="22"/>
      <c r="N2839" s="19">
        <v>0.79</v>
      </c>
      <c r="O2839" s="19">
        <v>0.79600000000000004</v>
      </c>
      <c r="P2839" s="18" t="s">
        <v>26</v>
      </c>
      <c r="Q2839" s="18"/>
      <c r="R2839" s="18"/>
      <c r="S2839" s="18"/>
      <c r="T2839" s="19"/>
      <c r="Z2839" s="18"/>
      <c r="AA2839" s="18"/>
      <c r="AB2839" s="69" t="s">
        <v>9722</v>
      </c>
      <c r="AC2839" s="70">
        <v>3.36</v>
      </c>
    </row>
    <row r="2840" spans="1:29" ht="12" customHeight="1">
      <c r="A2840" s="11" t="s">
        <v>7082</v>
      </c>
      <c r="B2840" s="12">
        <v>5904743255404</v>
      </c>
      <c r="C2840" s="21" t="s">
        <v>7083</v>
      </c>
      <c r="D2840" s="13"/>
      <c r="E2840" s="67">
        <v>1405.32</v>
      </c>
      <c r="F2840" s="15">
        <f t="shared" si="237"/>
        <v>1405.32</v>
      </c>
      <c r="G2840" s="16">
        <f t="shared" si="238"/>
        <v>55.110588235294117</v>
      </c>
      <c r="H2840" s="17">
        <f t="shared" si="239"/>
        <v>55.110588235294117</v>
      </c>
      <c r="I2840" s="18" t="s">
        <v>7079</v>
      </c>
      <c r="J2840" s="18">
        <v>85444290</v>
      </c>
      <c r="K2840" s="18" t="s">
        <v>1590</v>
      </c>
      <c r="L2840" s="18" t="s">
        <v>1888</v>
      </c>
      <c r="M2840" s="22"/>
      <c r="N2840" s="19">
        <v>0.79</v>
      </c>
      <c r="O2840" s="19">
        <v>0.79600000000000004</v>
      </c>
      <c r="P2840" s="18" t="s">
        <v>26</v>
      </c>
      <c r="Q2840" s="18"/>
      <c r="R2840" s="18"/>
      <c r="S2840" s="18"/>
      <c r="T2840" s="19"/>
      <c r="Z2840" s="18"/>
      <c r="AA2840" s="18"/>
      <c r="AB2840" s="69" t="s">
        <v>9722</v>
      </c>
      <c r="AC2840" s="70">
        <v>3.36</v>
      </c>
    </row>
    <row r="2841" spans="1:29" ht="12" customHeight="1">
      <c r="A2841" s="11" t="s">
        <v>7084</v>
      </c>
      <c r="B2841" s="12">
        <v>5904743005702</v>
      </c>
      <c r="C2841" s="21" t="s">
        <v>7085</v>
      </c>
      <c r="D2841" s="13"/>
      <c r="E2841" s="67">
        <v>1192.9000000000001</v>
      </c>
      <c r="F2841" s="15">
        <f t="shared" si="237"/>
        <v>1192.9000000000001</v>
      </c>
      <c r="G2841" s="16">
        <f t="shared" si="238"/>
        <v>46.780392156862746</v>
      </c>
      <c r="H2841" s="17">
        <f t="shared" si="239"/>
        <v>46.780392156862746</v>
      </c>
      <c r="I2841" s="18" t="s">
        <v>7079</v>
      </c>
      <c r="J2841" s="18">
        <v>85444290</v>
      </c>
      <c r="K2841" s="18" t="s">
        <v>1590</v>
      </c>
      <c r="L2841" s="18" t="s">
        <v>1888</v>
      </c>
      <c r="M2841" s="22"/>
      <c r="N2841" s="19">
        <v>0.9</v>
      </c>
      <c r="O2841" s="19">
        <v>0.98399999999999999</v>
      </c>
      <c r="P2841" s="18" t="s">
        <v>26</v>
      </c>
      <c r="Q2841" s="18"/>
      <c r="R2841" s="18"/>
      <c r="S2841" s="18"/>
      <c r="T2841" s="19"/>
      <c r="Z2841" s="18"/>
      <c r="AA2841" s="18"/>
      <c r="AB2841" s="69" t="s">
        <v>9722</v>
      </c>
      <c r="AC2841" s="70">
        <v>3.36</v>
      </c>
    </row>
    <row r="2842" spans="1:29" ht="12" customHeight="1">
      <c r="A2842" s="11" t="s">
        <v>7113</v>
      </c>
      <c r="B2842" s="12">
        <v>5904743365608</v>
      </c>
      <c r="C2842" s="21" t="s">
        <v>7114</v>
      </c>
      <c r="D2842" s="13" t="s">
        <v>7115</v>
      </c>
      <c r="E2842" s="67">
        <v>742.58</v>
      </c>
      <c r="F2842" s="15">
        <f t="shared" si="237"/>
        <v>742.58</v>
      </c>
      <c r="G2842" s="16">
        <f t="shared" si="238"/>
        <v>29.12078431372549</v>
      </c>
      <c r="H2842" s="17">
        <f t="shared" si="239"/>
        <v>29.12078431372549</v>
      </c>
      <c r="I2842" s="18" t="s">
        <v>7079</v>
      </c>
      <c r="J2842" s="18">
        <v>85444290</v>
      </c>
      <c r="K2842" s="18" t="s">
        <v>1590</v>
      </c>
      <c r="L2842" s="18" t="s">
        <v>1888</v>
      </c>
      <c r="M2842" s="22"/>
      <c r="N2842" s="19">
        <v>0.69</v>
      </c>
      <c r="O2842" s="19">
        <v>0.79700000000000004</v>
      </c>
      <c r="P2842" s="18" t="s">
        <v>26</v>
      </c>
      <c r="Q2842" s="18"/>
      <c r="R2842" s="18"/>
      <c r="S2842" s="18"/>
      <c r="T2842" s="19"/>
      <c r="Z2842" s="18"/>
      <c r="AA2842" s="18"/>
      <c r="AB2842" s="69" t="s">
        <v>9722</v>
      </c>
      <c r="AC2842" s="70">
        <v>3.36</v>
      </c>
    </row>
    <row r="2843" spans="1:29" ht="12" customHeight="1">
      <c r="A2843" s="11" t="s">
        <v>7116</v>
      </c>
      <c r="B2843" s="12">
        <v>5904743365615</v>
      </c>
      <c r="C2843" s="21" t="s">
        <v>7117</v>
      </c>
      <c r="D2843" s="13"/>
      <c r="E2843" s="67">
        <v>742.58</v>
      </c>
      <c r="F2843" s="15">
        <f t="shared" si="237"/>
        <v>742.58</v>
      </c>
      <c r="G2843" s="16">
        <f t="shared" si="238"/>
        <v>29.12078431372549</v>
      </c>
      <c r="H2843" s="17">
        <f t="shared" si="239"/>
        <v>29.12078431372549</v>
      </c>
      <c r="I2843" s="18" t="s">
        <v>7079</v>
      </c>
      <c r="J2843" s="18">
        <v>85444290</v>
      </c>
      <c r="K2843" s="18" t="s">
        <v>1590</v>
      </c>
      <c r="L2843" s="18" t="s">
        <v>1888</v>
      </c>
      <c r="M2843" s="22"/>
      <c r="N2843" s="19">
        <v>0.79</v>
      </c>
      <c r="O2843" s="19">
        <v>0.79700000000000004</v>
      </c>
      <c r="P2843" s="18" t="s">
        <v>26</v>
      </c>
      <c r="Q2843" s="18"/>
      <c r="R2843" s="18"/>
      <c r="S2843" s="18"/>
      <c r="T2843" s="19"/>
      <c r="Z2843" s="18"/>
      <c r="AA2843" s="18"/>
      <c r="AB2843" s="69" t="s">
        <v>9722</v>
      </c>
      <c r="AC2843" s="70">
        <v>3.36</v>
      </c>
    </row>
    <row r="2844" spans="1:29" ht="12" customHeight="1">
      <c r="A2844" s="11" t="s">
        <v>7118</v>
      </c>
      <c r="B2844" s="12">
        <v>5904743534301</v>
      </c>
      <c r="C2844" s="21" t="s">
        <v>7119</v>
      </c>
      <c r="D2844" s="13" t="s">
        <v>7120</v>
      </c>
      <c r="E2844" s="67">
        <v>410.32</v>
      </c>
      <c r="F2844" s="15">
        <f t="shared" si="237"/>
        <v>410.32</v>
      </c>
      <c r="G2844" s="16">
        <f t="shared" si="238"/>
        <v>16.090980392156862</v>
      </c>
      <c r="H2844" s="17">
        <f t="shared" si="239"/>
        <v>16.090980392156862</v>
      </c>
      <c r="I2844" s="18" t="s">
        <v>7079</v>
      </c>
      <c r="J2844" s="18">
        <v>85366990</v>
      </c>
      <c r="K2844" s="18" t="s">
        <v>1590</v>
      </c>
      <c r="L2844" s="18" t="s">
        <v>1888</v>
      </c>
      <c r="M2844" s="22"/>
      <c r="N2844" s="19">
        <v>0.15</v>
      </c>
      <c r="O2844" s="19">
        <v>0.157</v>
      </c>
      <c r="P2844" s="18" t="s">
        <v>26</v>
      </c>
      <c r="Q2844" s="18"/>
      <c r="R2844" s="18"/>
      <c r="S2844" s="18"/>
      <c r="T2844" s="19"/>
      <c r="Z2844" s="18"/>
      <c r="AA2844" s="18"/>
      <c r="AB2844" s="69" t="s">
        <v>9716</v>
      </c>
      <c r="AC2844" s="70">
        <v>0.84</v>
      </c>
    </row>
    <row r="2845" spans="1:29" ht="12" customHeight="1">
      <c r="A2845" s="11" t="s">
        <v>7121</v>
      </c>
      <c r="B2845" s="12">
        <v>5904743534332</v>
      </c>
      <c r="C2845" s="21" t="s">
        <v>7122</v>
      </c>
      <c r="D2845" s="13" t="s">
        <v>7123</v>
      </c>
      <c r="E2845" s="67">
        <v>410.32</v>
      </c>
      <c r="F2845" s="15">
        <f t="shared" si="237"/>
        <v>410.32</v>
      </c>
      <c r="G2845" s="16">
        <f t="shared" si="238"/>
        <v>16.090980392156862</v>
      </c>
      <c r="H2845" s="17">
        <f t="shared" si="239"/>
        <v>16.090980392156862</v>
      </c>
      <c r="I2845" s="18" t="s">
        <v>7079</v>
      </c>
      <c r="J2845" s="18">
        <v>85366990</v>
      </c>
      <c r="K2845" s="18" t="s">
        <v>1590</v>
      </c>
      <c r="L2845" s="18" t="s">
        <v>1888</v>
      </c>
      <c r="M2845" s="22"/>
      <c r="N2845" s="19">
        <v>0.16</v>
      </c>
      <c r="O2845" s="19">
        <v>0.16700000000000001</v>
      </c>
      <c r="P2845" s="18" t="s">
        <v>26</v>
      </c>
      <c r="Q2845" s="18"/>
      <c r="R2845" s="18"/>
      <c r="S2845" s="18"/>
      <c r="T2845" s="19"/>
      <c r="Z2845" s="18"/>
      <c r="AA2845" s="18"/>
      <c r="AB2845" s="69" t="s">
        <v>9716</v>
      </c>
      <c r="AC2845" s="70">
        <v>0.84</v>
      </c>
    </row>
    <row r="2846" spans="1:29" ht="12" customHeight="1">
      <c r="A2846" s="11" t="s">
        <v>7179</v>
      </c>
      <c r="B2846" s="12">
        <v>5904743351014</v>
      </c>
      <c r="C2846" s="21" t="s">
        <v>7180</v>
      </c>
      <c r="D2846" s="13" t="s">
        <v>7181</v>
      </c>
      <c r="E2846" s="67">
        <v>518.05999999999995</v>
      </c>
      <c r="F2846" s="15">
        <f t="shared" si="237"/>
        <v>518.05999999999995</v>
      </c>
      <c r="G2846" s="16">
        <f t="shared" si="238"/>
        <v>20.316078431372546</v>
      </c>
      <c r="H2846" s="17">
        <f t="shared" si="239"/>
        <v>20.316078431372546</v>
      </c>
      <c r="I2846" s="18" t="s">
        <v>7079</v>
      </c>
      <c r="J2846" s="18">
        <v>85366990</v>
      </c>
      <c r="K2846" s="18" t="s">
        <v>1590</v>
      </c>
      <c r="L2846" s="18" t="s">
        <v>1888</v>
      </c>
      <c r="M2846" s="22"/>
      <c r="N2846" s="19">
        <v>0.79</v>
      </c>
      <c r="O2846" s="19">
        <v>0.874</v>
      </c>
      <c r="P2846" s="18" t="s">
        <v>26</v>
      </c>
      <c r="Q2846" s="18"/>
      <c r="R2846" s="18"/>
      <c r="S2846" s="18"/>
      <c r="T2846" s="19"/>
      <c r="Z2846" s="18"/>
      <c r="AA2846" s="18"/>
      <c r="AB2846" s="69" t="s">
        <v>9722</v>
      </c>
      <c r="AC2846" s="70">
        <v>3.36</v>
      </c>
    </row>
    <row r="2847" spans="1:29" ht="12" customHeight="1">
      <c r="A2847" s="11" t="s">
        <v>7182</v>
      </c>
      <c r="B2847" s="12">
        <v>5904743352011</v>
      </c>
      <c r="C2847" s="21" t="s">
        <v>7183</v>
      </c>
      <c r="D2847" s="13"/>
      <c r="E2847" s="67">
        <v>510</v>
      </c>
      <c r="F2847" s="15">
        <f t="shared" si="237"/>
        <v>510</v>
      </c>
      <c r="G2847" s="16">
        <f t="shared" si="238"/>
        <v>20</v>
      </c>
      <c r="H2847" s="17">
        <f t="shared" si="239"/>
        <v>20</v>
      </c>
      <c r="I2847" s="18" t="s">
        <v>7079</v>
      </c>
      <c r="J2847" s="18">
        <v>85444290</v>
      </c>
      <c r="K2847" s="18" t="s">
        <v>1590</v>
      </c>
      <c r="L2847" s="18" t="s">
        <v>1888</v>
      </c>
      <c r="M2847" s="22"/>
      <c r="N2847" s="19">
        <v>0.79</v>
      </c>
      <c r="O2847" s="19">
        <v>0.874</v>
      </c>
      <c r="P2847" s="18" t="s">
        <v>26</v>
      </c>
      <c r="Q2847" s="18"/>
      <c r="R2847" s="18"/>
      <c r="S2847" s="18"/>
      <c r="T2847" s="19"/>
      <c r="Z2847" s="18"/>
      <c r="AA2847" s="18"/>
      <c r="AB2847" s="69" t="s">
        <v>9722</v>
      </c>
      <c r="AC2847" s="70">
        <v>3.36</v>
      </c>
    </row>
    <row r="2848" spans="1:29" ht="12" customHeight="1">
      <c r="A2848" s="11" t="s">
        <v>7184</v>
      </c>
      <c r="B2848" s="12">
        <v>5906197300082</v>
      </c>
      <c r="C2848" s="21" t="s">
        <v>7185</v>
      </c>
      <c r="D2848" s="13" t="s">
        <v>7184</v>
      </c>
      <c r="E2848" s="67">
        <v>6.18</v>
      </c>
      <c r="F2848" s="15">
        <f t="shared" si="237"/>
        <v>6.18</v>
      </c>
      <c r="G2848" s="16">
        <f t="shared" si="238"/>
        <v>0.24235294117647058</v>
      </c>
      <c r="H2848" s="17">
        <f t="shared" si="239"/>
        <v>0.24235294117647058</v>
      </c>
      <c r="I2848" s="18" t="s">
        <v>4312</v>
      </c>
      <c r="J2848" s="18">
        <v>85363030</v>
      </c>
      <c r="K2848" s="18" t="s">
        <v>1590</v>
      </c>
      <c r="L2848" s="18" t="s">
        <v>5692</v>
      </c>
      <c r="M2848" s="22"/>
      <c r="N2848" s="19">
        <v>0.14499999999999999</v>
      </c>
      <c r="O2848" s="19">
        <v>0.14699999999999999</v>
      </c>
      <c r="P2848" s="18" t="s">
        <v>26</v>
      </c>
      <c r="Q2848" s="18">
        <v>100</v>
      </c>
      <c r="R2848" s="18"/>
      <c r="S2848" s="18"/>
      <c r="T2848" s="19"/>
      <c r="U2848" s="18" t="s">
        <v>27</v>
      </c>
      <c r="Z2848" s="18"/>
      <c r="AA2848" s="18"/>
      <c r="AB2848" s="78" t="s">
        <v>9715</v>
      </c>
      <c r="AC2848" s="70">
        <v>0</v>
      </c>
    </row>
    <row r="2849" spans="1:29" ht="12" customHeight="1">
      <c r="A2849" s="11" t="s">
        <v>10611</v>
      </c>
      <c r="B2849" s="12">
        <v>5901721532168</v>
      </c>
      <c r="C2849" s="21" t="s">
        <v>10612</v>
      </c>
      <c r="D2849" s="13" t="s">
        <v>7311</v>
      </c>
      <c r="E2849" s="67">
        <v>903</v>
      </c>
      <c r="F2849" s="15">
        <f t="shared" ref="F2849:F2855" si="241">E2849*(1-$E$1)</f>
        <v>903</v>
      </c>
      <c r="G2849" s="16">
        <f t="shared" ref="G2849:G2857" si="242">E2849/$E$2</f>
        <v>35.411764705882355</v>
      </c>
      <c r="H2849" s="17">
        <f t="shared" si="239"/>
        <v>35.411764705882355</v>
      </c>
      <c r="I2849" s="18" t="s">
        <v>10613</v>
      </c>
      <c r="J2849" s="18">
        <v>94051140</v>
      </c>
      <c r="K2849" s="18" t="s">
        <v>1590</v>
      </c>
      <c r="L2849" s="18" t="s">
        <v>5089</v>
      </c>
      <c r="M2849" s="22" t="s">
        <v>10922</v>
      </c>
      <c r="N2849" s="19">
        <v>0.98</v>
      </c>
      <c r="O2849" s="19"/>
      <c r="P2849" s="18" t="s">
        <v>26</v>
      </c>
      <c r="Q2849" s="18">
        <v>12</v>
      </c>
      <c r="R2849" s="18"/>
      <c r="S2849" s="18"/>
      <c r="T2849" s="19"/>
      <c r="U2849" s="18" t="s">
        <v>27</v>
      </c>
      <c r="Z2849" s="18"/>
      <c r="AA2849" s="18"/>
      <c r="AB2849" s="69" t="s">
        <v>9714</v>
      </c>
      <c r="AC2849" s="70">
        <v>2</v>
      </c>
    </row>
    <row r="2850" spans="1:29" ht="12" customHeight="1">
      <c r="A2850" s="11" t="s">
        <v>12864</v>
      </c>
      <c r="B2850" s="12" t="s">
        <v>12865</v>
      </c>
      <c r="C2850" s="21" t="s">
        <v>12866</v>
      </c>
      <c r="D2850" s="13"/>
      <c r="E2850" s="67">
        <v>3908.06</v>
      </c>
      <c r="F2850" s="15">
        <f t="shared" si="241"/>
        <v>3908.06</v>
      </c>
      <c r="G2850" s="16">
        <f t="shared" si="242"/>
        <v>153.25725490196078</v>
      </c>
      <c r="H2850" s="17">
        <f t="shared" ref="H2850:H2875" si="243">G2850*(1-$E$1)</f>
        <v>153.25725490196078</v>
      </c>
      <c r="I2850" s="18" t="s">
        <v>9725</v>
      </c>
      <c r="J2850" s="18">
        <v>94054239</v>
      </c>
      <c r="K2850" s="18" t="s">
        <v>1590</v>
      </c>
      <c r="L2850" s="18" t="s">
        <v>2512</v>
      </c>
      <c r="M2850" s="22" t="s">
        <v>12867</v>
      </c>
      <c r="N2850" s="19">
        <v>1.9</v>
      </c>
      <c r="O2850" s="19">
        <v>2.1</v>
      </c>
      <c r="P2850" s="18" t="s">
        <v>26</v>
      </c>
      <c r="Q2850" s="18"/>
      <c r="R2850" s="18"/>
      <c r="S2850" s="18"/>
      <c r="T2850" s="19"/>
      <c r="Y2850" s="18" t="s">
        <v>1601</v>
      </c>
      <c r="Z2850" s="18">
        <v>62</v>
      </c>
      <c r="AA2850" s="18"/>
      <c r="AB2850" s="69" t="s">
        <v>10101</v>
      </c>
      <c r="AC2850" s="70">
        <v>6</v>
      </c>
    </row>
    <row r="2851" spans="1:29" ht="12" customHeight="1">
      <c r="A2851" s="11" t="s">
        <v>12868</v>
      </c>
      <c r="B2851" s="12" t="s">
        <v>12869</v>
      </c>
      <c r="C2851" s="21" t="s">
        <v>12870</v>
      </c>
      <c r="D2851" s="13"/>
      <c r="E2851" s="67">
        <v>4214.3900000000003</v>
      </c>
      <c r="F2851" s="15">
        <f t="shared" si="241"/>
        <v>4214.3900000000003</v>
      </c>
      <c r="G2851" s="16">
        <f t="shared" si="242"/>
        <v>165.27019607843138</v>
      </c>
      <c r="H2851" s="17">
        <f t="shared" si="243"/>
        <v>165.27019607843138</v>
      </c>
      <c r="I2851" s="18" t="s">
        <v>9725</v>
      </c>
      <c r="J2851" s="18">
        <v>94054239</v>
      </c>
      <c r="K2851" s="18" t="s">
        <v>1590</v>
      </c>
      <c r="L2851" s="18" t="s">
        <v>2512</v>
      </c>
      <c r="M2851" s="22" t="s">
        <v>12867</v>
      </c>
      <c r="N2851" s="19">
        <v>1.9</v>
      </c>
      <c r="O2851" s="19">
        <v>2.1</v>
      </c>
      <c r="P2851" s="18" t="s">
        <v>26</v>
      </c>
      <c r="Q2851" s="18"/>
      <c r="R2851" s="18"/>
      <c r="S2851" s="18"/>
      <c r="T2851" s="19"/>
      <c r="Y2851" s="18" t="s">
        <v>1601</v>
      </c>
      <c r="Z2851" s="18">
        <v>62</v>
      </c>
      <c r="AA2851" s="18"/>
      <c r="AB2851" s="69" t="s">
        <v>10101</v>
      </c>
      <c r="AC2851" s="70">
        <v>6</v>
      </c>
    </row>
    <row r="2852" spans="1:29" ht="12" customHeight="1">
      <c r="A2852" s="11" t="s">
        <v>12871</v>
      </c>
      <c r="B2852" s="12" t="s">
        <v>12872</v>
      </c>
      <c r="C2852" s="21" t="s">
        <v>12873</v>
      </c>
      <c r="D2852" s="13"/>
      <c r="E2852" s="67">
        <v>4634.7700000000004</v>
      </c>
      <c r="F2852" s="15">
        <f t="shared" si="241"/>
        <v>4634.7700000000004</v>
      </c>
      <c r="G2852" s="16">
        <f t="shared" si="242"/>
        <v>181.75568627450983</v>
      </c>
      <c r="H2852" s="17">
        <f t="shared" si="243"/>
        <v>181.75568627450983</v>
      </c>
      <c r="I2852" s="18" t="s">
        <v>9725</v>
      </c>
      <c r="J2852" s="18">
        <v>94054239</v>
      </c>
      <c r="K2852" s="18" t="s">
        <v>1590</v>
      </c>
      <c r="L2852" s="18" t="s">
        <v>2512</v>
      </c>
      <c r="M2852" s="22" t="s">
        <v>12874</v>
      </c>
      <c r="N2852" s="19">
        <v>1.9</v>
      </c>
      <c r="O2852" s="19">
        <v>2.1</v>
      </c>
      <c r="P2852" s="18" t="s">
        <v>26</v>
      </c>
      <c r="Q2852" s="18"/>
      <c r="R2852" s="18"/>
      <c r="S2852" s="18"/>
      <c r="T2852" s="19"/>
      <c r="Y2852" s="18" t="s">
        <v>1601</v>
      </c>
      <c r="Z2852" s="18">
        <v>62</v>
      </c>
      <c r="AA2852" s="18"/>
      <c r="AB2852" s="69" t="s">
        <v>10101</v>
      </c>
      <c r="AC2852" s="70">
        <v>6</v>
      </c>
    </row>
    <row r="2853" spans="1:29" ht="12" customHeight="1">
      <c r="A2853" s="11" t="s">
        <v>12875</v>
      </c>
      <c r="B2853" s="12" t="s">
        <v>12876</v>
      </c>
      <c r="C2853" s="21" t="s">
        <v>12877</v>
      </c>
      <c r="D2853" s="13"/>
      <c r="E2853" s="67">
        <v>3908.06</v>
      </c>
      <c r="F2853" s="15">
        <f t="shared" si="241"/>
        <v>3908.06</v>
      </c>
      <c r="G2853" s="16">
        <f t="shared" si="242"/>
        <v>153.25725490196078</v>
      </c>
      <c r="H2853" s="17">
        <f t="shared" si="243"/>
        <v>153.25725490196078</v>
      </c>
      <c r="I2853" s="18" t="s">
        <v>9725</v>
      </c>
      <c r="J2853" s="18">
        <v>94054239</v>
      </c>
      <c r="K2853" s="18" t="s">
        <v>1590</v>
      </c>
      <c r="L2853" s="18" t="s">
        <v>2512</v>
      </c>
      <c r="M2853" s="22" t="s">
        <v>12867</v>
      </c>
      <c r="N2853" s="19">
        <v>1.9</v>
      </c>
      <c r="O2853" s="19">
        <v>2.1</v>
      </c>
      <c r="P2853" s="18" t="s">
        <v>26</v>
      </c>
      <c r="Q2853" s="18"/>
      <c r="R2853" s="18"/>
      <c r="S2853" s="18"/>
      <c r="T2853" s="19"/>
      <c r="Y2853" s="18" t="s">
        <v>1601</v>
      </c>
      <c r="Z2853" s="18">
        <v>62</v>
      </c>
      <c r="AA2853" s="18"/>
      <c r="AB2853" s="69" t="s">
        <v>10101</v>
      </c>
      <c r="AC2853" s="70">
        <v>6</v>
      </c>
    </row>
    <row r="2854" spans="1:29" ht="12" customHeight="1">
      <c r="A2854" s="11" t="s">
        <v>12878</v>
      </c>
      <c r="B2854" s="12" t="s">
        <v>12879</v>
      </c>
      <c r="C2854" s="21" t="s">
        <v>12880</v>
      </c>
      <c r="D2854" s="13"/>
      <c r="E2854" s="67">
        <v>4214.3900000000003</v>
      </c>
      <c r="F2854" s="15">
        <f t="shared" si="241"/>
        <v>4214.3900000000003</v>
      </c>
      <c r="G2854" s="16">
        <f t="shared" si="242"/>
        <v>165.27019607843138</v>
      </c>
      <c r="H2854" s="17">
        <f t="shared" si="243"/>
        <v>165.27019607843138</v>
      </c>
      <c r="I2854" s="18" t="s">
        <v>9725</v>
      </c>
      <c r="J2854" s="18">
        <v>94054239</v>
      </c>
      <c r="K2854" s="18" t="s">
        <v>1590</v>
      </c>
      <c r="L2854" s="18" t="s">
        <v>2512</v>
      </c>
      <c r="M2854" s="22" t="s">
        <v>12867</v>
      </c>
      <c r="N2854" s="19">
        <v>1.9</v>
      </c>
      <c r="O2854" s="19">
        <v>2.1</v>
      </c>
      <c r="P2854" s="18" t="s">
        <v>26</v>
      </c>
      <c r="Q2854" s="18"/>
      <c r="R2854" s="18"/>
      <c r="S2854" s="18"/>
      <c r="T2854" s="19"/>
      <c r="Y2854" s="18" t="s">
        <v>1601</v>
      </c>
      <c r="Z2854" s="18">
        <v>62</v>
      </c>
      <c r="AA2854" s="18"/>
      <c r="AB2854" s="69" t="s">
        <v>10101</v>
      </c>
      <c r="AC2854" s="70">
        <v>6</v>
      </c>
    </row>
    <row r="2855" spans="1:29" ht="12" customHeight="1">
      <c r="A2855" s="11" t="s">
        <v>12881</v>
      </c>
      <c r="B2855" s="12" t="s">
        <v>12882</v>
      </c>
      <c r="C2855" s="21" t="s">
        <v>12883</v>
      </c>
      <c r="D2855" s="13"/>
      <c r="E2855" s="67">
        <v>4483.87</v>
      </c>
      <c r="F2855" s="15">
        <f t="shared" si="241"/>
        <v>4483.87</v>
      </c>
      <c r="G2855" s="16">
        <f t="shared" si="242"/>
        <v>175.83803921568628</v>
      </c>
      <c r="H2855" s="17">
        <f t="shared" si="243"/>
        <v>175.83803921568628</v>
      </c>
      <c r="I2855" s="18" t="s">
        <v>9725</v>
      </c>
      <c r="J2855" s="18">
        <v>94054239</v>
      </c>
      <c r="K2855" s="18" t="s">
        <v>1590</v>
      </c>
      <c r="L2855" s="18" t="s">
        <v>2512</v>
      </c>
      <c r="M2855" s="22" t="s">
        <v>12874</v>
      </c>
      <c r="N2855" s="19">
        <v>1.9</v>
      </c>
      <c r="O2855" s="19">
        <v>2.1</v>
      </c>
      <c r="P2855" s="18" t="s">
        <v>26</v>
      </c>
      <c r="Q2855" s="18"/>
      <c r="R2855" s="18"/>
      <c r="S2855" s="18"/>
      <c r="T2855" s="19"/>
      <c r="Y2855" s="18" t="s">
        <v>1601</v>
      </c>
      <c r="Z2855" s="18">
        <v>62</v>
      </c>
      <c r="AA2855" s="18"/>
      <c r="AB2855" s="69" t="s">
        <v>10101</v>
      </c>
      <c r="AC2855" s="70">
        <v>6</v>
      </c>
    </row>
    <row r="2856" spans="1:29" ht="12" customHeight="1">
      <c r="A2856" s="11" t="s">
        <v>12884</v>
      </c>
      <c r="B2856" s="12" t="s">
        <v>12885</v>
      </c>
      <c r="C2856" s="21" t="s">
        <v>12886</v>
      </c>
      <c r="D2856" s="13"/>
      <c r="E2856" s="67">
        <v>1947</v>
      </c>
      <c r="F2856" s="15">
        <f t="shared" ref="F2856:F2875" si="244">E2856*(1-$E$1)</f>
        <v>1947</v>
      </c>
      <c r="G2856" s="16">
        <f t="shared" si="242"/>
        <v>76.352941176470594</v>
      </c>
      <c r="H2856" s="17">
        <f t="shared" si="243"/>
        <v>76.352941176470594</v>
      </c>
      <c r="I2856" s="18" t="s">
        <v>9725</v>
      </c>
      <c r="J2856" s="18">
        <v>94059200</v>
      </c>
      <c r="K2856" s="18" t="s">
        <v>1590</v>
      </c>
      <c r="L2856" s="18" t="s">
        <v>1501</v>
      </c>
      <c r="M2856" s="22" t="s">
        <v>9715</v>
      </c>
      <c r="N2856" s="19">
        <v>5.6</v>
      </c>
      <c r="O2856" s="19">
        <v>6.3</v>
      </c>
      <c r="P2856" s="18" t="s">
        <v>26</v>
      </c>
      <c r="Q2856" s="18"/>
      <c r="R2856" s="18"/>
      <c r="S2856" s="18"/>
      <c r="T2856" s="19"/>
      <c r="Z2856" s="18"/>
      <c r="AA2856" s="18"/>
      <c r="AB2856" s="78" t="s">
        <v>9715</v>
      </c>
      <c r="AC2856" s="70">
        <v>0</v>
      </c>
    </row>
    <row r="2857" spans="1:29" ht="12" customHeight="1">
      <c r="A2857" s="11" t="s">
        <v>12887</v>
      </c>
      <c r="B2857" s="12" t="s">
        <v>12888</v>
      </c>
      <c r="C2857" s="21" t="s">
        <v>12889</v>
      </c>
      <c r="D2857" s="13"/>
      <c r="E2857" s="67">
        <v>672.81</v>
      </c>
      <c r="F2857" s="15">
        <f t="shared" si="244"/>
        <v>672.81</v>
      </c>
      <c r="G2857" s="16">
        <f t="shared" si="242"/>
        <v>26.384705882352939</v>
      </c>
      <c r="H2857" s="17">
        <f t="shared" si="243"/>
        <v>26.384705882352939</v>
      </c>
      <c r="I2857" s="18" t="s">
        <v>9725</v>
      </c>
      <c r="J2857" s="18">
        <v>73269098</v>
      </c>
      <c r="K2857" s="18" t="s">
        <v>1590</v>
      </c>
      <c r="L2857" s="18" t="s">
        <v>1501</v>
      </c>
      <c r="M2857" s="22" t="s">
        <v>9715</v>
      </c>
      <c r="N2857" s="19">
        <v>1.6</v>
      </c>
      <c r="O2857" s="19">
        <v>2.1</v>
      </c>
      <c r="P2857" s="18" t="s">
        <v>26</v>
      </c>
      <c r="Q2857" s="18"/>
      <c r="R2857" s="18"/>
      <c r="S2857" s="18"/>
      <c r="T2857" s="19"/>
      <c r="Z2857" s="18"/>
      <c r="AA2857" s="18"/>
      <c r="AB2857" s="78" t="s">
        <v>9715</v>
      </c>
      <c r="AC2857" s="70">
        <v>0</v>
      </c>
    </row>
    <row r="2858" spans="1:29" ht="12" customHeight="1">
      <c r="A2858" s="11" t="s">
        <v>12890</v>
      </c>
      <c r="B2858" s="12" t="s">
        <v>12891</v>
      </c>
      <c r="C2858" s="21" t="s">
        <v>12892</v>
      </c>
      <c r="D2858" s="13"/>
      <c r="E2858" s="67">
        <v>2007.9</v>
      </c>
      <c r="F2858" s="15">
        <f t="shared" si="244"/>
        <v>2007.9</v>
      </c>
      <c r="G2858" s="16">
        <f t="shared" ref="G2858:G2875" si="245">E2858/$E$2</f>
        <v>78.741176470588243</v>
      </c>
      <c r="H2858" s="17">
        <f t="shared" si="243"/>
        <v>78.741176470588243</v>
      </c>
      <c r="I2858" s="18" t="s">
        <v>9725</v>
      </c>
      <c r="J2858" s="18">
        <v>73269098</v>
      </c>
      <c r="K2858" s="18" t="s">
        <v>1590</v>
      </c>
      <c r="L2858" s="18" t="s">
        <v>1501</v>
      </c>
      <c r="M2858" s="22" t="s">
        <v>9715</v>
      </c>
      <c r="N2858" s="19">
        <v>2.2999999999999998</v>
      </c>
      <c r="O2858" s="19">
        <v>2.9</v>
      </c>
      <c r="P2858" s="18" t="s">
        <v>26</v>
      </c>
      <c r="Q2858" s="18"/>
      <c r="R2858" s="18"/>
      <c r="S2858" s="18"/>
      <c r="T2858" s="19"/>
      <c r="Z2858" s="18"/>
      <c r="AA2858" s="18"/>
      <c r="AB2858" s="78" t="s">
        <v>9715</v>
      </c>
      <c r="AC2858" s="70">
        <v>0</v>
      </c>
    </row>
    <row r="2859" spans="1:29" ht="12" customHeight="1">
      <c r="A2859" s="11" t="s">
        <v>12893</v>
      </c>
      <c r="B2859" s="12" t="s">
        <v>12894</v>
      </c>
      <c r="C2859" s="21" t="s">
        <v>12895</v>
      </c>
      <c r="D2859" s="13"/>
      <c r="E2859" s="67">
        <v>389.4</v>
      </c>
      <c r="F2859" s="15">
        <f t="shared" si="244"/>
        <v>389.4</v>
      </c>
      <c r="G2859" s="16">
        <f t="shared" si="245"/>
        <v>15.270588235294117</v>
      </c>
      <c r="H2859" s="17">
        <f t="shared" si="243"/>
        <v>15.270588235294117</v>
      </c>
      <c r="I2859" s="18" t="s">
        <v>9725</v>
      </c>
      <c r="J2859" s="18">
        <v>39269097</v>
      </c>
      <c r="K2859" s="18" t="s">
        <v>1590</v>
      </c>
      <c r="L2859" s="18" t="s">
        <v>1501</v>
      </c>
      <c r="M2859" s="22" t="s">
        <v>9715</v>
      </c>
      <c r="N2859" s="19">
        <v>0.23</v>
      </c>
      <c r="O2859" s="19" t="s">
        <v>9715</v>
      </c>
      <c r="P2859" s="18" t="s">
        <v>26</v>
      </c>
      <c r="Q2859" s="18"/>
      <c r="R2859" s="18"/>
      <c r="S2859" s="18"/>
      <c r="T2859" s="19"/>
      <c r="Z2859" s="18"/>
      <c r="AA2859" s="18"/>
      <c r="AB2859" s="78" t="s">
        <v>9715</v>
      </c>
      <c r="AC2859" s="70">
        <v>0</v>
      </c>
    </row>
    <row r="2860" spans="1:29" ht="12" customHeight="1">
      <c r="A2860" s="11" t="s">
        <v>12896</v>
      </c>
      <c r="B2860" s="12" t="s">
        <v>12897</v>
      </c>
      <c r="C2860" s="21" t="s">
        <v>12898</v>
      </c>
      <c r="D2860" s="13"/>
      <c r="E2860" s="67">
        <v>5506.91</v>
      </c>
      <c r="F2860" s="15">
        <f t="shared" si="244"/>
        <v>5506.91</v>
      </c>
      <c r="G2860" s="16">
        <f t="shared" si="245"/>
        <v>215.95725490196077</v>
      </c>
      <c r="H2860" s="17">
        <f t="shared" si="243"/>
        <v>215.95725490196077</v>
      </c>
      <c r="I2860" s="18" t="s">
        <v>9725</v>
      </c>
      <c r="J2860" s="18">
        <v>94054131</v>
      </c>
      <c r="K2860" s="18" t="s">
        <v>1590</v>
      </c>
      <c r="L2860" s="18" t="s">
        <v>292</v>
      </c>
      <c r="M2860" s="22" t="s">
        <v>12899</v>
      </c>
      <c r="N2860" s="19">
        <v>3.6</v>
      </c>
      <c r="O2860" s="19">
        <v>4.2</v>
      </c>
      <c r="P2860" s="18" t="s">
        <v>26</v>
      </c>
      <c r="Q2860" s="18"/>
      <c r="R2860" s="18"/>
      <c r="S2860" s="18"/>
      <c r="T2860" s="19"/>
      <c r="Z2860" s="18"/>
      <c r="AA2860" s="18"/>
      <c r="AB2860" s="69" t="s">
        <v>10101</v>
      </c>
      <c r="AC2860" s="70">
        <v>6</v>
      </c>
    </row>
    <row r="2861" spans="1:29" ht="12" customHeight="1">
      <c r="A2861" s="11" t="s">
        <v>12900</v>
      </c>
      <c r="B2861" s="12" t="s">
        <v>12901</v>
      </c>
      <c r="C2861" s="21" t="s">
        <v>12902</v>
      </c>
      <c r="D2861" s="13"/>
      <c r="E2861" s="67">
        <v>5723.5</v>
      </c>
      <c r="F2861" s="15">
        <f t="shared" si="244"/>
        <v>5723.5</v>
      </c>
      <c r="G2861" s="16">
        <f t="shared" si="245"/>
        <v>224.45098039215685</v>
      </c>
      <c r="H2861" s="17">
        <f t="shared" si="243"/>
        <v>224.45098039215685</v>
      </c>
      <c r="I2861" s="18" t="s">
        <v>9725</v>
      </c>
      <c r="J2861" s="18">
        <v>94054131</v>
      </c>
      <c r="K2861" s="18" t="s">
        <v>1590</v>
      </c>
      <c r="L2861" s="18" t="s">
        <v>292</v>
      </c>
      <c r="M2861" s="22" t="s">
        <v>12903</v>
      </c>
      <c r="N2861" s="19" t="s">
        <v>9715</v>
      </c>
      <c r="O2861" s="19" t="s">
        <v>9715</v>
      </c>
      <c r="P2861" s="18" t="s">
        <v>26</v>
      </c>
      <c r="Q2861" s="18"/>
      <c r="R2861" s="18"/>
      <c r="S2861" s="18"/>
      <c r="T2861" s="19"/>
      <c r="Z2861" s="18"/>
      <c r="AA2861" s="18"/>
      <c r="AB2861" s="69" t="s">
        <v>10101</v>
      </c>
      <c r="AC2861" s="70">
        <v>2</v>
      </c>
    </row>
    <row r="2862" spans="1:29" ht="12" customHeight="1">
      <c r="A2862" s="11" t="s">
        <v>12904</v>
      </c>
      <c r="B2862" s="12" t="s">
        <v>12905</v>
      </c>
      <c r="C2862" s="21" t="s">
        <v>12906</v>
      </c>
      <c r="D2862" s="13"/>
      <c r="E2862" s="67">
        <v>3603.69</v>
      </c>
      <c r="F2862" s="15">
        <f t="shared" si="244"/>
        <v>3603.69</v>
      </c>
      <c r="G2862" s="16">
        <f t="shared" si="245"/>
        <v>141.32117647058823</v>
      </c>
      <c r="H2862" s="17">
        <f t="shared" si="243"/>
        <v>141.32117647058823</v>
      </c>
      <c r="I2862" s="18" t="s">
        <v>9725</v>
      </c>
      <c r="J2862" s="18">
        <v>94054131</v>
      </c>
      <c r="K2862" s="18" t="s">
        <v>1590</v>
      </c>
      <c r="L2862" s="18" t="s">
        <v>292</v>
      </c>
      <c r="M2862" s="22" t="s">
        <v>12907</v>
      </c>
      <c r="N2862" s="19">
        <v>2.9</v>
      </c>
      <c r="O2862" s="19">
        <v>3.4</v>
      </c>
      <c r="P2862" s="18" t="s">
        <v>26</v>
      </c>
      <c r="Q2862" s="18"/>
      <c r="R2862" s="18"/>
      <c r="S2862" s="18"/>
      <c r="T2862" s="19"/>
      <c r="Z2862" s="18"/>
      <c r="AA2862" s="18"/>
      <c r="AB2862" s="69" t="s">
        <v>10101</v>
      </c>
      <c r="AC2862" s="70">
        <v>5</v>
      </c>
    </row>
    <row r="2863" spans="1:29" ht="12" customHeight="1">
      <c r="A2863" s="11" t="s">
        <v>12908</v>
      </c>
      <c r="B2863" s="12" t="s">
        <v>12909</v>
      </c>
      <c r="C2863" s="21" t="s">
        <v>12910</v>
      </c>
      <c r="D2863" s="13"/>
      <c r="E2863" s="67">
        <v>2140.5500000000002</v>
      </c>
      <c r="F2863" s="15">
        <f t="shared" si="244"/>
        <v>2140.5500000000002</v>
      </c>
      <c r="G2863" s="16">
        <f t="shared" si="245"/>
        <v>83.94313725490197</v>
      </c>
      <c r="H2863" s="17">
        <f t="shared" si="243"/>
        <v>83.94313725490197</v>
      </c>
      <c r="I2863" s="18" t="s">
        <v>9725</v>
      </c>
      <c r="J2863" s="18">
        <v>94054131</v>
      </c>
      <c r="K2863" s="18" t="s">
        <v>1590</v>
      </c>
      <c r="L2863" s="18" t="s">
        <v>292</v>
      </c>
      <c r="M2863" s="22" t="s">
        <v>12911</v>
      </c>
      <c r="N2863" s="19">
        <v>1</v>
      </c>
      <c r="O2863" s="19">
        <v>1.5</v>
      </c>
      <c r="P2863" s="18" t="s">
        <v>26</v>
      </c>
      <c r="Q2863" s="18"/>
      <c r="R2863" s="18"/>
      <c r="S2863" s="18"/>
      <c r="T2863" s="19"/>
      <c r="Z2863" s="18"/>
      <c r="AA2863" s="18"/>
      <c r="AB2863" s="69" t="s">
        <v>10101</v>
      </c>
      <c r="AC2863" s="70">
        <v>5</v>
      </c>
    </row>
    <row r="2864" spans="1:29" ht="12" customHeight="1">
      <c r="A2864" s="11" t="s">
        <v>12912</v>
      </c>
      <c r="B2864" s="12" t="s">
        <v>12913</v>
      </c>
      <c r="C2864" s="21" t="s">
        <v>12914</v>
      </c>
      <c r="D2864" s="13"/>
      <c r="E2864" s="67">
        <v>4914.75</v>
      </c>
      <c r="F2864" s="15">
        <f t="shared" si="244"/>
        <v>4914.75</v>
      </c>
      <c r="G2864" s="16">
        <f t="shared" si="245"/>
        <v>192.73529411764707</v>
      </c>
      <c r="H2864" s="17">
        <f t="shared" si="243"/>
        <v>192.73529411764707</v>
      </c>
      <c r="I2864" s="18" t="s">
        <v>9725</v>
      </c>
      <c r="J2864" s="18">
        <v>94051021</v>
      </c>
      <c r="K2864" s="18" t="s">
        <v>1590</v>
      </c>
      <c r="L2864" s="18" t="s">
        <v>292</v>
      </c>
      <c r="M2864" s="22" t="s">
        <v>12911</v>
      </c>
      <c r="N2864" s="19">
        <v>1.1000000000000001</v>
      </c>
      <c r="O2864" s="19">
        <v>1.6</v>
      </c>
      <c r="P2864" s="18" t="s">
        <v>26</v>
      </c>
      <c r="Q2864" s="18"/>
      <c r="R2864" s="18"/>
      <c r="S2864" s="18"/>
      <c r="T2864" s="19"/>
      <c r="Z2864" s="18"/>
      <c r="AA2864" s="18"/>
      <c r="AB2864" s="69" t="s">
        <v>10101</v>
      </c>
      <c r="AC2864" s="70">
        <v>5</v>
      </c>
    </row>
    <row r="2865" spans="1:29" ht="12" customHeight="1">
      <c r="A2865" s="11" t="s">
        <v>12915</v>
      </c>
      <c r="B2865" s="12" t="s">
        <v>12916</v>
      </c>
      <c r="C2865" s="21" t="s">
        <v>12917</v>
      </c>
      <c r="D2865" s="13"/>
      <c r="E2865" s="67">
        <v>5506.91</v>
      </c>
      <c r="F2865" s="15">
        <f t="shared" si="244"/>
        <v>5506.91</v>
      </c>
      <c r="G2865" s="16">
        <f t="shared" si="245"/>
        <v>215.95725490196077</v>
      </c>
      <c r="H2865" s="17">
        <f t="shared" si="243"/>
        <v>215.95725490196077</v>
      </c>
      <c r="I2865" s="18" t="s">
        <v>9725</v>
      </c>
      <c r="J2865" s="18">
        <v>94054131</v>
      </c>
      <c r="K2865" s="18" t="s">
        <v>1590</v>
      </c>
      <c r="L2865" s="18" t="s">
        <v>292</v>
      </c>
      <c r="M2865" s="22" t="s">
        <v>12899</v>
      </c>
      <c r="N2865" s="19">
        <v>3.6</v>
      </c>
      <c r="O2865" s="19">
        <v>4.2</v>
      </c>
      <c r="P2865" s="18" t="s">
        <v>26</v>
      </c>
      <c r="Q2865" s="18"/>
      <c r="R2865" s="18"/>
      <c r="S2865" s="18"/>
      <c r="T2865" s="19"/>
      <c r="Z2865" s="18"/>
      <c r="AA2865" s="18"/>
      <c r="AB2865" s="69" t="s">
        <v>10101</v>
      </c>
      <c r="AC2865" s="70">
        <v>6</v>
      </c>
    </row>
    <row r="2866" spans="1:29" ht="12" customHeight="1">
      <c r="A2866" s="11" t="s">
        <v>12918</v>
      </c>
      <c r="B2866" s="12" t="s">
        <v>12919</v>
      </c>
      <c r="C2866" s="21" t="s">
        <v>12920</v>
      </c>
      <c r="D2866" s="13"/>
      <c r="E2866" s="67">
        <v>3205.07</v>
      </c>
      <c r="F2866" s="15">
        <f t="shared" si="244"/>
        <v>3205.07</v>
      </c>
      <c r="G2866" s="16">
        <f t="shared" si="245"/>
        <v>125.68901960784315</v>
      </c>
      <c r="H2866" s="17">
        <f t="shared" si="243"/>
        <v>125.68901960784315</v>
      </c>
      <c r="I2866" s="18" t="s">
        <v>9725</v>
      </c>
      <c r="J2866" s="18">
        <v>85131000</v>
      </c>
      <c r="K2866" s="18" t="s">
        <v>1590</v>
      </c>
      <c r="L2866" s="18" t="s">
        <v>292</v>
      </c>
      <c r="M2866" s="22" t="s">
        <v>12921</v>
      </c>
      <c r="N2866" s="19">
        <v>0.47</v>
      </c>
      <c r="O2866" s="19">
        <v>0.8</v>
      </c>
      <c r="P2866" s="18" t="s">
        <v>26</v>
      </c>
      <c r="Q2866" s="18"/>
      <c r="R2866" s="18"/>
      <c r="S2866" s="18"/>
      <c r="T2866" s="19"/>
      <c r="Z2866" s="18"/>
      <c r="AA2866" s="18"/>
      <c r="AB2866" s="69" t="s">
        <v>10101</v>
      </c>
      <c r="AC2866" s="70">
        <v>2</v>
      </c>
    </row>
    <row r="2867" spans="1:29" ht="12" customHeight="1">
      <c r="A2867" s="11" t="s">
        <v>12922</v>
      </c>
      <c r="B2867" s="12" t="s">
        <v>12923</v>
      </c>
      <c r="C2867" s="21" t="s">
        <v>12924</v>
      </c>
      <c r="D2867" s="13"/>
      <c r="E2867" s="67">
        <v>4562.21</v>
      </c>
      <c r="F2867" s="15">
        <f t="shared" si="244"/>
        <v>4562.21</v>
      </c>
      <c r="G2867" s="16">
        <f t="shared" si="245"/>
        <v>178.91019607843137</v>
      </c>
      <c r="H2867" s="17">
        <f t="shared" si="243"/>
        <v>178.91019607843137</v>
      </c>
      <c r="I2867" s="18" t="s">
        <v>9725</v>
      </c>
      <c r="J2867" s="18">
        <v>85131000</v>
      </c>
      <c r="K2867" s="18" t="s">
        <v>1590</v>
      </c>
      <c r="L2867" s="18" t="s">
        <v>292</v>
      </c>
      <c r="M2867" s="22" t="s">
        <v>12925</v>
      </c>
      <c r="N2867" s="19">
        <v>1.32</v>
      </c>
      <c r="O2867" s="19">
        <v>1.8</v>
      </c>
      <c r="P2867" s="18" t="s">
        <v>26</v>
      </c>
      <c r="Q2867" s="18"/>
      <c r="R2867" s="18"/>
      <c r="S2867" s="18"/>
      <c r="T2867" s="19"/>
      <c r="Z2867" s="18"/>
      <c r="AA2867" s="18"/>
      <c r="AB2867" s="69" t="s">
        <v>10101</v>
      </c>
      <c r="AC2867" s="70">
        <v>5</v>
      </c>
    </row>
    <row r="2868" spans="1:29" ht="12" customHeight="1">
      <c r="A2868" s="11" t="s">
        <v>12926</v>
      </c>
      <c r="B2868" s="12" t="s">
        <v>12927</v>
      </c>
      <c r="C2868" s="21" t="s">
        <v>12928</v>
      </c>
      <c r="D2868" s="13"/>
      <c r="E2868" s="67">
        <v>5417.05</v>
      </c>
      <c r="F2868" s="15">
        <f t="shared" si="244"/>
        <v>5417.05</v>
      </c>
      <c r="G2868" s="16">
        <f t="shared" si="245"/>
        <v>212.43333333333334</v>
      </c>
      <c r="H2868" s="17">
        <f t="shared" si="243"/>
        <v>212.43333333333334</v>
      </c>
      <c r="I2868" s="18" t="s">
        <v>9725</v>
      </c>
      <c r="J2868" s="18">
        <v>85131000</v>
      </c>
      <c r="K2868" s="18" t="s">
        <v>1590</v>
      </c>
      <c r="L2868" s="18" t="s">
        <v>292</v>
      </c>
      <c r="M2868" s="22" t="s">
        <v>12929</v>
      </c>
      <c r="N2868" s="19">
        <v>2.0499999999999998</v>
      </c>
      <c r="O2868" s="19">
        <v>2.5499999999999998</v>
      </c>
      <c r="P2868" s="18" t="s">
        <v>26</v>
      </c>
      <c r="Q2868" s="18"/>
      <c r="R2868" s="18"/>
      <c r="S2868" s="18"/>
      <c r="T2868" s="19"/>
      <c r="Z2868" s="18"/>
      <c r="AA2868" s="18"/>
      <c r="AB2868" s="69" t="s">
        <v>10101</v>
      </c>
      <c r="AC2868" s="70">
        <v>6</v>
      </c>
    </row>
    <row r="2869" spans="1:29" ht="12" customHeight="1">
      <c r="A2869" s="11" t="s">
        <v>12930</v>
      </c>
      <c r="B2869" s="12" t="s">
        <v>12931</v>
      </c>
      <c r="C2869" s="21" t="s">
        <v>12932</v>
      </c>
      <c r="D2869" s="13"/>
      <c r="E2869" s="67">
        <v>6285.71</v>
      </c>
      <c r="F2869" s="15">
        <f t="shared" si="244"/>
        <v>6285.71</v>
      </c>
      <c r="G2869" s="16">
        <f t="shared" si="245"/>
        <v>246.49843137254902</v>
      </c>
      <c r="H2869" s="17">
        <f t="shared" si="243"/>
        <v>246.49843137254902</v>
      </c>
      <c r="I2869" s="18" t="s">
        <v>9725</v>
      </c>
      <c r="J2869" s="18">
        <v>94054131</v>
      </c>
      <c r="K2869" s="18" t="s">
        <v>1590</v>
      </c>
      <c r="L2869" s="18" t="s">
        <v>292</v>
      </c>
      <c r="M2869" s="22" t="s">
        <v>12933</v>
      </c>
      <c r="N2869" s="19">
        <v>3.5</v>
      </c>
      <c r="O2869" s="19">
        <v>4.0999999999999996</v>
      </c>
      <c r="P2869" s="18" t="s">
        <v>26</v>
      </c>
      <c r="Q2869" s="18"/>
      <c r="R2869" s="18"/>
      <c r="S2869" s="18"/>
      <c r="T2869" s="19"/>
      <c r="Z2869" s="18"/>
      <c r="AA2869" s="18"/>
      <c r="AB2869" s="69" t="s">
        <v>10101</v>
      </c>
      <c r="AC2869" s="70">
        <v>6</v>
      </c>
    </row>
    <row r="2870" spans="1:29" ht="12" customHeight="1">
      <c r="A2870" s="11" t="s">
        <v>12934</v>
      </c>
      <c r="B2870" s="12" t="s">
        <v>12935</v>
      </c>
      <c r="C2870" s="21" t="s">
        <v>12936</v>
      </c>
      <c r="D2870" s="13"/>
      <c r="E2870" s="67">
        <v>228.11</v>
      </c>
      <c r="F2870" s="15">
        <f t="shared" si="244"/>
        <v>228.11</v>
      </c>
      <c r="G2870" s="16">
        <f t="shared" si="245"/>
        <v>8.9454901960784312</v>
      </c>
      <c r="H2870" s="17">
        <f t="shared" si="243"/>
        <v>8.9454901960784312</v>
      </c>
      <c r="I2870" s="18" t="s">
        <v>9725</v>
      </c>
      <c r="J2870" s="18">
        <v>94054131</v>
      </c>
      <c r="K2870" s="18" t="s">
        <v>1590</v>
      </c>
      <c r="L2870" s="18" t="s">
        <v>292</v>
      </c>
      <c r="M2870" s="22" t="s">
        <v>9715</v>
      </c>
      <c r="N2870" s="19">
        <v>0.04</v>
      </c>
      <c r="O2870" s="19" t="s">
        <v>9715</v>
      </c>
      <c r="P2870" s="18" t="s">
        <v>26</v>
      </c>
      <c r="Q2870" s="18"/>
      <c r="R2870" s="18"/>
      <c r="S2870" s="18"/>
      <c r="T2870" s="19"/>
      <c r="Z2870" s="18"/>
      <c r="AA2870" s="18"/>
      <c r="AB2870" s="78" t="s">
        <v>9715</v>
      </c>
      <c r="AC2870" s="70">
        <v>0</v>
      </c>
    </row>
    <row r="2871" spans="1:29" ht="12" customHeight="1">
      <c r="A2871" s="11" t="s">
        <v>12937</v>
      </c>
      <c r="B2871" s="12" t="s">
        <v>12938</v>
      </c>
      <c r="C2871" s="21" t="s">
        <v>12939</v>
      </c>
      <c r="D2871" s="13"/>
      <c r="E2871" s="67">
        <v>7601.38</v>
      </c>
      <c r="F2871" s="15">
        <f t="shared" si="244"/>
        <v>7601.38</v>
      </c>
      <c r="G2871" s="16">
        <f t="shared" si="245"/>
        <v>298.09333333333336</v>
      </c>
      <c r="H2871" s="17">
        <f t="shared" si="243"/>
        <v>298.09333333333336</v>
      </c>
      <c r="I2871" s="18" t="s">
        <v>9725</v>
      </c>
      <c r="J2871" s="18">
        <v>94054131</v>
      </c>
      <c r="K2871" s="18" t="s">
        <v>1590</v>
      </c>
      <c r="L2871" s="18" t="s">
        <v>292</v>
      </c>
      <c r="M2871" s="22" t="s">
        <v>9715</v>
      </c>
      <c r="N2871" s="19">
        <v>1.8</v>
      </c>
      <c r="O2871" s="19">
        <v>2.2999999999999998</v>
      </c>
      <c r="P2871" s="18" t="s">
        <v>26</v>
      </c>
      <c r="Q2871" s="18"/>
      <c r="R2871" s="18"/>
      <c r="S2871" s="18"/>
      <c r="T2871" s="19"/>
      <c r="Z2871" s="18"/>
      <c r="AA2871" s="18"/>
      <c r="AB2871" s="69" t="s">
        <v>10101</v>
      </c>
      <c r="AC2871" s="70">
        <v>6</v>
      </c>
    </row>
    <row r="2872" spans="1:29" ht="12" customHeight="1">
      <c r="A2872" s="11" t="s">
        <v>12940</v>
      </c>
      <c r="B2872" s="12" t="s">
        <v>12941</v>
      </c>
      <c r="C2872" s="21" t="s">
        <v>12955</v>
      </c>
      <c r="D2872" s="13"/>
      <c r="E2872" s="67">
        <v>1039.17</v>
      </c>
      <c r="F2872" s="15">
        <f t="shared" si="244"/>
        <v>1039.17</v>
      </c>
      <c r="G2872" s="16">
        <f t="shared" si="245"/>
        <v>40.751764705882358</v>
      </c>
      <c r="H2872" s="17">
        <f t="shared" si="243"/>
        <v>40.751764705882358</v>
      </c>
      <c r="I2872" s="18" t="s">
        <v>9725</v>
      </c>
      <c r="J2872" s="18">
        <v>94059200</v>
      </c>
      <c r="K2872" s="18" t="s">
        <v>1590</v>
      </c>
      <c r="L2872" s="18" t="s">
        <v>12942</v>
      </c>
      <c r="M2872" s="22" t="s">
        <v>9715</v>
      </c>
      <c r="N2872" s="19">
        <v>0.02</v>
      </c>
      <c r="O2872" s="19" t="s">
        <v>9715</v>
      </c>
      <c r="P2872" s="18" t="s">
        <v>26</v>
      </c>
      <c r="Q2872" s="18"/>
      <c r="R2872" s="18"/>
      <c r="S2872" s="18"/>
      <c r="T2872" s="19"/>
      <c r="Z2872" s="18"/>
      <c r="AA2872" s="18"/>
      <c r="AB2872" s="78" t="s">
        <v>9715</v>
      </c>
      <c r="AC2872" s="70">
        <v>0</v>
      </c>
    </row>
    <row r="2873" spans="1:29" ht="12" customHeight="1">
      <c r="A2873" s="11" t="s">
        <v>12943</v>
      </c>
      <c r="B2873" s="12" t="s">
        <v>12944</v>
      </c>
      <c r="C2873" s="21" t="s">
        <v>12954</v>
      </c>
      <c r="D2873" s="13"/>
      <c r="E2873" s="67">
        <v>1039.17</v>
      </c>
      <c r="F2873" s="15">
        <f t="shared" si="244"/>
        <v>1039.17</v>
      </c>
      <c r="G2873" s="16">
        <f t="shared" si="245"/>
        <v>40.751764705882358</v>
      </c>
      <c r="H2873" s="17">
        <f t="shared" si="243"/>
        <v>40.751764705882358</v>
      </c>
      <c r="I2873" s="18" t="s">
        <v>9725</v>
      </c>
      <c r="J2873" s="18">
        <v>94059200</v>
      </c>
      <c r="K2873" s="18" t="s">
        <v>1590</v>
      </c>
      <c r="L2873" s="18" t="s">
        <v>12942</v>
      </c>
      <c r="M2873" s="22" t="s">
        <v>9715</v>
      </c>
      <c r="N2873" s="19">
        <v>0.15</v>
      </c>
      <c r="O2873" s="19" t="s">
        <v>9715</v>
      </c>
      <c r="P2873" s="18" t="s">
        <v>26</v>
      </c>
      <c r="Q2873" s="18"/>
      <c r="R2873" s="18"/>
      <c r="S2873" s="18"/>
      <c r="T2873" s="19"/>
      <c r="Z2873" s="18"/>
      <c r="AA2873" s="18"/>
      <c r="AB2873" s="78" t="s">
        <v>9715</v>
      </c>
      <c r="AC2873" s="70">
        <v>0</v>
      </c>
    </row>
    <row r="2874" spans="1:29" ht="12" customHeight="1">
      <c r="A2874" s="11" t="s">
        <v>12945</v>
      </c>
      <c r="B2874" s="12" t="s">
        <v>12946</v>
      </c>
      <c r="C2874" s="21" t="s">
        <v>12947</v>
      </c>
      <c r="D2874" s="13"/>
      <c r="E2874" s="67">
        <v>4218.8900000000003</v>
      </c>
      <c r="F2874" s="15">
        <f t="shared" si="244"/>
        <v>4218.8900000000003</v>
      </c>
      <c r="G2874" s="16">
        <f t="shared" si="245"/>
        <v>165.44666666666669</v>
      </c>
      <c r="H2874" s="17">
        <f t="shared" si="243"/>
        <v>165.44666666666669</v>
      </c>
      <c r="I2874" s="18" t="s">
        <v>9725</v>
      </c>
      <c r="J2874" s="18">
        <v>94054131</v>
      </c>
      <c r="K2874" s="18" t="s">
        <v>1590</v>
      </c>
      <c r="L2874" s="18" t="s">
        <v>12948</v>
      </c>
      <c r="M2874" s="22" t="s">
        <v>12949</v>
      </c>
      <c r="N2874" s="19">
        <v>1.9</v>
      </c>
      <c r="O2874" s="19">
        <v>2.4</v>
      </c>
      <c r="P2874" s="18" t="s">
        <v>26</v>
      </c>
      <c r="Q2874" s="18"/>
      <c r="R2874" s="18"/>
      <c r="S2874" s="18"/>
      <c r="T2874" s="19"/>
      <c r="Z2874" s="18"/>
      <c r="AA2874" s="18"/>
      <c r="AB2874" s="69" t="s">
        <v>10101</v>
      </c>
      <c r="AC2874" s="70">
        <v>5</v>
      </c>
    </row>
    <row r="2875" spans="1:29" ht="12" customHeight="1">
      <c r="A2875" s="11" t="s">
        <v>12950</v>
      </c>
      <c r="B2875" s="12" t="s">
        <v>12951</v>
      </c>
      <c r="C2875" s="21" t="s">
        <v>12952</v>
      </c>
      <c r="D2875" s="13"/>
      <c r="E2875" s="67">
        <v>10066.82</v>
      </c>
      <c r="F2875" s="15">
        <f t="shared" si="244"/>
        <v>10066.82</v>
      </c>
      <c r="G2875" s="16">
        <f t="shared" si="245"/>
        <v>394.77725490196076</v>
      </c>
      <c r="H2875" s="17">
        <f t="shared" si="243"/>
        <v>394.77725490196076</v>
      </c>
      <c r="I2875" s="18" t="s">
        <v>9725</v>
      </c>
      <c r="J2875" s="18">
        <v>94054035</v>
      </c>
      <c r="K2875" s="18" t="s">
        <v>1590</v>
      </c>
      <c r="L2875" s="18" t="s">
        <v>12948</v>
      </c>
      <c r="M2875" s="22" t="s">
        <v>12953</v>
      </c>
      <c r="N2875" s="19">
        <v>5.3</v>
      </c>
      <c r="O2875" s="19">
        <v>6</v>
      </c>
      <c r="P2875" s="18" t="s">
        <v>26</v>
      </c>
      <c r="Q2875" s="18"/>
      <c r="R2875" s="18"/>
      <c r="S2875" s="18"/>
      <c r="T2875" s="19"/>
      <c r="Z2875" s="18"/>
      <c r="AA2875" s="18"/>
      <c r="AB2875" s="69" t="s">
        <v>10101</v>
      </c>
      <c r="AC2875" s="70">
        <v>6</v>
      </c>
    </row>
  </sheetData>
  <autoFilter ref="A4:AC2875" xr:uid="{00000000-0001-0000-0000-000000000000}"/>
  <phoneticPr fontId="14" type="noConversion"/>
  <conditionalFormatting sqref="A2">
    <cfRule type="duplicateValues" dxfId="361" priority="102"/>
  </conditionalFormatting>
  <conditionalFormatting sqref="A4">
    <cfRule type="duplicateValues" dxfId="360" priority="157"/>
    <cfRule type="duplicateValues" dxfId="359" priority="158"/>
  </conditionalFormatting>
  <conditionalFormatting sqref="A540:A541">
    <cfRule type="duplicateValues" dxfId="358" priority="54"/>
  </conditionalFormatting>
  <conditionalFormatting sqref="A549">
    <cfRule type="duplicateValues" dxfId="357" priority="43"/>
  </conditionalFormatting>
  <conditionalFormatting sqref="A582:A583">
    <cfRule type="duplicateValues" dxfId="356" priority="52"/>
  </conditionalFormatting>
  <conditionalFormatting sqref="A666:A680">
    <cfRule type="duplicateValues" dxfId="355" priority="45"/>
  </conditionalFormatting>
  <conditionalFormatting sqref="A786:A788">
    <cfRule type="duplicateValues" dxfId="354" priority="3"/>
  </conditionalFormatting>
  <conditionalFormatting sqref="A922:A969">
    <cfRule type="duplicateValues" dxfId="353" priority="4063"/>
  </conditionalFormatting>
  <conditionalFormatting sqref="A974:A987">
    <cfRule type="duplicateValues" dxfId="352" priority="40"/>
  </conditionalFormatting>
  <conditionalFormatting sqref="A988">
    <cfRule type="duplicateValues" dxfId="351" priority="38"/>
  </conditionalFormatting>
  <conditionalFormatting sqref="A1303:A1360">
    <cfRule type="duplicateValues" dxfId="350" priority="4387"/>
  </conditionalFormatting>
  <conditionalFormatting sqref="A2381">
    <cfRule type="duplicateValues" dxfId="349" priority="2"/>
  </conditionalFormatting>
  <conditionalFormatting sqref="A2382:A2875 A542:A548 A584:A665 A550:A581 A970:A973 A789:A921 A681:A785 A989:A1302 A1361:A2380 A6:A539">
    <cfRule type="duplicateValues" dxfId="348" priority="4335"/>
  </conditionalFormatting>
  <conditionalFormatting sqref="A2876:A1048576 A1 A3:A5">
    <cfRule type="duplicateValues" dxfId="347" priority="1171"/>
  </conditionalFormatting>
  <conditionalFormatting sqref="B4">
    <cfRule type="duplicateValues" dxfId="346" priority="1187"/>
  </conditionalFormatting>
  <conditionalFormatting sqref="B220:B229">
    <cfRule type="duplicateValues" dxfId="345" priority="3867"/>
  </conditionalFormatting>
  <conditionalFormatting sqref="B234:B250">
    <cfRule type="duplicateValues" dxfId="344" priority="59"/>
  </conditionalFormatting>
  <conditionalFormatting sqref="B540:B541">
    <cfRule type="duplicateValues" dxfId="343" priority="55"/>
  </conditionalFormatting>
  <conditionalFormatting sqref="B549">
    <cfRule type="duplicateValues" dxfId="342" priority="44"/>
  </conditionalFormatting>
  <conditionalFormatting sqref="B582:B583">
    <cfRule type="duplicateValues" dxfId="341" priority="53"/>
  </conditionalFormatting>
  <conditionalFormatting sqref="B633">
    <cfRule type="duplicateValues" dxfId="340" priority="36"/>
  </conditionalFormatting>
  <conditionalFormatting sqref="B917">
    <cfRule type="duplicateValues" dxfId="339" priority="11"/>
  </conditionalFormatting>
  <conditionalFormatting sqref="B918:B921">
    <cfRule type="duplicateValues" dxfId="338" priority="10"/>
  </conditionalFormatting>
  <conditionalFormatting sqref="B922:B969">
    <cfRule type="duplicateValues" dxfId="337" priority="4061"/>
  </conditionalFormatting>
  <conditionalFormatting sqref="B970:B1226 B634:B916">
    <cfRule type="duplicateValues" dxfId="336" priority="3263"/>
  </conditionalFormatting>
  <conditionalFormatting sqref="B1303:B1360">
    <cfRule type="duplicateValues" dxfId="335" priority="4386"/>
  </conditionalFormatting>
  <conditionalFormatting sqref="B1362:B1365">
    <cfRule type="duplicateValues" dxfId="334" priority="100"/>
  </conditionalFormatting>
  <conditionalFormatting sqref="B1366:B1372">
    <cfRule type="duplicateValues" dxfId="333" priority="101"/>
  </conditionalFormatting>
  <conditionalFormatting sqref="B2381">
    <cfRule type="duplicateValues" dxfId="332" priority="1"/>
  </conditionalFormatting>
  <conditionalFormatting sqref="B2382:B2875 B1361 B542:B548 B584:B632 B550:B581 B6:B219 B1227:B1302 B1373:B2380 B251:B539">
    <cfRule type="duplicateValues" dxfId="331" priority="4325"/>
  </conditionalFormatting>
  <conditionalFormatting sqref="B2876:B1048576 B1:B5">
    <cfRule type="duplicateValues" dxfId="330" priority="1188"/>
  </conditionalFormatting>
  <conditionalFormatting sqref="M780:M785 M778 M789:M800">
    <cfRule type="duplicateValues" dxfId="329" priority="3345"/>
  </conditionalFormatting>
  <conditionalFormatting sqref="N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">
    <cfRule type="colorScale" priority="2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76:AA1048576 Z1:AA2 Z3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76:AA104857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F2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FD9F-78D8-4B05-8613-419AA518C414}">
  <sheetPr codeName="List2"/>
  <dimension ref="A1:AD566"/>
  <sheetViews>
    <sheetView zoomScale="85" zoomScaleNormal="85" workbookViewId="0"/>
  </sheetViews>
  <sheetFormatPr defaultRowHeight="15"/>
  <cols>
    <col min="1" max="1" width="9.28515625" customWidth="1"/>
    <col min="2" max="2" width="14.7109375" customWidth="1"/>
    <col min="3" max="3" width="72.5703125" customWidth="1"/>
    <col min="4" max="4" width="35.7109375" customWidth="1"/>
    <col min="5" max="6" width="14.42578125" customWidth="1"/>
    <col min="7" max="7" width="20.7109375" customWidth="1"/>
    <col min="8" max="8" width="13.85546875" customWidth="1"/>
    <col min="9" max="10" width="10.7109375" customWidth="1"/>
    <col min="11" max="11" width="12.7109375" customWidth="1"/>
    <col min="12" max="12" width="13.140625" customWidth="1"/>
    <col min="13" max="13" width="16" customWidth="1"/>
    <col min="14" max="14" width="15.42578125" customWidth="1"/>
    <col min="15" max="15" width="16.140625" customWidth="1"/>
    <col min="16" max="16" width="19.140625" customWidth="1"/>
    <col min="17" max="17" width="13.7109375" customWidth="1"/>
    <col min="18" max="18" width="13.85546875" customWidth="1"/>
    <col min="19" max="25" width="13.7109375" customWidth="1"/>
    <col min="27" max="27" width="11.28515625" customWidth="1"/>
  </cols>
  <sheetData>
    <row r="1" spans="1:27" ht="23.25">
      <c r="A1" s="32" t="s">
        <v>12012</v>
      </c>
      <c r="B1" s="33"/>
      <c r="C1" s="34"/>
      <c r="D1" s="35"/>
      <c r="E1" s="35"/>
      <c r="F1" s="35"/>
      <c r="G1" s="35"/>
      <c r="H1" s="35"/>
      <c r="J1" s="35"/>
      <c r="M1" s="59"/>
      <c r="N1" s="15"/>
      <c r="O1" s="27"/>
      <c r="P1" s="27"/>
      <c r="Q1" s="37"/>
      <c r="R1" s="18"/>
      <c r="S1" s="18"/>
      <c r="T1" s="18"/>
      <c r="U1" s="18"/>
      <c r="V1" s="18"/>
      <c r="W1" s="19"/>
      <c r="X1" s="19"/>
      <c r="Y1" s="19"/>
    </row>
    <row r="2" spans="1:27">
      <c r="A2" s="31" t="s">
        <v>13936</v>
      </c>
      <c r="B2" s="31"/>
      <c r="C2" s="31"/>
      <c r="D2" s="38"/>
      <c r="E2" s="38" t="s">
        <v>7190</v>
      </c>
      <c r="F2" s="39">
        <v>25.5</v>
      </c>
      <c r="G2" s="38"/>
      <c r="H2" s="38"/>
      <c r="M2" s="55"/>
      <c r="N2" s="40"/>
      <c r="O2" s="27"/>
      <c r="P2" s="27"/>
      <c r="Q2" s="37"/>
      <c r="R2" s="18"/>
      <c r="S2" s="18"/>
      <c r="T2" s="18"/>
      <c r="U2" s="18"/>
      <c r="V2" s="18"/>
      <c r="W2" s="19"/>
      <c r="X2" s="19"/>
      <c r="Y2" s="19"/>
    </row>
    <row r="3" spans="1:27" ht="15" customHeight="1">
      <c r="A3" s="61" t="s">
        <v>12011</v>
      </c>
      <c r="D3" s="60"/>
      <c r="E3" s="60"/>
      <c r="F3" s="60"/>
      <c r="G3" s="60"/>
      <c r="H3" s="60"/>
      <c r="I3" s="60"/>
      <c r="J3" s="57"/>
      <c r="M3" s="57"/>
      <c r="N3" s="57"/>
    </row>
    <row r="4" spans="1:27" ht="15.75">
      <c r="D4" s="60"/>
      <c r="E4" s="71"/>
    </row>
    <row r="5" spans="1:27" ht="56.25" customHeight="1">
      <c r="A5" s="3" t="s">
        <v>0</v>
      </c>
      <c r="B5" s="3" t="s">
        <v>1</v>
      </c>
      <c r="C5" s="3" t="s">
        <v>2</v>
      </c>
      <c r="D5" s="3" t="s">
        <v>3</v>
      </c>
      <c r="E5" s="4" t="s">
        <v>9128</v>
      </c>
      <c r="F5" s="4" t="s">
        <v>10614</v>
      </c>
      <c r="G5" s="3" t="s">
        <v>4</v>
      </c>
      <c r="H5" s="3" t="s">
        <v>5</v>
      </c>
      <c r="I5" s="5" t="s">
        <v>6</v>
      </c>
      <c r="J5" s="5" t="s">
        <v>7</v>
      </c>
      <c r="K5" s="6" t="s">
        <v>8</v>
      </c>
      <c r="L5" s="7" t="s">
        <v>9</v>
      </c>
      <c r="M5" s="7" t="s">
        <v>10</v>
      </c>
      <c r="N5" s="6" t="s">
        <v>11</v>
      </c>
      <c r="O5" s="8" t="s">
        <v>12</v>
      </c>
      <c r="P5" s="8" t="s">
        <v>11290</v>
      </c>
      <c r="Q5" s="8" t="s">
        <v>13</v>
      </c>
      <c r="R5" s="8" t="s">
        <v>14</v>
      </c>
      <c r="S5" s="8" t="s">
        <v>15</v>
      </c>
      <c r="T5" s="9" t="s">
        <v>16</v>
      </c>
      <c r="U5" s="9" t="s">
        <v>17</v>
      </c>
      <c r="V5" s="9" t="s">
        <v>18</v>
      </c>
      <c r="W5" s="9" t="s">
        <v>19</v>
      </c>
      <c r="X5" s="9" t="s">
        <v>20</v>
      </c>
      <c r="Y5" s="10" t="s">
        <v>14103</v>
      </c>
      <c r="Z5" s="10" t="s">
        <v>10099</v>
      </c>
      <c r="AA5" s="10" t="s">
        <v>10105</v>
      </c>
    </row>
    <row r="6" spans="1:27" ht="12" customHeight="1">
      <c r="A6" s="11" t="s">
        <v>21</v>
      </c>
      <c r="B6" s="12">
        <v>5901477300011</v>
      </c>
      <c r="C6" s="13" t="s">
        <v>8908</v>
      </c>
      <c r="D6" s="58"/>
      <c r="E6" s="79">
        <v>232.87</v>
      </c>
      <c r="F6" s="17">
        <f t="shared" ref="F6:F37" si="0">E6/$F$2</f>
        <v>9.1321568627450986</v>
      </c>
      <c r="G6" s="18" t="s">
        <v>22</v>
      </c>
      <c r="H6" s="18"/>
      <c r="I6" s="18" t="s">
        <v>23</v>
      </c>
      <c r="J6" s="18" t="s">
        <v>24</v>
      </c>
      <c r="K6" s="18" t="s">
        <v>25</v>
      </c>
      <c r="L6" s="19">
        <v>1.4</v>
      </c>
      <c r="M6" s="19">
        <v>1.6</v>
      </c>
      <c r="N6" s="18" t="s">
        <v>26</v>
      </c>
      <c r="O6" s="18">
        <v>180</v>
      </c>
      <c r="P6" s="18"/>
      <c r="Q6" s="18"/>
      <c r="R6" s="19"/>
      <c r="S6" s="18" t="s">
        <v>27</v>
      </c>
      <c r="T6" s="18"/>
      <c r="U6" s="18"/>
      <c r="V6" s="18"/>
      <c r="W6" s="18"/>
      <c r="X6" s="18"/>
      <c r="Y6" s="18"/>
      <c r="Z6" s="69" t="s">
        <v>9712</v>
      </c>
      <c r="AA6" s="73">
        <v>7</v>
      </c>
    </row>
    <row r="7" spans="1:27" ht="12.75" customHeight="1">
      <c r="A7" s="11" t="s">
        <v>28</v>
      </c>
      <c r="B7" s="12">
        <v>5901477300028</v>
      </c>
      <c r="C7" s="13" t="s">
        <v>8909</v>
      </c>
      <c r="D7" s="58"/>
      <c r="E7" s="79">
        <v>232.87</v>
      </c>
      <c r="F7" s="17">
        <f t="shared" si="0"/>
        <v>9.1321568627450986</v>
      </c>
      <c r="G7" s="18" t="s">
        <v>22</v>
      </c>
      <c r="H7" s="18"/>
      <c r="I7" s="18" t="s">
        <v>23</v>
      </c>
      <c r="J7" s="18" t="s">
        <v>24</v>
      </c>
      <c r="K7" s="18" t="s">
        <v>29</v>
      </c>
      <c r="L7" s="19">
        <v>0.13900000000000001</v>
      </c>
      <c r="M7" s="19">
        <v>0.158</v>
      </c>
      <c r="N7" s="18" t="s">
        <v>26</v>
      </c>
      <c r="O7" s="18">
        <v>8</v>
      </c>
      <c r="P7" s="18"/>
      <c r="Q7" s="18"/>
      <c r="R7" s="19"/>
      <c r="S7" s="18" t="s">
        <v>27</v>
      </c>
      <c r="T7" s="18"/>
      <c r="U7" s="18"/>
      <c r="V7" s="18"/>
      <c r="W7" s="18"/>
      <c r="X7" s="18"/>
      <c r="Y7" s="18"/>
      <c r="Z7" s="69" t="s">
        <v>9712</v>
      </c>
      <c r="AA7" s="73">
        <v>7</v>
      </c>
    </row>
    <row r="8" spans="1:27" ht="12.75" customHeight="1">
      <c r="A8" s="11" t="s">
        <v>30</v>
      </c>
      <c r="B8" s="12">
        <v>5901477300035</v>
      </c>
      <c r="C8" s="13" t="s">
        <v>8599</v>
      </c>
      <c r="D8" s="14"/>
      <c r="E8" s="79">
        <v>273.37</v>
      </c>
      <c r="F8" s="17">
        <f t="shared" si="0"/>
        <v>10.720392156862745</v>
      </c>
      <c r="G8" s="18" t="s">
        <v>22</v>
      </c>
      <c r="H8" s="18">
        <v>94052040</v>
      </c>
      <c r="I8" s="18" t="s">
        <v>23</v>
      </c>
      <c r="J8" s="18" t="s">
        <v>24</v>
      </c>
      <c r="K8" s="18" t="s">
        <v>31</v>
      </c>
      <c r="L8" s="19">
        <v>0.496</v>
      </c>
      <c r="M8" s="19">
        <v>0.622</v>
      </c>
      <c r="N8" s="18" t="s">
        <v>26</v>
      </c>
      <c r="O8" s="18">
        <v>12</v>
      </c>
      <c r="P8" s="18"/>
      <c r="Q8" s="18"/>
      <c r="R8" s="19"/>
      <c r="S8" s="18" t="s">
        <v>27</v>
      </c>
      <c r="T8" s="18"/>
      <c r="U8" s="18"/>
      <c r="V8" s="18"/>
      <c r="W8" s="18"/>
      <c r="X8" s="18"/>
      <c r="Y8" s="18"/>
      <c r="Z8" s="69" t="s">
        <v>9712</v>
      </c>
      <c r="AA8" s="73">
        <v>7</v>
      </c>
    </row>
    <row r="9" spans="1:27" ht="12.75" customHeight="1">
      <c r="A9" s="11" t="s">
        <v>32</v>
      </c>
      <c r="B9" s="12">
        <v>5901477300042</v>
      </c>
      <c r="C9" s="13" t="s">
        <v>8600</v>
      </c>
      <c r="D9" s="14"/>
      <c r="E9" s="79">
        <v>273.37</v>
      </c>
      <c r="F9" s="17">
        <f t="shared" si="0"/>
        <v>10.720392156862745</v>
      </c>
      <c r="G9" s="18" t="s">
        <v>22</v>
      </c>
      <c r="H9" s="18">
        <v>94052040</v>
      </c>
      <c r="I9" s="18" t="s">
        <v>23</v>
      </c>
      <c r="J9" s="18" t="s">
        <v>24</v>
      </c>
      <c r="K9" s="18" t="s">
        <v>31</v>
      </c>
      <c r="L9" s="19">
        <v>0.54800000000000004</v>
      </c>
      <c r="M9" s="19">
        <v>0.67500000000000004</v>
      </c>
      <c r="N9" s="18" t="s">
        <v>26</v>
      </c>
      <c r="O9" s="18">
        <v>12</v>
      </c>
      <c r="P9" s="18"/>
      <c r="Q9" s="18"/>
      <c r="R9" s="19"/>
      <c r="S9" s="18" t="s">
        <v>27</v>
      </c>
      <c r="T9" s="18"/>
      <c r="U9" s="18"/>
      <c r="V9" s="18"/>
      <c r="W9" s="18"/>
      <c r="X9" s="18"/>
      <c r="Y9" s="18"/>
      <c r="Z9" s="69" t="s">
        <v>9712</v>
      </c>
      <c r="AA9" s="73">
        <v>7</v>
      </c>
    </row>
    <row r="10" spans="1:27" ht="12.75" customHeight="1">
      <c r="A10" s="11" t="s">
        <v>33</v>
      </c>
      <c r="B10" s="12">
        <v>5901477300059</v>
      </c>
      <c r="C10" s="13" t="s">
        <v>8601</v>
      </c>
      <c r="D10" s="14"/>
      <c r="E10" s="79">
        <v>273.37</v>
      </c>
      <c r="F10" s="17">
        <f t="shared" si="0"/>
        <v>10.720392156862745</v>
      </c>
      <c r="G10" s="18" t="s">
        <v>22</v>
      </c>
      <c r="H10" s="18">
        <v>94052040</v>
      </c>
      <c r="I10" s="18" t="s">
        <v>23</v>
      </c>
      <c r="J10" s="18" t="s">
        <v>24</v>
      </c>
      <c r="K10" s="18" t="s">
        <v>31</v>
      </c>
      <c r="L10" s="19">
        <v>0.57999999999999996</v>
      </c>
      <c r="M10" s="19">
        <v>0.70499999999999996</v>
      </c>
      <c r="N10" s="18" t="s">
        <v>26</v>
      </c>
      <c r="O10" s="18">
        <v>12</v>
      </c>
      <c r="P10" s="18"/>
      <c r="Q10" s="18"/>
      <c r="R10" s="19"/>
      <c r="S10" s="18" t="s">
        <v>27</v>
      </c>
      <c r="T10" s="18"/>
      <c r="U10" s="18"/>
      <c r="V10" s="18"/>
      <c r="W10" s="18"/>
      <c r="X10" s="18"/>
      <c r="Y10" s="18"/>
      <c r="Z10" s="69" t="s">
        <v>9712</v>
      </c>
      <c r="AA10" s="73">
        <v>7</v>
      </c>
    </row>
    <row r="11" spans="1:27" ht="12.75" customHeight="1">
      <c r="A11" s="11" t="s">
        <v>34</v>
      </c>
      <c r="B11" s="12">
        <v>5901477300066</v>
      </c>
      <c r="C11" s="13" t="s">
        <v>8602</v>
      </c>
      <c r="D11" s="14"/>
      <c r="E11" s="79">
        <v>273.37</v>
      </c>
      <c r="F11" s="17">
        <f t="shared" si="0"/>
        <v>10.720392156862745</v>
      </c>
      <c r="G11" s="18" t="s">
        <v>22</v>
      </c>
      <c r="H11" s="18">
        <v>94052040</v>
      </c>
      <c r="I11" s="18" t="s">
        <v>23</v>
      </c>
      <c r="J11" s="18" t="s">
        <v>24</v>
      </c>
      <c r="K11" s="18" t="s">
        <v>31</v>
      </c>
      <c r="L11" s="19">
        <v>0.55300000000000005</v>
      </c>
      <c r="M11" s="19">
        <v>0.67900000000000005</v>
      </c>
      <c r="N11" s="18" t="s">
        <v>26</v>
      </c>
      <c r="O11" s="18">
        <v>12</v>
      </c>
      <c r="P11" s="18"/>
      <c r="Q11" s="18"/>
      <c r="R11" s="19"/>
      <c r="S11" s="18" t="s">
        <v>27</v>
      </c>
      <c r="T11" s="18"/>
      <c r="U11" s="18"/>
      <c r="V11" s="18"/>
      <c r="W11" s="18"/>
      <c r="X11" s="18"/>
      <c r="Y11" s="18"/>
      <c r="Z11" s="69" t="s">
        <v>9712</v>
      </c>
      <c r="AA11" s="73">
        <v>7</v>
      </c>
    </row>
    <row r="12" spans="1:27" ht="12.75" customHeight="1">
      <c r="A12" s="11" t="s">
        <v>45</v>
      </c>
      <c r="B12" s="12">
        <v>5901477300127</v>
      </c>
      <c r="C12" s="13" t="s">
        <v>8628</v>
      </c>
      <c r="D12" s="58"/>
      <c r="E12" s="79">
        <v>211.7</v>
      </c>
      <c r="F12" s="17">
        <f t="shared" si="0"/>
        <v>8.3019607843137244</v>
      </c>
      <c r="G12" s="18" t="s">
        <v>22</v>
      </c>
      <c r="H12" s="18">
        <v>94051021</v>
      </c>
      <c r="I12" s="18" t="s">
        <v>23</v>
      </c>
      <c r="J12" s="18" t="s">
        <v>24</v>
      </c>
      <c r="K12" s="18" t="s">
        <v>46</v>
      </c>
      <c r="L12" s="19">
        <v>0.32900000000000001</v>
      </c>
      <c r="M12" s="19">
        <v>0.35099999999999998</v>
      </c>
      <c r="N12" s="18" t="s">
        <v>26</v>
      </c>
      <c r="O12" s="18">
        <v>50</v>
      </c>
      <c r="P12" s="18"/>
      <c r="Q12" s="18"/>
      <c r="R12" s="19"/>
      <c r="S12" s="18" t="s">
        <v>27</v>
      </c>
      <c r="T12" s="18"/>
      <c r="U12" s="18"/>
      <c r="V12" s="18"/>
      <c r="W12" s="18"/>
      <c r="X12" s="18"/>
      <c r="Y12" s="18"/>
      <c r="Z12" s="69" t="s">
        <v>9713</v>
      </c>
      <c r="AA12" s="73">
        <v>7</v>
      </c>
    </row>
    <row r="13" spans="1:27" ht="12.75" customHeight="1">
      <c r="A13" s="11" t="s">
        <v>47</v>
      </c>
      <c r="B13" s="12">
        <v>5901477300134</v>
      </c>
      <c r="C13" s="13" t="s">
        <v>8629</v>
      </c>
      <c r="D13" s="58"/>
      <c r="E13" s="79">
        <v>211.7</v>
      </c>
      <c r="F13" s="17">
        <f t="shared" si="0"/>
        <v>8.3019607843137244</v>
      </c>
      <c r="G13" s="18" t="s">
        <v>22</v>
      </c>
      <c r="H13" s="18">
        <v>94051021</v>
      </c>
      <c r="I13" s="18" t="s">
        <v>23</v>
      </c>
      <c r="J13" s="18" t="s">
        <v>24</v>
      </c>
      <c r="K13" s="18" t="s">
        <v>48</v>
      </c>
      <c r="L13" s="19">
        <v>0.34699999999999998</v>
      </c>
      <c r="M13" s="19">
        <v>0.37</v>
      </c>
      <c r="N13" s="18" t="s">
        <v>26</v>
      </c>
      <c r="O13" s="18">
        <v>50</v>
      </c>
      <c r="P13" s="18"/>
      <c r="Q13" s="18"/>
      <c r="R13" s="19"/>
      <c r="S13" s="18" t="s">
        <v>27</v>
      </c>
      <c r="T13" s="18"/>
      <c r="U13" s="18"/>
      <c r="V13" s="18"/>
      <c r="W13" s="18"/>
      <c r="X13" s="18"/>
      <c r="Y13" s="18"/>
      <c r="Z13" s="69" t="s">
        <v>9713</v>
      </c>
      <c r="AA13" s="73">
        <v>7</v>
      </c>
    </row>
    <row r="14" spans="1:27" ht="12" customHeight="1">
      <c r="A14" s="11" t="s">
        <v>53</v>
      </c>
      <c r="B14" s="12">
        <v>5901477300233</v>
      </c>
      <c r="C14" s="21" t="s">
        <v>12538</v>
      </c>
      <c r="D14" s="13"/>
      <c r="E14" s="79">
        <v>312.91000000000003</v>
      </c>
      <c r="F14" s="17">
        <f t="shared" si="0"/>
        <v>12.270980392156863</v>
      </c>
      <c r="G14" s="18" t="s">
        <v>22</v>
      </c>
      <c r="H14" s="18">
        <v>94051098</v>
      </c>
      <c r="I14" s="18" t="s">
        <v>23</v>
      </c>
      <c r="J14" s="18" t="s">
        <v>24</v>
      </c>
      <c r="K14" s="22" t="s">
        <v>54</v>
      </c>
      <c r="L14" s="19">
        <v>0.33700000000000002</v>
      </c>
      <c r="M14" s="19">
        <v>0.38700000000000001</v>
      </c>
      <c r="N14" s="18" t="s">
        <v>26</v>
      </c>
      <c r="O14" s="18">
        <v>20</v>
      </c>
      <c r="P14" s="18"/>
      <c r="Q14" s="18"/>
      <c r="R14" s="19"/>
      <c r="S14" s="18" t="s">
        <v>27</v>
      </c>
      <c r="T14" s="18"/>
      <c r="U14" s="18"/>
      <c r="V14" s="18"/>
      <c r="W14" s="18"/>
      <c r="X14" s="18"/>
      <c r="Y14" s="18"/>
      <c r="Z14" s="69" t="s">
        <v>9714</v>
      </c>
      <c r="AA14" s="73">
        <v>2</v>
      </c>
    </row>
    <row r="15" spans="1:27" ht="12" customHeight="1">
      <c r="A15" s="11" t="s">
        <v>55</v>
      </c>
      <c r="B15" s="12">
        <v>5901477300240</v>
      </c>
      <c r="C15" s="21" t="s">
        <v>12364</v>
      </c>
      <c r="D15" s="13"/>
      <c r="E15" s="79">
        <v>312.91000000000003</v>
      </c>
      <c r="F15" s="17">
        <f t="shared" si="0"/>
        <v>12.270980392156863</v>
      </c>
      <c r="G15" s="18" t="s">
        <v>22</v>
      </c>
      <c r="H15" s="18">
        <v>94051098</v>
      </c>
      <c r="I15" s="18" t="s">
        <v>23</v>
      </c>
      <c r="J15" s="18" t="s">
        <v>24</v>
      </c>
      <c r="K15" s="22" t="s">
        <v>54</v>
      </c>
      <c r="L15" s="19">
        <v>0.34399999999999997</v>
      </c>
      <c r="M15" s="19">
        <v>0.39300000000000002</v>
      </c>
      <c r="N15" s="18" t="s">
        <v>26</v>
      </c>
      <c r="O15" s="18">
        <v>20</v>
      </c>
      <c r="P15" s="18"/>
      <c r="Q15" s="18"/>
      <c r="R15" s="19"/>
      <c r="S15" s="18" t="s">
        <v>27</v>
      </c>
      <c r="T15" s="18"/>
      <c r="U15" s="18"/>
      <c r="V15" s="18"/>
      <c r="W15" s="18"/>
      <c r="X15" s="18"/>
      <c r="Y15" s="18"/>
      <c r="Z15" s="69" t="s">
        <v>9714</v>
      </c>
      <c r="AA15" s="73">
        <v>2</v>
      </c>
    </row>
    <row r="16" spans="1:27" ht="12.75" customHeight="1">
      <c r="A16" s="11" t="s">
        <v>61</v>
      </c>
      <c r="B16" s="12">
        <v>5901477300295</v>
      </c>
      <c r="C16" s="21" t="s">
        <v>12558</v>
      </c>
      <c r="D16" s="58"/>
      <c r="E16" s="79">
        <v>71.92</v>
      </c>
      <c r="F16" s="17">
        <f t="shared" si="0"/>
        <v>2.820392156862745</v>
      </c>
      <c r="G16" s="18" t="s">
        <v>22</v>
      </c>
      <c r="H16" s="18">
        <v>85395000</v>
      </c>
      <c r="I16" s="18" t="s">
        <v>23</v>
      </c>
      <c r="J16" s="23" t="s">
        <v>59</v>
      </c>
      <c r="K16" s="18" t="s">
        <v>60</v>
      </c>
      <c r="L16" s="19">
        <v>0.107</v>
      </c>
      <c r="M16" s="19">
        <v>0.112</v>
      </c>
      <c r="N16" s="18" t="s">
        <v>26</v>
      </c>
      <c r="O16" s="18">
        <v>30</v>
      </c>
      <c r="P16" s="18"/>
      <c r="Q16" s="18"/>
      <c r="R16" s="19"/>
      <c r="S16" s="18" t="s">
        <v>27</v>
      </c>
      <c r="T16" s="18"/>
      <c r="U16" s="18"/>
      <c r="V16" s="18"/>
      <c r="W16" s="18"/>
      <c r="X16" s="18"/>
      <c r="Y16" s="18" t="s">
        <v>14105</v>
      </c>
      <c r="Z16" s="69" t="s">
        <v>9718</v>
      </c>
      <c r="AA16" s="73">
        <v>2</v>
      </c>
    </row>
    <row r="17" spans="1:27" ht="12.75" customHeight="1">
      <c r="A17" s="11" t="s">
        <v>62</v>
      </c>
      <c r="B17" s="12">
        <v>5901477300301</v>
      </c>
      <c r="C17" s="21" t="s">
        <v>12365</v>
      </c>
      <c r="D17" s="58"/>
      <c r="E17" s="79">
        <v>93.09</v>
      </c>
      <c r="F17" s="17">
        <f t="shared" si="0"/>
        <v>3.6505882352941179</v>
      </c>
      <c r="G17" s="18" t="s">
        <v>22</v>
      </c>
      <c r="H17" s="18">
        <v>85395000</v>
      </c>
      <c r="I17" s="18" t="s">
        <v>23</v>
      </c>
      <c r="J17" s="23" t="s">
        <v>59</v>
      </c>
      <c r="K17" s="22" t="s">
        <v>63</v>
      </c>
      <c r="L17" s="19">
        <v>0.192</v>
      </c>
      <c r="M17" s="19">
        <v>0.2</v>
      </c>
      <c r="N17" s="18" t="s">
        <v>26</v>
      </c>
      <c r="O17" s="18">
        <v>30</v>
      </c>
      <c r="P17" s="18"/>
      <c r="Q17" s="18"/>
      <c r="R17" s="19"/>
      <c r="S17" s="18" t="s">
        <v>27</v>
      </c>
      <c r="T17" s="18"/>
      <c r="U17" s="18"/>
      <c r="V17" s="18"/>
      <c r="W17" s="18"/>
      <c r="X17" s="18"/>
      <c r="Y17" s="18" t="s">
        <v>14105</v>
      </c>
      <c r="Z17" s="69" t="s">
        <v>9718</v>
      </c>
      <c r="AA17" s="73">
        <v>2</v>
      </c>
    </row>
    <row r="18" spans="1:27" ht="12.75" customHeight="1">
      <c r="A18" s="11" t="s">
        <v>64</v>
      </c>
      <c r="B18" s="12">
        <v>5901477300318</v>
      </c>
      <c r="C18" s="21" t="s">
        <v>12559</v>
      </c>
      <c r="D18" s="58"/>
      <c r="E18" s="79">
        <v>93.09</v>
      </c>
      <c r="F18" s="17">
        <f t="shared" si="0"/>
        <v>3.6505882352941179</v>
      </c>
      <c r="G18" s="18" t="s">
        <v>22</v>
      </c>
      <c r="H18" s="18">
        <v>85395000</v>
      </c>
      <c r="I18" s="18" t="s">
        <v>23</v>
      </c>
      <c r="J18" s="23" t="s">
        <v>59</v>
      </c>
      <c r="K18" s="18" t="s">
        <v>63</v>
      </c>
      <c r="L18" s="19">
        <v>0.19700000000000001</v>
      </c>
      <c r="M18" s="19">
        <v>0.20599999999999999</v>
      </c>
      <c r="N18" s="18" t="s">
        <v>26</v>
      </c>
      <c r="O18" s="18">
        <v>30</v>
      </c>
      <c r="P18" s="18"/>
      <c r="Q18" s="18"/>
      <c r="R18" s="19"/>
      <c r="S18" s="18" t="s">
        <v>27</v>
      </c>
      <c r="T18" s="18"/>
      <c r="U18" s="18"/>
      <c r="V18" s="18"/>
      <c r="W18" s="18"/>
      <c r="X18" s="18"/>
      <c r="Y18" s="18" t="s">
        <v>14105</v>
      </c>
      <c r="Z18" s="69" t="s">
        <v>9718</v>
      </c>
      <c r="AA18" s="73">
        <v>2</v>
      </c>
    </row>
    <row r="19" spans="1:27" ht="12" customHeight="1">
      <c r="A19" s="11" t="s">
        <v>83</v>
      </c>
      <c r="B19" s="12">
        <v>5901477305153</v>
      </c>
      <c r="C19" s="21" t="s">
        <v>9149</v>
      </c>
      <c r="D19" s="13"/>
      <c r="E19" s="79">
        <v>11.79</v>
      </c>
      <c r="F19" s="17">
        <f t="shared" si="0"/>
        <v>0.46235294117647058</v>
      </c>
      <c r="G19" s="18" t="s">
        <v>22</v>
      </c>
      <c r="H19" s="18">
        <v>74151000</v>
      </c>
      <c r="I19" s="18" t="s">
        <v>23</v>
      </c>
      <c r="J19" s="18" t="s">
        <v>84</v>
      </c>
      <c r="K19" s="22" t="s">
        <v>85</v>
      </c>
      <c r="L19" s="19">
        <v>2.8000000000000001E-2</v>
      </c>
      <c r="M19" s="19">
        <v>3.0720000000000001E-2</v>
      </c>
      <c r="N19" s="18" t="s">
        <v>26</v>
      </c>
      <c r="O19" s="18">
        <v>500</v>
      </c>
      <c r="P19" s="18"/>
      <c r="Q19" s="18"/>
      <c r="R19" s="19"/>
      <c r="S19" s="18" t="s">
        <v>27</v>
      </c>
      <c r="T19" s="18"/>
      <c r="U19" s="18"/>
      <c r="V19" s="18"/>
      <c r="W19" s="18"/>
      <c r="X19" s="18"/>
      <c r="Y19" s="18"/>
      <c r="Z19" s="69" t="s">
        <v>9715</v>
      </c>
      <c r="AA19" s="73">
        <v>0</v>
      </c>
    </row>
    <row r="20" spans="1:27" ht="12" customHeight="1">
      <c r="A20" s="11" t="s">
        <v>86</v>
      </c>
      <c r="B20" s="12">
        <v>5901477305160</v>
      </c>
      <c r="C20" s="21" t="s">
        <v>9152</v>
      </c>
      <c r="D20" s="13"/>
      <c r="E20" s="79">
        <v>19.04</v>
      </c>
      <c r="F20" s="17">
        <f t="shared" si="0"/>
        <v>0.74666666666666659</v>
      </c>
      <c r="G20" s="18" t="s">
        <v>22</v>
      </c>
      <c r="H20" s="18">
        <v>74151000</v>
      </c>
      <c r="I20" s="18" t="s">
        <v>23</v>
      </c>
      <c r="J20" s="18" t="s">
        <v>84</v>
      </c>
      <c r="K20" s="22" t="s">
        <v>87</v>
      </c>
      <c r="L20" s="19">
        <v>4.1000000000000002E-2</v>
      </c>
      <c r="M20" s="19">
        <v>4.4039999999999996E-2</v>
      </c>
      <c r="N20" s="18" t="s">
        <v>26</v>
      </c>
      <c r="O20" s="18">
        <v>500</v>
      </c>
      <c r="P20" s="18"/>
      <c r="Q20" s="18"/>
      <c r="R20" s="19"/>
      <c r="S20" s="18" t="s">
        <v>27</v>
      </c>
      <c r="T20" s="18"/>
      <c r="U20" s="18"/>
      <c r="V20" s="18"/>
      <c r="W20" s="18"/>
      <c r="X20" s="18"/>
      <c r="Y20" s="18"/>
      <c r="Z20" s="69" t="s">
        <v>9715</v>
      </c>
      <c r="AA20" s="73">
        <v>0</v>
      </c>
    </row>
    <row r="21" spans="1:27" ht="12" customHeight="1">
      <c r="A21" s="11" t="s">
        <v>89</v>
      </c>
      <c r="B21" s="12">
        <v>5901477305207</v>
      </c>
      <c r="C21" s="21" t="s">
        <v>9150</v>
      </c>
      <c r="D21" s="13"/>
      <c r="E21" s="79">
        <v>53.36</v>
      </c>
      <c r="F21" s="17">
        <f t="shared" si="0"/>
        <v>2.0925490196078429</v>
      </c>
      <c r="G21" s="18" t="s">
        <v>22</v>
      </c>
      <c r="H21" s="18">
        <v>74151000</v>
      </c>
      <c r="I21" s="18" t="s">
        <v>23</v>
      </c>
      <c r="J21" s="18" t="s">
        <v>84</v>
      </c>
      <c r="K21" s="22" t="s">
        <v>90</v>
      </c>
      <c r="L21" s="19">
        <v>0.11</v>
      </c>
      <c r="M21" s="19">
        <v>0.11699999999999999</v>
      </c>
      <c r="N21" s="18" t="s">
        <v>26</v>
      </c>
      <c r="O21" s="18">
        <v>200</v>
      </c>
      <c r="P21" s="18"/>
      <c r="Q21" s="18"/>
      <c r="R21" s="19"/>
      <c r="S21" s="18" t="s">
        <v>27</v>
      </c>
      <c r="T21" s="18"/>
      <c r="U21" s="18"/>
      <c r="V21" s="18"/>
      <c r="W21" s="18"/>
      <c r="X21" s="18"/>
      <c r="Y21" s="18"/>
      <c r="Z21" s="69" t="s">
        <v>9715</v>
      </c>
      <c r="AA21" s="73">
        <v>0</v>
      </c>
    </row>
    <row r="22" spans="1:27" ht="12.75" customHeight="1">
      <c r="A22" s="11" t="s">
        <v>91</v>
      </c>
      <c r="B22" s="12">
        <v>5901477305542</v>
      </c>
      <c r="C22" s="13" t="s">
        <v>8576</v>
      </c>
      <c r="D22" s="13"/>
      <c r="E22" s="79">
        <v>274.33999999999997</v>
      </c>
      <c r="F22" s="17">
        <f t="shared" si="0"/>
        <v>10.758431372549019</v>
      </c>
      <c r="G22" s="18" t="s">
        <v>22</v>
      </c>
      <c r="H22" s="18">
        <v>94051091</v>
      </c>
      <c r="I22" s="18" t="s">
        <v>23</v>
      </c>
      <c r="J22" s="18" t="s">
        <v>24</v>
      </c>
      <c r="K22" s="18" t="s">
        <v>92</v>
      </c>
      <c r="L22" s="19">
        <v>0.307</v>
      </c>
      <c r="M22" s="19">
        <v>0.41699999999999998</v>
      </c>
      <c r="N22" s="18" t="s">
        <v>26</v>
      </c>
      <c r="O22" s="18">
        <v>36</v>
      </c>
      <c r="P22" s="18"/>
      <c r="Q22" s="18"/>
      <c r="R22" s="19"/>
      <c r="S22" s="18" t="s">
        <v>27</v>
      </c>
      <c r="T22" s="18"/>
      <c r="U22" s="18"/>
      <c r="V22" s="18"/>
      <c r="W22" s="18"/>
      <c r="X22" s="18"/>
      <c r="Y22" s="18"/>
      <c r="Z22" s="69" t="s">
        <v>9712</v>
      </c>
      <c r="AA22" s="73">
        <v>7</v>
      </c>
    </row>
    <row r="23" spans="1:27" ht="12.75" customHeight="1">
      <c r="A23" s="11" t="s">
        <v>93</v>
      </c>
      <c r="B23" s="12">
        <v>5901477305559</v>
      </c>
      <c r="C23" s="13" t="s">
        <v>8577</v>
      </c>
      <c r="D23" s="13"/>
      <c r="E23" s="79">
        <v>548.78</v>
      </c>
      <c r="F23" s="17">
        <f t="shared" si="0"/>
        <v>21.520784313725489</v>
      </c>
      <c r="G23" s="18" t="s">
        <v>22</v>
      </c>
      <c r="H23" s="18">
        <v>94051091</v>
      </c>
      <c r="I23" s="18" t="s">
        <v>23</v>
      </c>
      <c r="J23" s="18" t="s">
        <v>24</v>
      </c>
      <c r="K23" s="18" t="s">
        <v>94</v>
      </c>
      <c r="L23" s="19">
        <v>0.56899999999999995</v>
      </c>
      <c r="M23" s="19">
        <v>0.73899999999999999</v>
      </c>
      <c r="N23" s="18" t="s">
        <v>26</v>
      </c>
      <c r="O23" s="18">
        <v>18</v>
      </c>
      <c r="P23" s="18"/>
      <c r="Q23" s="18"/>
      <c r="R23" s="19"/>
      <c r="S23" s="18" t="s">
        <v>27</v>
      </c>
      <c r="T23" s="18"/>
      <c r="U23" s="18"/>
      <c r="V23" s="18"/>
      <c r="W23" s="18"/>
      <c r="X23" s="18"/>
      <c r="Y23" s="18"/>
      <c r="Z23" s="69" t="s">
        <v>9712</v>
      </c>
      <c r="AA23" s="73">
        <v>7</v>
      </c>
    </row>
    <row r="24" spans="1:27" ht="12.75" customHeight="1">
      <c r="A24" s="11" t="s">
        <v>95</v>
      </c>
      <c r="B24" s="12">
        <v>5901477305566</v>
      </c>
      <c r="C24" s="13" t="s">
        <v>8578</v>
      </c>
      <c r="D24" s="13"/>
      <c r="E24" s="79">
        <v>774.69</v>
      </c>
      <c r="F24" s="17">
        <f t="shared" si="0"/>
        <v>30.380000000000003</v>
      </c>
      <c r="G24" s="18" t="s">
        <v>22</v>
      </c>
      <c r="H24" s="18">
        <v>94051091</v>
      </c>
      <c r="I24" s="18" t="s">
        <v>23</v>
      </c>
      <c r="J24" s="18" t="s">
        <v>24</v>
      </c>
      <c r="K24" s="18" t="s">
        <v>96</v>
      </c>
      <c r="L24" s="19">
        <v>0.77400000000000002</v>
      </c>
      <c r="M24" s="19">
        <v>0.998</v>
      </c>
      <c r="N24" s="18" t="s">
        <v>26</v>
      </c>
      <c r="O24" s="18">
        <v>18</v>
      </c>
      <c r="P24" s="18"/>
      <c r="Q24" s="18"/>
      <c r="R24" s="19"/>
      <c r="S24" s="18" t="s">
        <v>27</v>
      </c>
      <c r="T24" s="18"/>
      <c r="U24" s="18"/>
      <c r="V24" s="18"/>
      <c r="W24" s="18"/>
      <c r="X24" s="18"/>
      <c r="Y24" s="18"/>
      <c r="Z24" s="69" t="s">
        <v>9713</v>
      </c>
      <c r="AA24" s="73">
        <v>7</v>
      </c>
    </row>
    <row r="25" spans="1:27" ht="12.75" customHeight="1">
      <c r="A25" s="11" t="s">
        <v>97</v>
      </c>
      <c r="B25" s="12">
        <v>5901477305573</v>
      </c>
      <c r="C25" s="13" t="s">
        <v>8579</v>
      </c>
      <c r="D25" s="13"/>
      <c r="E25" s="79">
        <v>996.15</v>
      </c>
      <c r="F25" s="17">
        <f t="shared" si="0"/>
        <v>39.064705882352939</v>
      </c>
      <c r="G25" s="18" t="s">
        <v>22</v>
      </c>
      <c r="H25" s="18">
        <v>94051091</v>
      </c>
      <c r="I25" s="18" t="s">
        <v>23</v>
      </c>
      <c r="J25" s="18" t="s">
        <v>24</v>
      </c>
      <c r="K25" s="18" t="s">
        <v>98</v>
      </c>
      <c r="L25" s="19">
        <v>0.97199999999999998</v>
      </c>
      <c r="M25" s="19">
        <v>1.2809999999999999</v>
      </c>
      <c r="N25" s="18" t="s">
        <v>26</v>
      </c>
      <c r="O25" s="18">
        <v>12</v>
      </c>
      <c r="P25" s="18"/>
      <c r="Q25" s="18"/>
      <c r="R25" s="19"/>
      <c r="S25" s="18" t="s">
        <v>27</v>
      </c>
      <c r="T25" s="18"/>
      <c r="U25" s="18"/>
      <c r="V25" s="18"/>
      <c r="W25" s="18"/>
      <c r="X25" s="18"/>
      <c r="Y25" s="18"/>
      <c r="Z25" s="69" t="s">
        <v>9713</v>
      </c>
      <c r="AA25" s="73">
        <v>7</v>
      </c>
    </row>
    <row r="26" spans="1:27" ht="12.75" customHeight="1">
      <c r="A26" s="11" t="s">
        <v>100</v>
      </c>
      <c r="B26" s="12">
        <v>5901477305849</v>
      </c>
      <c r="C26" s="13" t="s">
        <v>8849</v>
      </c>
      <c r="D26" s="58"/>
      <c r="E26" s="79">
        <v>274.33999999999997</v>
      </c>
      <c r="F26" s="17">
        <f t="shared" si="0"/>
        <v>10.758431372549019</v>
      </c>
      <c r="G26" s="18" t="s">
        <v>22</v>
      </c>
      <c r="H26" s="18">
        <v>94051091</v>
      </c>
      <c r="I26" s="18" t="s">
        <v>23</v>
      </c>
      <c r="J26" s="18" t="s">
        <v>24</v>
      </c>
      <c r="K26" s="18" t="s">
        <v>101</v>
      </c>
      <c r="L26" s="19">
        <v>0.22800000000000001</v>
      </c>
      <c r="M26" s="19">
        <v>0.35399999999999998</v>
      </c>
      <c r="N26" s="18" t="s">
        <v>26</v>
      </c>
      <c r="O26" s="18">
        <v>24</v>
      </c>
      <c r="P26" s="18"/>
      <c r="Q26" s="18"/>
      <c r="R26" s="19"/>
      <c r="S26" s="18" t="s">
        <v>27</v>
      </c>
      <c r="T26" s="18"/>
      <c r="U26" s="18"/>
      <c r="V26" s="18"/>
      <c r="W26" s="18"/>
      <c r="X26" s="18"/>
      <c r="Y26" s="18"/>
      <c r="Z26" s="69" t="s">
        <v>9712</v>
      </c>
      <c r="AA26" s="73">
        <v>7</v>
      </c>
    </row>
    <row r="27" spans="1:27" ht="12" customHeight="1">
      <c r="A27" s="11" t="s">
        <v>102</v>
      </c>
      <c r="B27" s="12">
        <v>5901477305863</v>
      </c>
      <c r="C27" s="13" t="s">
        <v>8846</v>
      </c>
      <c r="D27" s="58"/>
      <c r="E27" s="79">
        <v>548.78</v>
      </c>
      <c r="F27" s="17">
        <f t="shared" si="0"/>
        <v>21.520784313725489</v>
      </c>
      <c r="G27" s="18" t="s">
        <v>22</v>
      </c>
      <c r="H27" s="18">
        <v>94051091</v>
      </c>
      <c r="I27" s="18" t="s">
        <v>23</v>
      </c>
      <c r="J27" s="18" t="s">
        <v>24</v>
      </c>
      <c r="K27" s="18" t="s">
        <v>103</v>
      </c>
      <c r="L27" s="19">
        <v>0.46100000000000002</v>
      </c>
      <c r="M27" s="19">
        <v>0.73699999999999999</v>
      </c>
      <c r="N27" s="18" t="s">
        <v>26</v>
      </c>
      <c r="O27" s="18">
        <v>12</v>
      </c>
      <c r="P27" s="18"/>
      <c r="Q27" s="18"/>
      <c r="R27" s="19"/>
      <c r="S27" s="18" t="s">
        <v>27</v>
      </c>
      <c r="T27" s="18"/>
      <c r="U27" s="18"/>
      <c r="V27" s="18"/>
      <c r="W27" s="18"/>
      <c r="X27" s="18"/>
      <c r="Y27" s="18"/>
      <c r="Z27" s="69" t="s">
        <v>9712</v>
      </c>
      <c r="AA27" s="73">
        <v>7</v>
      </c>
    </row>
    <row r="28" spans="1:27" ht="12.75" customHeight="1">
      <c r="A28" s="11" t="s">
        <v>106</v>
      </c>
      <c r="B28" s="12">
        <v>5901477305924</v>
      </c>
      <c r="C28" s="13" t="s">
        <v>8852</v>
      </c>
      <c r="D28" s="58"/>
      <c r="E28" s="79">
        <v>274.33999999999997</v>
      </c>
      <c r="F28" s="17">
        <f t="shared" si="0"/>
        <v>10.758431372549019</v>
      </c>
      <c r="G28" s="18" t="s">
        <v>22</v>
      </c>
      <c r="H28" s="18">
        <v>94051091</v>
      </c>
      <c r="I28" s="18" t="s">
        <v>23</v>
      </c>
      <c r="J28" s="18" t="s">
        <v>24</v>
      </c>
      <c r="K28" s="18" t="s">
        <v>107</v>
      </c>
      <c r="L28" s="19">
        <v>0.26400000000000001</v>
      </c>
      <c r="M28" s="19">
        <v>0.36599999999999999</v>
      </c>
      <c r="N28" s="18" t="s">
        <v>26</v>
      </c>
      <c r="O28" s="18">
        <v>24</v>
      </c>
      <c r="P28" s="18"/>
      <c r="Q28" s="18"/>
      <c r="R28" s="19"/>
      <c r="S28" s="18" t="s">
        <v>27</v>
      </c>
      <c r="T28" s="18"/>
      <c r="U28" s="18"/>
      <c r="V28" s="18"/>
      <c r="W28" s="18"/>
      <c r="X28" s="18"/>
      <c r="Y28" s="18"/>
      <c r="Z28" s="69" t="s">
        <v>9712</v>
      </c>
      <c r="AA28" s="73">
        <v>7</v>
      </c>
    </row>
    <row r="29" spans="1:27" ht="12.75" customHeight="1">
      <c r="A29" s="11" t="s">
        <v>108</v>
      </c>
      <c r="B29" s="12">
        <v>5901477305948</v>
      </c>
      <c r="C29" s="21" t="s">
        <v>8853</v>
      </c>
      <c r="D29" s="58"/>
      <c r="E29" s="79">
        <v>548.78</v>
      </c>
      <c r="F29" s="17">
        <f t="shared" si="0"/>
        <v>21.520784313725489</v>
      </c>
      <c r="G29" s="18" t="s">
        <v>22</v>
      </c>
      <c r="H29" s="18">
        <v>94051091</v>
      </c>
      <c r="I29" s="18" t="s">
        <v>23</v>
      </c>
      <c r="J29" s="18" t="s">
        <v>24</v>
      </c>
      <c r="K29" s="22" t="s">
        <v>109</v>
      </c>
      <c r="L29" s="19">
        <v>0.45900000000000002</v>
      </c>
      <c r="M29" s="19">
        <v>0.66400000000000003</v>
      </c>
      <c r="N29" s="18" t="s">
        <v>26</v>
      </c>
      <c r="O29" s="18">
        <v>12</v>
      </c>
      <c r="P29" s="18"/>
      <c r="Q29" s="18"/>
      <c r="R29" s="19"/>
      <c r="S29" s="18" t="s">
        <v>27</v>
      </c>
      <c r="T29" s="18"/>
      <c r="U29" s="18"/>
      <c r="V29" s="18"/>
      <c r="W29" s="18"/>
      <c r="X29" s="18"/>
      <c r="Y29" s="18"/>
      <c r="Z29" s="69" t="s">
        <v>9712</v>
      </c>
      <c r="AA29" s="73">
        <v>7</v>
      </c>
    </row>
    <row r="30" spans="1:27" ht="12.75" customHeight="1">
      <c r="A30" s="11" t="s">
        <v>110</v>
      </c>
      <c r="B30" s="12">
        <v>5901477305962</v>
      </c>
      <c r="C30" s="21" t="s">
        <v>8854</v>
      </c>
      <c r="D30" s="58"/>
      <c r="E30" s="79">
        <v>774.69</v>
      </c>
      <c r="F30" s="17">
        <f t="shared" si="0"/>
        <v>30.380000000000003</v>
      </c>
      <c r="G30" s="18" t="s">
        <v>22</v>
      </c>
      <c r="H30" s="18">
        <v>94051091</v>
      </c>
      <c r="I30" s="18" t="s">
        <v>23</v>
      </c>
      <c r="J30" s="18" t="s">
        <v>24</v>
      </c>
      <c r="K30" s="22" t="s">
        <v>111</v>
      </c>
      <c r="L30" s="19">
        <v>0.69399999999999995</v>
      </c>
      <c r="M30" s="19">
        <v>0.79400000000000004</v>
      </c>
      <c r="N30" s="18" t="s">
        <v>26</v>
      </c>
      <c r="O30" s="18">
        <v>8</v>
      </c>
      <c r="P30" s="18"/>
      <c r="Q30" s="18"/>
      <c r="R30" s="19"/>
      <c r="S30" s="18" t="s">
        <v>27</v>
      </c>
      <c r="T30" s="18"/>
      <c r="U30" s="18"/>
      <c r="V30" s="18"/>
      <c r="W30" s="18"/>
      <c r="X30" s="18"/>
      <c r="Y30" s="18"/>
      <c r="Z30" s="69" t="s">
        <v>9713</v>
      </c>
      <c r="AA30" s="73">
        <v>7</v>
      </c>
    </row>
    <row r="31" spans="1:27" ht="12.75" customHeight="1">
      <c r="A31" s="11" t="s">
        <v>112</v>
      </c>
      <c r="B31" s="12">
        <v>5901477305986</v>
      </c>
      <c r="C31" s="13" t="s">
        <v>8850</v>
      </c>
      <c r="D31" s="58"/>
      <c r="E31" s="79">
        <v>996.15</v>
      </c>
      <c r="F31" s="17">
        <f t="shared" si="0"/>
        <v>39.064705882352939</v>
      </c>
      <c r="G31" s="18" t="s">
        <v>22</v>
      </c>
      <c r="H31" s="18">
        <v>94051091</v>
      </c>
      <c r="I31" s="18" t="s">
        <v>23</v>
      </c>
      <c r="J31" s="18" t="s">
        <v>24</v>
      </c>
      <c r="K31" s="18" t="s">
        <v>113</v>
      </c>
      <c r="L31" s="19">
        <v>0.82199999999999995</v>
      </c>
      <c r="M31" s="19">
        <v>1.1599999999999999</v>
      </c>
      <c r="N31" s="18" t="s">
        <v>26</v>
      </c>
      <c r="O31" s="18">
        <v>8</v>
      </c>
      <c r="P31" s="18"/>
      <c r="Q31" s="18"/>
      <c r="R31" s="19"/>
      <c r="S31" s="18" t="s">
        <v>27</v>
      </c>
      <c r="T31" s="18"/>
      <c r="U31" s="18"/>
      <c r="V31" s="18"/>
      <c r="W31" s="18"/>
      <c r="X31" s="18"/>
      <c r="Y31" s="18"/>
      <c r="Z31" s="69" t="s">
        <v>9713</v>
      </c>
      <c r="AA31" s="73">
        <v>7</v>
      </c>
    </row>
    <row r="32" spans="1:27" ht="12.75" customHeight="1">
      <c r="A32" s="11" t="s">
        <v>114</v>
      </c>
      <c r="B32" s="12">
        <v>5901477305993</v>
      </c>
      <c r="C32" s="13" t="s">
        <v>8855</v>
      </c>
      <c r="D32" s="58"/>
      <c r="E32" s="79">
        <v>730.51</v>
      </c>
      <c r="F32" s="17">
        <f t="shared" si="0"/>
        <v>28.647450980392158</v>
      </c>
      <c r="G32" s="18" t="s">
        <v>22</v>
      </c>
      <c r="H32" s="18">
        <v>94051091</v>
      </c>
      <c r="I32" s="18" t="s">
        <v>23</v>
      </c>
      <c r="J32" s="18" t="s">
        <v>24</v>
      </c>
      <c r="K32" s="18" t="s">
        <v>115</v>
      </c>
      <c r="L32" s="19">
        <v>0.67100000000000004</v>
      </c>
      <c r="M32" s="19">
        <v>0.86399999999999999</v>
      </c>
      <c r="N32" s="18" t="s">
        <v>26</v>
      </c>
      <c r="O32" s="18">
        <v>8</v>
      </c>
      <c r="P32" s="18"/>
      <c r="Q32" s="18"/>
      <c r="R32" s="19"/>
      <c r="S32" s="18" t="s">
        <v>27</v>
      </c>
      <c r="T32" s="18"/>
      <c r="U32" s="18"/>
      <c r="V32" s="18"/>
      <c r="W32" s="18"/>
      <c r="X32" s="18"/>
      <c r="Y32" s="18"/>
      <c r="Z32" s="69" t="s">
        <v>9712</v>
      </c>
      <c r="AA32" s="73">
        <v>7</v>
      </c>
    </row>
    <row r="33" spans="1:27" ht="12.75" customHeight="1">
      <c r="A33" s="11" t="s">
        <v>152</v>
      </c>
      <c r="B33" s="12">
        <v>5901477311468</v>
      </c>
      <c r="C33" s="24" t="s">
        <v>9153</v>
      </c>
      <c r="D33" s="13"/>
      <c r="E33" s="79">
        <v>378.74</v>
      </c>
      <c r="F33" s="17">
        <f t="shared" si="0"/>
        <v>14.852549019607844</v>
      </c>
      <c r="G33" s="18" t="s">
        <v>22</v>
      </c>
      <c r="H33" s="18">
        <v>94051091</v>
      </c>
      <c r="I33" s="18" t="s">
        <v>23</v>
      </c>
      <c r="J33" s="18" t="s">
        <v>24</v>
      </c>
      <c r="K33" s="25" t="s">
        <v>153</v>
      </c>
      <c r="L33" s="19">
        <v>0.42899999999999999</v>
      </c>
      <c r="M33" s="19">
        <v>0.54200000000000004</v>
      </c>
      <c r="N33" s="18" t="s">
        <v>26</v>
      </c>
      <c r="O33" s="18">
        <v>12</v>
      </c>
      <c r="P33" s="18"/>
      <c r="Q33" s="18"/>
      <c r="R33" s="19"/>
      <c r="S33" s="18" t="s">
        <v>27</v>
      </c>
      <c r="T33" s="18"/>
      <c r="U33" s="18"/>
      <c r="V33" s="18"/>
      <c r="W33" s="18"/>
      <c r="X33" s="18"/>
      <c r="Y33" s="18"/>
      <c r="Z33" s="69" t="s">
        <v>9712</v>
      </c>
      <c r="AA33" s="73">
        <v>7</v>
      </c>
    </row>
    <row r="34" spans="1:27" ht="12.75" customHeight="1">
      <c r="A34" s="11" t="s">
        <v>154</v>
      </c>
      <c r="B34" s="12">
        <v>5901477311475</v>
      </c>
      <c r="C34" s="13" t="s">
        <v>9154</v>
      </c>
      <c r="D34" s="13"/>
      <c r="E34" s="79">
        <v>378.74</v>
      </c>
      <c r="F34" s="17">
        <f t="shared" si="0"/>
        <v>14.852549019607844</v>
      </c>
      <c r="G34" s="18" t="s">
        <v>22</v>
      </c>
      <c r="H34" s="18">
        <v>94051091</v>
      </c>
      <c r="I34" s="18" t="s">
        <v>23</v>
      </c>
      <c r="J34" s="23" t="s">
        <v>24</v>
      </c>
      <c r="K34" s="25" t="s">
        <v>153</v>
      </c>
      <c r="L34" s="19">
        <v>0.437</v>
      </c>
      <c r="M34" s="19">
        <v>0.55000000000000004</v>
      </c>
      <c r="N34" s="18" t="s">
        <v>26</v>
      </c>
      <c r="O34" s="18">
        <v>12</v>
      </c>
      <c r="P34" s="18"/>
      <c r="Q34" s="18"/>
      <c r="R34" s="19"/>
      <c r="S34" s="18" t="s">
        <v>27</v>
      </c>
      <c r="T34" s="18"/>
      <c r="U34" s="18"/>
      <c r="V34" s="18"/>
      <c r="W34" s="18"/>
      <c r="X34" s="18"/>
      <c r="Y34" s="18"/>
      <c r="Z34" s="69" t="s">
        <v>9712</v>
      </c>
      <c r="AA34" s="73">
        <v>7</v>
      </c>
    </row>
    <row r="35" spans="1:27" ht="12.75" customHeight="1">
      <c r="A35" s="11" t="s">
        <v>155</v>
      </c>
      <c r="B35" s="12">
        <v>5901477311482</v>
      </c>
      <c r="C35" s="13" t="s">
        <v>9155</v>
      </c>
      <c r="D35" s="13"/>
      <c r="E35" s="79">
        <v>378.74</v>
      </c>
      <c r="F35" s="17">
        <f t="shared" si="0"/>
        <v>14.852549019607844</v>
      </c>
      <c r="G35" s="18" t="s">
        <v>22</v>
      </c>
      <c r="H35" s="18">
        <v>94051091</v>
      </c>
      <c r="I35" s="18" t="s">
        <v>23</v>
      </c>
      <c r="J35" s="23" t="s">
        <v>24</v>
      </c>
      <c r="K35" s="25" t="s">
        <v>153</v>
      </c>
      <c r="L35" s="19">
        <v>0.435</v>
      </c>
      <c r="M35" s="19">
        <v>0.54800000000000004</v>
      </c>
      <c r="N35" s="18" t="s">
        <v>26</v>
      </c>
      <c r="O35" s="18">
        <v>12</v>
      </c>
      <c r="P35" s="18"/>
      <c r="Q35" s="18"/>
      <c r="R35" s="19"/>
      <c r="S35" s="18" t="s">
        <v>27</v>
      </c>
      <c r="T35" s="18"/>
      <c r="U35" s="18"/>
      <c r="V35" s="18"/>
      <c r="W35" s="18"/>
      <c r="X35" s="18"/>
      <c r="Y35" s="18"/>
      <c r="Z35" s="69" t="s">
        <v>9712</v>
      </c>
      <c r="AA35" s="73">
        <v>7</v>
      </c>
    </row>
    <row r="36" spans="1:27" ht="12.75" customHeight="1">
      <c r="A36" s="11" t="s">
        <v>156</v>
      </c>
      <c r="B36" s="12">
        <v>5901477311581</v>
      </c>
      <c r="C36" s="21" t="s">
        <v>8859</v>
      </c>
      <c r="D36" s="58"/>
      <c r="E36" s="79">
        <v>618.76</v>
      </c>
      <c r="F36" s="17">
        <f t="shared" si="0"/>
        <v>24.265098039215687</v>
      </c>
      <c r="G36" s="18" t="s">
        <v>22</v>
      </c>
      <c r="H36" s="18">
        <v>94054091</v>
      </c>
      <c r="I36" s="18" t="s">
        <v>23</v>
      </c>
      <c r="J36" s="23" t="s">
        <v>24</v>
      </c>
      <c r="K36" s="22" t="s">
        <v>157</v>
      </c>
      <c r="L36" s="19">
        <v>0.82699999999999996</v>
      </c>
      <c r="M36" s="19">
        <v>0.9</v>
      </c>
      <c r="N36" s="18" t="s">
        <v>26</v>
      </c>
      <c r="O36" s="18">
        <v>24</v>
      </c>
      <c r="P36" s="18"/>
      <c r="Q36" s="18"/>
      <c r="R36" s="19"/>
      <c r="S36" s="18" t="s">
        <v>27</v>
      </c>
      <c r="T36" s="18"/>
      <c r="U36" s="18"/>
      <c r="V36" s="18"/>
      <c r="W36" s="18"/>
      <c r="X36" s="18"/>
      <c r="Y36" s="18"/>
      <c r="Z36" s="69" t="s">
        <v>9712</v>
      </c>
      <c r="AA36" s="73">
        <v>7</v>
      </c>
    </row>
    <row r="37" spans="1:27" ht="12.75" customHeight="1">
      <c r="A37" s="11" t="s">
        <v>159</v>
      </c>
      <c r="B37" s="12">
        <v>5901477311611</v>
      </c>
      <c r="C37" s="13" t="s">
        <v>8861</v>
      </c>
      <c r="D37" s="58"/>
      <c r="E37" s="79">
        <v>640.32000000000005</v>
      </c>
      <c r="F37" s="17">
        <f t="shared" si="0"/>
        <v>25.11058823529412</v>
      </c>
      <c r="G37" s="18" t="s">
        <v>22</v>
      </c>
      <c r="H37" s="18">
        <v>94054091</v>
      </c>
      <c r="I37" s="18" t="s">
        <v>23</v>
      </c>
      <c r="J37" s="23" t="s">
        <v>24</v>
      </c>
      <c r="K37" s="18" t="s">
        <v>157</v>
      </c>
      <c r="L37" s="19">
        <v>0.75600000000000001</v>
      </c>
      <c r="M37" s="19">
        <v>0.83299999999999996</v>
      </c>
      <c r="N37" s="18" t="s">
        <v>26</v>
      </c>
      <c r="O37" s="18">
        <v>24</v>
      </c>
      <c r="P37" s="18"/>
      <c r="Q37" s="18"/>
      <c r="R37" s="19"/>
      <c r="S37" s="18" t="s">
        <v>27</v>
      </c>
      <c r="T37" s="18"/>
      <c r="U37" s="18"/>
      <c r="V37" s="18"/>
      <c r="W37" s="18"/>
      <c r="X37" s="18"/>
      <c r="Y37" s="18"/>
      <c r="Z37" s="69" t="s">
        <v>9712</v>
      </c>
      <c r="AA37" s="73">
        <v>7</v>
      </c>
    </row>
    <row r="38" spans="1:27" ht="12.75" customHeight="1">
      <c r="A38" s="11" t="s">
        <v>162</v>
      </c>
      <c r="B38" s="12">
        <v>5901477311772</v>
      </c>
      <c r="C38" s="13" t="s">
        <v>8862</v>
      </c>
      <c r="D38" s="58"/>
      <c r="E38" s="79">
        <v>338.72</v>
      </c>
      <c r="F38" s="17">
        <f t="shared" ref="F38:F69" si="1">E38/$F$2</f>
        <v>13.283137254901963</v>
      </c>
      <c r="G38" s="18" t="s">
        <v>22</v>
      </c>
      <c r="H38" s="18">
        <v>94054091</v>
      </c>
      <c r="I38" s="18" t="s">
        <v>23</v>
      </c>
      <c r="J38" s="23" t="s">
        <v>24</v>
      </c>
      <c r="K38" s="18" t="s">
        <v>163</v>
      </c>
      <c r="L38" s="19">
        <v>0.33300000000000002</v>
      </c>
      <c r="M38" s="19">
        <v>0.38900000000000001</v>
      </c>
      <c r="N38" s="18" t="s">
        <v>26</v>
      </c>
      <c r="O38" s="18">
        <v>24</v>
      </c>
      <c r="P38" s="18"/>
      <c r="Q38" s="18"/>
      <c r="R38" s="19"/>
      <c r="S38" s="18" t="s">
        <v>27</v>
      </c>
      <c r="T38" s="18"/>
      <c r="U38" s="18"/>
      <c r="V38" s="18"/>
      <c r="W38" s="18"/>
      <c r="X38" s="18"/>
      <c r="Y38" s="18"/>
      <c r="Z38" s="69" t="s">
        <v>9712</v>
      </c>
      <c r="AA38" s="73">
        <v>7</v>
      </c>
    </row>
    <row r="39" spans="1:27" ht="12.75" customHeight="1">
      <c r="A39" s="11" t="s">
        <v>165</v>
      </c>
      <c r="B39" s="26">
        <v>5901477312038</v>
      </c>
      <c r="C39" s="21" t="s">
        <v>8740</v>
      </c>
      <c r="D39" s="58"/>
      <c r="E39" s="79">
        <v>711.47</v>
      </c>
      <c r="F39" s="17">
        <f t="shared" si="1"/>
        <v>27.900784313725492</v>
      </c>
      <c r="G39" s="18" t="s">
        <v>22</v>
      </c>
      <c r="H39" s="18">
        <v>94054091</v>
      </c>
      <c r="I39" s="18" t="s">
        <v>23</v>
      </c>
      <c r="J39" s="18" t="s">
        <v>24</v>
      </c>
      <c r="K39" s="22" t="s">
        <v>166</v>
      </c>
      <c r="L39" s="19">
        <v>1.002</v>
      </c>
      <c r="M39" s="19">
        <v>1.175</v>
      </c>
      <c r="N39" s="18" t="s">
        <v>26</v>
      </c>
      <c r="O39" s="18">
        <v>6</v>
      </c>
      <c r="P39" s="18"/>
      <c r="Q39" s="18"/>
      <c r="R39" s="19"/>
      <c r="S39" s="18" t="s">
        <v>27</v>
      </c>
      <c r="T39" s="18"/>
      <c r="U39" s="18"/>
      <c r="V39" s="18"/>
      <c r="W39" s="18"/>
      <c r="X39" s="18"/>
      <c r="Y39" s="18"/>
      <c r="Z39" s="69" t="s">
        <v>9712</v>
      </c>
      <c r="AA39" s="73">
        <v>7</v>
      </c>
    </row>
    <row r="40" spans="1:27" ht="12.75" customHeight="1">
      <c r="A40" s="11" t="s">
        <v>167</v>
      </c>
      <c r="B40" s="12">
        <v>5901477312045</v>
      </c>
      <c r="C40" s="13" t="s">
        <v>8739</v>
      </c>
      <c r="D40" s="58"/>
      <c r="E40" s="79">
        <v>711.47</v>
      </c>
      <c r="F40" s="17">
        <f t="shared" si="1"/>
        <v>27.900784313725492</v>
      </c>
      <c r="G40" s="18" t="s">
        <v>22</v>
      </c>
      <c r="H40" s="18">
        <v>94054091</v>
      </c>
      <c r="I40" s="18" t="s">
        <v>23</v>
      </c>
      <c r="J40" s="18" t="s">
        <v>24</v>
      </c>
      <c r="K40" s="18" t="s">
        <v>168</v>
      </c>
      <c r="L40" s="19">
        <v>1.3580000000000001</v>
      </c>
      <c r="M40" s="19">
        <v>1.5740000000000001</v>
      </c>
      <c r="N40" s="18" t="s">
        <v>26</v>
      </c>
      <c r="O40" s="18">
        <v>6</v>
      </c>
      <c r="P40" s="18"/>
      <c r="Q40" s="18"/>
      <c r="R40" s="19"/>
      <c r="S40" s="18" t="s">
        <v>27</v>
      </c>
      <c r="T40" s="18"/>
      <c r="U40" s="18"/>
      <c r="V40" s="18"/>
      <c r="W40" s="18"/>
      <c r="X40" s="18"/>
      <c r="Y40" s="18"/>
      <c r="Z40" s="69" t="s">
        <v>9712</v>
      </c>
      <c r="AA40" s="73">
        <v>7</v>
      </c>
    </row>
    <row r="41" spans="1:27" ht="12.75" customHeight="1">
      <c r="A41" s="11" t="s">
        <v>180</v>
      </c>
      <c r="B41" s="12">
        <v>5901477312304</v>
      </c>
      <c r="C41" s="13" t="s">
        <v>8732</v>
      </c>
      <c r="D41" s="58"/>
      <c r="E41" s="79">
        <v>19.04</v>
      </c>
      <c r="F41" s="17">
        <f t="shared" si="1"/>
        <v>0.74666666666666659</v>
      </c>
      <c r="G41" s="18" t="s">
        <v>22</v>
      </c>
      <c r="H41" s="18">
        <v>94051091</v>
      </c>
      <c r="I41" s="18" t="s">
        <v>23</v>
      </c>
      <c r="J41" s="18" t="s">
        <v>24</v>
      </c>
      <c r="K41" s="18" t="s">
        <v>181</v>
      </c>
      <c r="L41" s="19">
        <v>9.4E-2</v>
      </c>
      <c r="M41" s="19">
        <v>0.106</v>
      </c>
      <c r="N41" s="18" t="s">
        <v>26</v>
      </c>
      <c r="O41" s="18"/>
      <c r="P41" s="18"/>
      <c r="Q41" s="18"/>
      <c r="R41" s="19"/>
      <c r="S41" s="18"/>
      <c r="T41" s="18"/>
      <c r="U41" s="18"/>
      <c r="V41" s="18"/>
      <c r="W41" s="18"/>
      <c r="X41" s="18"/>
      <c r="Y41" s="18"/>
      <c r="Z41" s="69" t="s">
        <v>9712</v>
      </c>
      <c r="AA41" s="73">
        <v>7</v>
      </c>
    </row>
    <row r="42" spans="1:27" ht="12.75" customHeight="1">
      <c r="A42" s="11" t="s">
        <v>182</v>
      </c>
      <c r="B42" s="12">
        <v>5901477312311</v>
      </c>
      <c r="C42" s="13" t="s">
        <v>8833</v>
      </c>
      <c r="D42" s="58"/>
      <c r="E42" s="79">
        <v>93.09</v>
      </c>
      <c r="F42" s="17">
        <f t="shared" si="1"/>
        <v>3.6505882352941179</v>
      </c>
      <c r="G42" s="18" t="s">
        <v>22</v>
      </c>
      <c r="H42" s="18">
        <v>94051091</v>
      </c>
      <c r="I42" s="18" t="s">
        <v>23</v>
      </c>
      <c r="J42" s="18" t="s">
        <v>24</v>
      </c>
      <c r="K42" s="18" t="s">
        <v>181</v>
      </c>
      <c r="L42" s="19">
        <v>9.4E-2</v>
      </c>
      <c r="M42" s="19">
        <v>0.106</v>
      </c>
      <c r="N42" s="18" t="s">
        <v>26</v>
      </c>
      <c r="O42" s="18">
        <v>50</v>
      </c>
      <c r="P42" s="18"/>
      <c r="Q42" s="18"/>
      <c r="R42" s="19"/>
      <c r="S42" s="18" t="s">
        <v>27</v>
      </c>
      <c r="T42" s="18"/>
      <c r="U42" s="18"/>
      <c r="V42" s="18"/>
      <c r="W42" s="18"/>
      <c r="X42" s="18"/>
      <c r="Y42" s="18"/>
      <c r="Z42" s="69" t="s">
        <v>9712</v>
      </c>
      <c r="AA42" s="73">
        <v>7</v>
      </c>
    </row>
    <row r="43" spans="1:27" ht="12.75" customHeight="1">
      <c r="A43" s="11" t="s">
        <v>183</v>
      </c>
      <c r="B43" s="12">
        <v>5901477312328</v>
      </c>
      <c r="C43" s="13" t="s">
        <v>8832</v>
      </c>
      <c r="D43" s="58"/>
      <c r="E43" s="79">
        <v>93.09</v>
      </c>
      <c r="F43" s="17">
        <f t="shared" si="1"/>
        <v>3.6505882352941179</v>
      </c>
      <c r="G43" s="18" t="s">
        <v>22</v>
      </c>
      <c r="H43" s="18">
        <v>94051091</v>
      </c>
      <c r="I43" s="18" t="s">
        <v>23</v>
      </c>
      <c r="J43" s="18" t="s">
        <v>24</v>
      </c>
      <c r="K43" s="18" t="s">
        <v>181</v>
      </c>
      <c r="L43" s="19">
        <v>9.4E-2</v>
      </c>
      <c r="M43" s="19">
        <v>0.106</v>
      </c>
      <c r="N43" s="18" t="s">
        <v>26</v>
      </c>
      <c r="O43" s="18">
        <v>50</v>
      </c>
      <c r="P43" s="18"/>
      <c r="Q43" s="18"/>
      <c r="R43" s="19"/>
      <c r="S43" s="18" t="s">
        <v>27</v>
      </c>
      <c r="T43" s="18"/>
      <c r="U43" s="18"/>
      <c r="V43" s="18"/>
      <c r="W43" s="18"/>
      <c r="X43" s="18"/>
      <c r="Y43" s="18"/>
      <c r="Z43" s="69" t="s">
        <v>9712</v>
      </c>
      <c r="AA43" s="73">
        <v>7</v>
      </c>
    </row>
    <row r="44" spans="1:27" ht="12.75" customHeight="1">
      <c r="A44" s="11" t="s">
        <v>201</v>
      </c>
      <c r="B44" s="12">
        <v>5901477313202</v>
      </c>
      <c r="C44" s="13" t="s">
        <v>8766</v>
      </c>
      <c r="D44" s="58"/>
      <c r="E44" s="79">
        <v>19.04</v>
      </c>
      <c r="F44" s="17">
        <f t="shared" si="1"/>
        <v>0.74666666666666659</v>
      </c>
      <c r="G44" s="18" t="s">
        <v>22</v>
      </c>
      <c r="H44" s="18"/>
      <c r="I44" s="18" t="s">
        <v>23</v>
      </c>
      <c r="J44" s="18" t="s">
        <v>24</v>
      </c>
      <c r="K44" s="18" t="s">
        <v>185</v>
      </c>
      <c r="L44" s="19">
        <v>8.8999999999999996E-2</v>
      </c>
      <c r="M44" s="19">
        <v>0.10299999999999999</v>
      </c>
      <c r="N44" s="18" t="s">
        <v>26</v>
      </c>
      <c r="O44" s="18"/>
      <c r="P44" s="18"/>
      <c r="Q44" s="18"/>
      <c r="R44" s="19"/>
      <c r="S44" s="18"/>
      <c r="T44" s="18"/>
      <c r="U44" s="18"/>
      <c r="V44" s="18"/>
      <c r="W44" s="18"/>
      <c r="X44" s="18"/>
      <c r="Y44" s="18"/>
      <c r="Z44" s="69" t="s">
        <v>9712</v>
      </c>
      <c r="AA44" s="73">
        <v>7</v>
      </c>
    </row>
    <row r="45" spans="1:27" ht="12.75" customHeight="1">
      <c r="A45" s="11" t="s">
        <v>207</v>
      </c>
      <c r="B45" s="12">
        <v>5901477313240</v>
      </c>
      <c r="C45" s="13" t="s">
        <v>8917</v>
      </c>
      <c r="D45" s="58"/>
      <c r="E45" s="79">
        <v>19.04</v>
      </c>
      <c r="F45" s="17">
        <f t="shared" si="1"/>
        <v>0.74666666666666659</v>
      </c>
      <c r="G45" s="18" t="s">
        <v>22</v>
      </c>
      <c r="H45" s="18"/>
      <c r="I45" s="18" t="s">
        <v>23</v>
      </c>
      <c r="J45" s="18" t="s">
        <v>24</v>
      </c>
      <c r="K45" s="18" t="s">
        <v>185</v>
      </c>
      <c r="L45" s="19">
        <v>8.8999999999999996E-2</v>
      </c>
      <c r="M45" s="19">
        <v>0.10299999999999999</v>
      </c>
      <c r="N45" s="18" t="s">
        <v>26</v>
      </c>
      <c r="O45" s="18"/>
      <c r="P45" s="18"/>
      <c r="Q45" s="18"/>
      <c r="R45" s="19"/>
      <c r="S45" s="18"/>
      <c r="T45" s="18"/>
      <c r="U45" s="18"/>
      <c r="V45" s="18"/>
      <c r="W45" s="18"/>
      <c r="X45" s="18"/>
      <c r="Y45" s="18"/>
      <c r="Z45" s="69" t="s">
        <v>9712</v>
      </c>
      <c r="AA45" s="73">
        <v>7</v>
      </c>
    </row>
    <row r="46" spans="1:27" ht="12.75" customHeight="1">
      <c r="A46" s="11" t="s">
        <v>210</v>
      </c>
      <c r="B46" s="12">
        <v>5901477313264</v>
      </c>
      <c r="C46" s="13" t="s">
        <v>8918</v>
      </c>
      <c r="D46" s="58"/>
      <c r="E46" s="79">
        <v>19.04</v>
      </c>
      <c r="F46" s="17">
        <f t="shared" si="1"/>
        <v>0.74666666666666659</v>
      </c>
      <c r="G46" s="18" t="s">
        <v>22</v>
      </c>
      <c r="H46" s="18"/>
      <c r="I46" s="18" t="s">
        <v>23</v>
      </c>
      <c r="J46" s="18" t="s">
        <v>24</v>
      </c>
      <c r="K46" s="18" t="s">
        <v>185</v>
      </c>
      <c r="L46" s="19">
        <v>8.8999999999999996E-2</v>
      </c>
      <c r="M46" s="19">
        <v>0.10299999999999999</v>
      </c>
      <c r="N46" s="18" t="s">
        <v>26</v>
      </c>
      <c r="O46" s="18"/>
      <c r="P46" s="18"/>
      <c r="Q46" s="18"/>
      <c r="R46" s="19"/>
      <c r="S46" s="18"/>
      <c r="T46" s="18"/>
      <c r="U46" s="18"/>
      <c r="V46" s="18"/>
      <c r="W46" s="18"/>
      <c r="X46" s="18"/>
      <c r="Y46" s="18"/>
      <c r="Z46" s="69" t="s">
        <v>9712</v>
      </c>
      <c r="AA46" s="73">
        <v>7</v>
      </c>
    </row>
    <row r="47" spans="1:27" ht="12.75" customHeight="1">
      <c r="A47" s="11" t="s">
        <v>304</v>
      </c>
      <c r="B47" s="12">
        <v>5901477318030</v>
      </c>
      <c r="C47" s="13" t="s">
        <v>8835</v>
      </c>
      <c r="D47" s="58"/>
      <c r="E47" s="79">
        <v>20.59</v>
      </c>
      <c r="F47" s="17">
        <f t="shared" si="1"/>
        <v>0.8074509803921569</v>
      </c>
      <c r="G47" s="18" t="s">
        <v>22</v>
      </c>
      <c r="H47" s="18">
        <v>85392210</v>
      </c>
      <c r="I47" s="18" t="s">
        <v>23</v>
      </c>
      <c r="J47" s="23" t="s">
        <v>59</v>
      </c>
      <c r="K47" s="18" t="s">
        <v>303</v>
      </c>
      <c r="L47" s="19">
        <v>1.4999999999999999E-2</v>
      </c>
      <c r="M47" s="19">
        <v>2.4E-2</v>
      </c>
      <c r="N47" s="18" t="s">
        <v>26</v>
      </c>
      <c r="O47" s="18">
        <v>100</v>
      </c>
      <c r="P47" s="18"/>
      <c r="Q47" s="18"/>
      <c r="R47" s="19"/>
      <c r="S47" s="18" t="s">
        <v>27</v>
      </c>
      <c r="T47" s="18"/>
      <c r="U47" s="18"/>
      <c r="V47" s="18"/>
      <c r="W47" s="18"/>
      <c r="X47" s="18"/>
      <c r="Y47" s="18"/>
      <c r="Z47" s="69" t="s">
        <v>9724</v>
      </c>
      <c r="AA47" s="73">
        <v>0.2</v>
      </c>
    </row>
    <row r="48" spans="1:27" ht="12.75" customHeight="1">
      <c r="A48" s="11" t="s">
        <v>309</v>
      </c>
      <c r="B48" s="12">
        <v>5901477319815</v>
      </c>
      <c r="C48" s="13" t="s">
        <v>8879</v>
      </c>
      <c r="D48" s="58"/>
      <c r="E48" s="79">
        <v>67.67</v>
      </c>
      <c r="F48" s="17">
        <f t="shared" si="1"/>
        <v>2.6537254901960785</v>
      </c>
      <c r="G48" s="18" t="s">
        <v>22</v>
      </c>
      <c r="H48" s="18">
        <v>94051021</v>
      </c>
      <c r="I48" s="18" t="s">
        <v>23</v>
      </c>
      <c r="J48" s="18" t="s">
        <v>24</v>
      </c>
      <c r="K48" s="18" t="s">
        <v>310</v>
      </c>
      <c r="L48" s="19">
        <v>0.23799999999999999</v>
      </c>
      <c r="M48" s="19">
        <v>0.249</v>
      </c>
      <c r="N48" s="18" t="s">
        <v>26</v>
      </c>
      <c r="O48" s="18">
        <v>40</v>
      </c>
      <c r="P48" s="18"/>
      <c r="Q48" s="18"/>
      <c r="R48" s="19"/>
      <c r="S48" s="18" t="s">
        <v>27</v>
      </c>
      <c r="T48" s="18"/>
      <c r="U48" s="18"/>
      <c r="V48" s="18"/>
      <c r="W48" s="18"/>
      <c r="X48" s="18"/>
      <c r="Y48" s="18"/>
      <c r="Z48" s="69" t="s">
        <v>9712</v>
      </c>
      <c r="AA48" s="73">
        <v>7</v>
      </c>
    </row>
    <row r="49" spans="1:27" ht="12.75" customHeight="1">
      <c r="A49" s="11" t="s">
        <v>311</v>
      </c>
      <c r="B49" s="12">
        <v>5901477319822</v>
      </c>
      <c r="C49" s="13" t="s">
        <v>8873</v>
      </c>
      <c r="D49" s="58"/>
      <c r="E49" s="79">
        <v>67.67</v>
      </c>
      <c r="F49" s="17">
        <f t="shared" si="1"/>
        <v>2.6537254901960785</v>
      </c>
      <c r="G49" s="18" t="s">
        <v>22</v>
      </c>
      <c r="H49" s="18">
        <v>94051021</v>
      </c>
      <c r="I49" s="18" t="s">
        <v>23</v>
      </c>
      <c r="J49" s="18" t="s">
        <v>24</v>
      </c>
      <c r="K49" s="18" t="s">
        <v>310</v>
      </c>
      <c r="L49" s="19">
        <v>0.23799999999999999</v>
      </c>
      <c r="M49" s="19">
        <v>0.249</v>
      </c>
      <c r="N49" s="18" t="s">
        <v>26</v>
      </c>
      <c r="O49" s="18">
        <v>40</v>
      </c>
      <c r="P49" s="18"/>
      <c r="Q49" s="18"/>
      <c r="R49" s="19"/>
      <c r="S49" s="18" t="s">
        <v>27</v>
      </c>
      <c r="T49" s="18"/>
      <c r="U49" s="18"/>
      <c r="V49" s="18"/>
      <c r="W49" s="18"/>
      <c r="X49" s="18"/>
      <c r="Y49" s="18"/>
      <c r="Z49" s="69" t="s">
        <v>9712</v>
      </c>
      <c r="AA49" s="73">
        <v>7</v>
      </c>
    </row>
    <row r="50" spans="1:27" ht="12.75" customHeight="1">
      <c r="A50" s="11" t="s">
        <v>312</v>
      </c>
      <c r="B50" s="12">
        <v>5901477319839</v>
      </c>
      <c r="C50" s="13" t="s">
        <v>8876</v>
      </c>
      <c r="D50" s="58"/>
      <c r="E50" s="79">
        <v>67.67</v>
      </c>
      <c r="F50" s="17">
        <f t="shared" si="1"/>
        <v>2.6537254901960785</v>
      </c>
      <c r="G50" s="18" t="s">
        <v>22</v>
      </c>
      <c r="H50" s="18">
        <v>94051021</v>
      </c>
      <c r="I50" s="18" t="s">
        <v>23</v>
      </c>
      <c r="J50" s="18" t="s">
        <v>24</v>
      </c>
      <c r="K50" s="18" t="s">
        <v>310</v>
      </c>
      <c r="L50" s="19">
        <v>0.23799999999999999</v>
      </c>
      <c r="M50" s="19">
        <v>0.249</v>
      </c>
      <c r="N50" s="18" t="s">
        <v>26</v>
      </c>
      <c r="O50" s="18">
        <v>40</v>
      </c>
      <c r="P50" s="18"/>
      <c r="Q50" s="18"/>
      <c r="R50" s="19"/>
      <c r="S50" s="18" t="s">
        <v>27</v>
      </c>
      <c r="T50" s="18"/>
      <c r="U50" s="18"/>
      <c r="V50" s="18"/>
      <c r="W50" s="18"/>
      <c r="X50" s="18"/>
      <c r="Y50" s="18"/>
      <c r="Z50" s="69" t="s">
        <v>9712</v>
      </c>
      <c r="AA50" s="73">
        <v>7</v>
      </c>
    </row>
    <row r="51" spans="1:27" ht="12.75" customHeight="1">
      <c r="A51" s="11" t="s">
        <v>313</v>
      </c>
      <c r="B51" s="12">
        <v>5901477319846</v>
      </c>
      <c r="C51" s="13" t="s">
        <v>8875</v>
      </c>
      <c r="D51" s="58"/>
      <c r="E51" s="79">
        <v>67.67</v>
      </c>
      <c r="F51" s="17">
        <f t="shared" si="1"/>
        <v>2.6537254901960785</v>
      </c>
      <c r="G51" s="18" t="s">
        <v>22</v>
      </c>
      <c r="H51" s="18">
        <v>94051021</v>
      </c>
      <c r="I51" s="18" t="s">
        <v>23</v>
      </c>
      <c r="J51" s="18" t="s">
        <v>24</v>
      </c>
      <c r="K51" s="18" t="s">
        <v>310</v>
      </c>
      <c r="L51" s="19">
        <v>0.23799999999999999</v>
      </c>
      <c r="M51" s="19">
        <v>0.249</v>
      </c>
      <c r="N51" s="18" t="s">
        <v>26</v>
      </c>
      <c r="O51" s="18">
        <v>40</v>
      </c>
      <c r="P51" s="18"/>
      <c r="Q51" s="18"/>
      <c r="R51" s="19"/>
      <c r="S51" s="18" t="s">
        <v>27</v>
      </c>
      <c r="T51" s="18"/>
      <c r="U51" s="18"/>
      <c r="V51" s="18"/>
      <c r="W51" s="18"/>
      <c r="X51" s="18"/>
      <c r="Y51" s="18"/>
      <c r="Z51" s="69" t="s">
        <v>9712</v>
      </c>
      <c r="AA51" s="73">
        <v>7</v>
      </c>
    </row>
    <row r="52" spans="1:27" ht="12.75" customHeight="1">
      <c r="A52" s="11" t="s">
        <v>314</v>
      </c>
      <c r="B52" s="12">
        <v>5901477319853</v>
      </c>
      <c r="C52" s="13" t="s">
        <v>8874</v>
      </c>
      <c r="D52" s="58"/>
      <c r="E52" s="79">
        <v>84.58</v>
      </c>
      <c r="F52" s="17">
        <f t="shared" si="1"/>
        <v>3.3168627450980392</v>
      </c>
      <c r="G52" s="18" t="s">
        <v>22</v>
      </c>
      <c r="H52" s="18">
        <v>94051021</v>
      </c>
      <c r="I52" s="18" t="s">
        <v>23</v>
      </c>
      <c r="J52" s="18" t="s">
        <v>24</v>
      </c>
      <c r="K52" s="18" t="s">
        <v>315</v>
      </c>
      <c r="L52" s="19">
        <v>0.32300000000000001</v>
      </c>
      <c r="M52" s="19">
        <v>0.33200000000000002</v>
      </c>
      <c r="N52" s="18" t="s">
        <v>26</v>
      </c>
      <c r="O52" s="18">
        <v>32</v>
      </c>
      <c r="P52" s="18"/>
      <c r="Q52" s="18"/>
      <c r="R52" s="19"/>
      <c r="S52" s="18" t="s">
        <v>27</v>
      </c>
      <c r="T52" s="18"/>
      <c r="U52" s="18"/>
      <c r="V52" s="18"/>
      <c r="W52" s="18"/>
      <c r="X52" s="18"/>
      <c r="Y52" s="18"/>
      <c r="Z52" s="69" t="s">
        <v>9712</v>
      </c>
      <c r="AA52" s="73">
        <v>7</v>
      </c>
    </row>
    <row r="53" spans="1:27" ht="12.75" customHeight="1">
      <c r="A53" s="11" t="s">
        <v>316</v>
      </c>
      <c r="B53" s="12">
        <v>5901477319860</v>
      </c>
      <c r="C53" s="13" t="s">
        <v>8877</v>
      </c>
      <c r="D53" s="58"/>
      <c r="E53" s="79">
        <v>84.58</v>
      </c>
      <c r="F53" s="17">
        <f t="shared" si="1"/>
        <v>3.3168627450980392</v>
      </c>
      <c r="G53" s="18" t="s">
        <v>22</v>
      </c>
      <c r="H53" s="18">
        <v>94051021</v>
      </c>
      <c r="I53" s="18" t="s">
        <v>23</v>
      </c>
      <c r="J53" s="18" t="s">
        <v>24</v>
      </c>
      <c r="K53" s="18" t="s">
        <v>315</v>
      </c>
      <c r="L53" s="19">
        <v>0.32300000000000001</v>
      </c>
      <c r="M53" s="19">
        <v>0.33200000000000002</v>
      </c>
      <c r="N53" s="18" t="s">
        <v>26</v>
      </c>
      <c r="O53" s="18">
        <v>32</v>
      </c>
      <c r="P53" s="18"/>
      <c r="Q53" s="18"/>
      <c r="R53" s="19"/>
      <c r="S53" s="18" t="s">
        <v>27</v>
      </c>
      <c r="T53" s="18"/>
      <c r="U53" s="18"/>
      <c r="V53" s="18"/>
      <c r="W53" s="18"/>
      <c r="X53" s="18"/>
      <c r="Y53" s="18"/>
      <c r="Z53" s="69" t="s">
        <v>9712</v>
      </c>
      <c r="AA53" s="73">
        <v>7</v>
      </c>
    </row>
    <row r="54" spans="1:27" ht="12.75" customHeight="1">
      <c r="A54" s="11" t="s">
        <v>334</v>
      </c>
      <c r="B54" s="12">
        <v>5901477320279</v>
      </c>
      <c r="C54" s="13" t="s">
        <v>8889</v>
      </c>
      <c r="D54" s="58"/>
      <c r="E54" s="79">
        <v>93.09</v>
      </c>
      <c r="F54" s="17">
        <f t="shared" si="1"/>
        <v>3.6505882352941179</v>
      </c>
      <c r="G54" s="18" t="s">
        <v>22</v>
      </c>
      <c r="H54" s="18">
        <v>94051021</v>
      </c>
      <c r="I54" s="18" t="s">
        <v>23</v>
      </c>
      <c r="J54" s="18" t="s">
        <v>24</v>
      </c>
      <c r="K54" s="18" t="s">
        <v>332</v>
      </c>
      <c r="L54" s="19">
        <v>0.23</v>
      </c>
      <c r="M54" s="19">
        <v>0.23799999999999999</v>
      </c>
      <c r="N54" s="18" t="s">
        <v>26</v>
      </c>
      <c r="O54" s="18">
        <v>36</v>
      </c>
      <c r="P54" s="18"/>
      <c r="Q54" s="18"/>
      <c r="R54" s="19"/>
      <c r="S54" s="18" t="s">
        <v>27</v>
      </c>
      <c r="T54" s="18"/>
      <c r="U54" s="18"/>
      <c r="V54" s="18"/>
      <c r="W54" s="18"/>
      <c r="X54" s="18"/>
      <c r="Y54" s="18"/>
      <c r="Z54" s="69" t="s">
        <v>9712</v>
      </c>
      <c r="AA54" s="73">
        <v>7</v>
      </c>
    </row>
    <row r="55" spans="1:27" ht="12.75" customHeight="1">
      <c r="A55" s="11" t="s">
        <v>337</v>
      </c>
      <c r="B55" s="26">
        <v>5901477320323</v>
      </c>
      <c r="C55" s="21" t="s">
        <v>8892</v>
      </c>
      <c r="D55" s="58"/>
      <c r="E55" s="79">
        <v>93.09</v>
      </c>
      <c r="F55" s="17">
        <f t="shared" si="1"/>
        <v>3.6505882352941179</v>
      </c>
      <c r="G55" s="18" t="s">
        <v>22</v>
      </c>
      <c r="H55" s="18">
        <v>94051021</v>
      </c>
      <c r="I55" s="18" t="s">
        <v>23</v>
      </c>
      <c r="J55" s="18" t="s">
        <v>24</v>
      </c>
      <c r="K55" s="22" t="s">
        <v>332</v>
      </c>
      <c r="L55" s="19">
        <v>0.23</v>
      </c>
      <c r="M55" s="19">
        <v>0.23799999999999999</v>
      </c>
      <c r="N55" s="18" t="s">
        <v>26</v>
      </c>
      <c r="O55" s="18">
        <v>36</v>
      </c>
      <c r="P55" s="18"/>
      <c r="Q55" s="18"/>
      <c r="R55" s="19"/>
      <c r="S55" s="18" t="s">
        <v>27</v>
      </c>
      <c r="T55" s="18"/>
      <c r="U55" s="18"/>
      <c r="V55" s="18"/>
      <c r="W55" s="18"/>
      <c r="X55" s="18"/>
      <c r="Y55" s="18"/>
      <c r="Z55" s="69" t="s">
        <v>9712</v>
      </c>
      <c r="AA55" s="73">
        <v>7</v>
      </c>
    </row>
    <row r="56" spans="1:27" ht="12.75" customHeight="1">
      <c r="A56" s="11" t="s">
        <v>351</v>
      </c>
      <c r="B56" s="12">
        <v>5901477321177</v>
      </c>
      <c r="C56" s="21" t="s">
        <v>12547</v>
      </c>
      <c r="D56" s="13"/>
      <c r="E56" s="79">
        <v>74.239999999999995</v>
      </c>
      <c r="F56" s="17">
        <f t="shared" si="1"/>
        <v>2.9113725490196076</v>
      </c>
      <c r="G56" s="18" t="s">
        <v>22</v>
      </c>
      <c r="H56" s="18">
        <v>94051098</v>
      </c>
      <c r="I56" s="18" t="s">
        <v>23</v>
      </c>
      <c r="J56" s="18" t="s">
        <v>270</v>
      </c>
      <c r="K56" s="18" t="s">
        <v>352</v>
      </c>
      <c r="L56" s="19">
        <v>0.217</v>
      </c>
      <c r="M56" s="19">
        <v>0.27800000000000002</v>
      </c>
      <c r="N56" s="18" t="s">
        <v>26</v>
      </c>
      <c r="O56" s="18">
        <v>60</v>
      </c>
      <c r="P56" s="18"/>
      <c r="Q56" s="18"/>
      <c r="R56" s="19"/>
      <c r="S56" s="18" t="s">
        <v>27</v>
      </c>
      <c r="T56" s="18"/>
      <c r="U56" s="18"/>
      <c r="V56" s="18"/>
      <c r="W56" s="18"/>
      <c r="X56" s="18"/>
      <c r="Y56" s="18"/>
      <c r="Z56" s="69" t="s">
        <v>9714</v>
      </c>
      <c r="AA56" s="73">
        <v>2</v>
      </c>
    </row>
    <row r="57" spans="1:27" ht="12.75" customHeight="1">
      <c r="A57" s="11" t="s">
        <v>354</v>
      </c>
      <c r="B57" s="12">
        <v>5901477321191</v>
      </c>
      <c r="C57" s="21" t="s">
        <v>12548</v>
      </c>
      <c r="D57" s="13"/>
      <c r="E57" s="79">
        <v>92.9</v>
      </c>
      <c r="F57" s="17">
        <f t="shared" si="1"/>
        <v>3.6431372549019612</v>
      </c>
      <c r="G57" s="18" t="s">
        <v>22</v>
      </c>
      <c r="H57" s="18">
        <v>94051098</v>
      </c>
      <c r="I57" s="18" t="s">
        <v>23</v>
      </c>
      <c r="J57" s="18" t="s">
        <v>270</v>
      </c>
      <c r="K57" s="18" t="s">
        <v>352</v>
      </c>
      <c r="L57" s="19">
        <v>0.217</v>
      </c>
      <c r="M57" s="19">
        <v>0.27800000000000002</v>
      </c>
      <c r="N57" s="18" t="s">
        <v>26</v>
      </c>
      <c r="O57" s="18">
        <v>60</v>
      </c>
      <c r="P57" s="18"/>
      <c r="Q57" s="18"/>
      <c r="R57" s="19"/>
      <c r="S57" s="18" t="s">
        <v>27</v>
      </c>
      <c r="T57" s="18"/>
      <c r="U57" s="18"/>
      <c r="V57" s="18"/>
      <c r="W57" s="18"/>
      <c r="X57" s="18"/>
      <c r="Y57" s="18"/>
      <c r="Z57" s="69" t="s">
        <v>9714</v>
      </c>
      <c r="AA57" s="73">
        <v>2</v>
      </c>
    </row>
    <row r="58" spans="1:27" ht="12.75" customHeight="1">
      <c r="A58" s="11" t="s">
        <v>359</v>
      </c>
      <c r="B58" s="12">
        <v>5901477321269</v>
      </c>
      <c r="C58" s="21" t="s">
        <v>12312</v>
      </c>
      <c r="D58" s="13"/>
      <c r="E58" s="79">
        <v>125.09</v>
      </c>
      <c r="F58" s="17">
        <f t="shared" si="1"/>
        <v>4.9054901960784312</v>
      </c>
      <c r="G58" s="18" t="s">
        <v>22</v>
      </c>
      <c r="H58" s="18">
        <v>94051098</v>
      </c>
      <c r="I58" s="18" t="s">
        <v>23</v>
      </c>
      <c r="J58" s="18" t="s">
        <v>270</v>
      </c>
      <c r="K58" s="22" t="s">
        <v>358</v>
      </c>
      <c r="L58" s="19">
        <v>0.40699999999999997</v>
      </c>
      <c r="M58" s="19">
        <v>0.5</v>
      </c>
      <c r="N58" s="18" t="s">
        <v>26</v>
      </c>
      <c r="O58" s="18">
        <v>40</v>
      </c>
      <c r="P58" s="18"/>
      <c r="Q58" s="18"/>
      <c r="R58" s="19"/>
      <c r="S58" s="18" t="s">
        <v>27</v>
      </c>
      <c r="T58" s="18"/>
      <c r="U58" s="18"/>
      <c r="V58" s="18"/>
      <c r="W58" s="18"/>
      <c r="X58" s="18"/>
      <c r="Y58" s="18"/>
      <c r="Z58" s="69" t="s">
        <v>9714</v>
      </c>
      <c r="AA58" s="73">
        <v>2</v>
      </c>
    </row>
    <row r="59" spans="1:27" ht="12.75" customHeight="1">
      <c r="A59" s="11" t="s">
        <v>360</v>
      </c>
      <c r="B59" s="12">
        <v>5901477321276</v>
      </c>
      <c r="C59" s="21" t="s">
        <v>12549</v>
      </c>
      <c r="D59" s="13"/>
      <c r="E59" s="79">
        <v>142</v>
      </c>
      <c r="F59" s="17">
        <f t="shared" si="1"/>
        <v>5.5686274509803919</v>
      </c>
      <c r="G59" s="18" t="s">
        <v>22</v>
      </c>
      <c r="H59" s="18">
        <v>94051098</v>
      </c>
      <c r="I59" s="18" t="s">
        <v>23</v>
      </c>
      <c r="J59" s="18" t="s">
        <v>270</v>
      </c>
      <c r="K59" s="18" t="s">
        <v>358</v>
      </c>
      <c r="L59" s="19">
        <v>0.40699999999999997</v>
      </c>
      <c r="M59" s="19">
        <v>0.5</v>
      </c>
      <c r="N59" s="18" t="s">
        <v>26</v>
      </c>
      <c r="O59" s="18">
        <v>40</v>
      </c>
      <c r="P59" s="18"/>
      <c r="Q59" s="18"/>
      <c r="R59" s="19"/>
      <c r="S59" s="18" t="s">
        <v>27</v>
      </c>
      <c r="T59" s="18"/>
      <c r="U59" s="18"/>
      <c r="V59" s="18"/>
      <c r="W59" s="18"/>
      <c r="X59" s="18"/>
      <c r="Y59" s="18"/>
      <c r="Z59" s="69" t="s">
        <v>9714</v>
      </c>
      <c r="AA59" s="73">
        <v>2</v>
      </c>
    </row>
    <row r="60" spans="1:27" ht="12.75" customHeight="1">
      <c r="A60" s="11" t="s">
        <v>361</v>
      </c>
      <c r="B60" s="12">
        <v>5901477321283</v>
      </c>
      <c r="C60" s="21" t="s">
        <v>12313</v>
      </c>
      <c r="D60" s="13"/>
      <c r="E60" s="79">
        <v>142</v>
      </c>
      <c r="F60" s="17">
        <f t="shared" si="1"/>
        <v>5.5686274509803919</v>
      </c>
      <c r="G60" s="18" t="s">
        <v>22</v>
      </c>
      <c r="H60" s="18">
        <v>94051098</v>
      </c>
      <c r="I60" s="18" t="s">
        <v>23</v>
      </c>
      <c r="J60" s="18" t="s">
        <v>270</v>
      </c>
      <c r="K60" s="18" t="s">
        <v>358</v>
      </c>
      <c r="L60" s="19">
        <v>0.40699999999999997</v>
      </c>
      <c r="M60" s="19">
        <v>0.5</v>
      </c>
      <c r="N60" s="18" t="s">
        <v>26</v>
      </c>
      <c r="O60" s="18">
        <v>40</v>
      </c>
      <c r="P60" s="18"/>
      <c r="Q60" s="18"/>
      <c r="R60" s="19"/>
      <c r="S60" s="18" t="s">
        <v>27</v>
      </c>
      <c r="T60" s="18"/>
      <c r="U60" s="18"/>
      <c r="V60" s="18"/>
      <c r="W60" s="18"/>
      <c r="X60" s="18"/>
      <c r="Y60" s="18"/>
      <c r="Z60" s="69" t="s">
        <v>9714</v>
      </c>
      <c r="AA60" s="73">
        <v>2</v>
      </c>
    </row>
    <row r="61" spans="1:27" ht="12.75" customHeight="1">
      <c r="A61" s="11" t="s">
        <v>363</v>
      </c>
      <c r="B61" s="12">
        <v>5901477322235</v>
      </c>
      <c r="C61" s="13" t="s">
        <v>8893</v>
      </c>
      <c r="D61" s="58"/>
      <c r="E61" s="79">
        <v>67.67</v>
      </c>
      <c r="F61" s="17">
        <f t="shared" si="1"/>
        <v>2.6537254901960785</v>
      </c>
      <c r="G61" s="18" t="s">
        <v>22</v>
      </c>
      <c r="H61" s="18">
        <v>94051021</v>
      </c>
      <c r="I61" s="18" t="s">
        <v>23</v>
      </c>
      <c r="J61" s="18" t="s">
        <v>24</v>
      </c>
      <c r="K61" s="18" t="s">
        <v>310</v>
      </c>
      <c r="L61" s="19">
        <v>0.23799999999999999</v>
      </c>
      <c r="M61" s="19">
        <v>0.249</v>
      </c>
      <c r="N61" s="18" t="s">
        <v>26</v>
      </c>
      <c r="O61" s="18">
        <v>40</v>
      </c>
      <c r="P61" s="18"/>
      <c r="Q61" s="18"/>
      <c r="R61" s="19"/>
      <c r="S61" s="18" t="s">
        <v>27</v>
      </c>
      <c r="T61" s="18"/>
      <c r="U61" s="18"/>
      <c r="V61" s="18"/>
      <c r="W61" s="18"/>
      <c r="X61" s="18"/>
      <c r="Y61" s="18"/>
      <c r="Z61" s="69" t="s">
        <v>9712</v>
      </c>
      <c r="AA61" s="73">
        <v>7</v>
      </c>
    </row>
    <row r="62" spans="1:27" ht="12.75" customHeight="1">
      <c r="A62" s="11" t="s">
        <v>364</v>
      </c>
      <c r="B62" s="12">
        <v>5901477322501</v>
      </c>
      <c r="C62" s="13" t="s">
        <v>9158</v>
      </c>
      <c r="D62" s="14"/>
      <c r="E62" s="79">
        <v>42.24</v>
      </c>
      <c r="F62" s="17">
        <f t="shared" si="1"/>
        <v>1.6564705882352941</v>
      </c>
      <c r="G62" s="18" t="s">
        <v>22</v>
      </c>
      <c r="H62" s="18">
        <v>94052040</v>
      </c>
      <c r="I62" s="18" t="s">
        <v>23</v>
      </c>
      <c r="J62" s="18" t="s">
        <v>365</v>
      </c>
      <c r="K62" s="18" t="s">
        <v>366</v>
      </c>
      <c r="L62" s="19">
        <v>2.5000000000000001E-2</v>
      </c>
      <c r="M62" s="19">
        <v>3.1E-2</v>
      </c>
      <c r="N62" s="18" t="s">
        <v>26</v>
      </c>
      <c r="O62" s="18">
        <v>200</v>
      </c>
      <c r="P62" s="18"/>
      <c r="Q62" s="18"/>
      <c r="R62" s="19"/>
      <c r="S62" s="18" t="s">
        <v>27</v>
      </c>
      <c r="T62" s="18"/>
      <c r="U62" s="18"/>
      <c r="V62" s="18"/>
      <c r="W62" s="18"/>
      <c r="X62" s="18"/>
      <c r="Y62" s="18"/>
      <c r="Z62" s="69" t="s">
        <v>9714</v>
      </c>
      <c r="AA62" s="73">
        <v>2</v>
      </c>
    </row>
    <row r="63" spans="1:27" ht="12.75" customHeight="1">
      <c r="A63" s="11" t="s">
        <v>367</v>
      </c>
      <c r="B63" s="12">
        <v>5901477322518</v>
      </c>
      <c r="C63" s="13" t="s">
        <v>9159</v>
      </c>
      <c r="D63" s="13"/>
      <c r="E63" s="79">
        <v>42.24</v>
      </c>
      <c r="F63" s="17">
        <f t="shared" si="1"/>
        <v>1.6564705882352941</v>
      </c>
      <c r="G63" s="18" t="s">
        <v>22</v>
      </c>
      <c r="H63" s="18">
        <v>94052040</v>
      </c>
      <c r="I63" s="18" t="s">
        <v>23</v>
      </c>
      <c r="J63" s="18" t="s">
        <v>365</v>
      </c>
      <c r="K63" s="18" t="s">
        <v>368</v>
      </c>
      <c r="L63" s="19">
        <v>2.7E-2</v>
      </c>
      <c r="M63" s="19">
        <v>3.5000000000000003E-2</v>
      </c>
      <c r="N63" s="18" t="s">
        <v>26</v>
      </c>
      <c r="O63" s="18">
        <v>200</v>
      </c>
      <c r="P63" s="18"/>
      <c r="Q63" s="18"/>
      <c r="R63" s="19"/>
      <c r="S63" s="18" t="s">
        <v>27</v>
      </c>
      <c r="T63" s="18"/>
      <c r="U63" s="18"/>
      <c r="V63" s="18"/>
      <c r="W63" s="18"/>
      <c r="X63" s="18"/>
      <c r="Y63" s="18"/>
      <c r="Z63" s="69" t="s">
        <v>9714</v>
      </c>
      <c r="AA63" s="73">
        <v>2</v>
      </c>
    </row>
    <row r="64" spans="1:27" ht="12.75" customHeight="1">
      <c r="A64" s="11" t="s">
        <v>369</v>
      </c>
      <c r="B64" s="12">
        <v>5901477322525</v>
      </c>
      <c r="C64" s="13" t="s">
        <v>9160</v>
      </c>
      <c r="D64" s="14"/>
      <c r="E64" s="79">
        <v>42.24</v>
      </c>
      <c r="F64" s="17">
        <f t="shared" si="1"/>
        <v>1.6564705882352941</v>
      </c>
      <c r="G64" s="18" t="s">
        <v>22</v>
      </c>
      <c r="H64" s="18">
        <v>94052040</v>
      </c>
      <c r="I64" s="18" t="s">
        <v>23</v>
      </c>
      <c r="J64" s="18" t="s">
        <v>365</v>
      </c>
      <c r="K64" s="18" t="s">
        <v>370</v>
      </c>
      <c r="L64" s="19">
        <v>2.3E-2</v>
      </c>
      <c r="M64" s="19">
        <v>3.3000000000000002E-2</v>
      </c>
      <c r="N64" s="18" t="s">
        <v>26</v>
      </c>
      <c r="O64" s="18">
        <v>200</v>
      </c>
      <c r="P64" s="18"/>
      <c r="Q64" s="18"/>
      <c r="R64" s="19"/>
      <c r="S64" s="18" t="s">
        <v>27</v>
      </c>
      <c r="T64" s="18"/>
      <c r="U64" s="18"/>
      <c r="V64" s="18"/>
      <c r="W64" s="18"/>
      <c r="X64" s="18"/>
      <c r="Y64" s="18"/>
      <c r="Z64" s="69" t="s">
        <v>9714</v>
      </c>
      <c r="AA64" s="73">
        <v>2</v>
      </c>
    </row>
    <row r="65" spans="1:27" ht="12.75" customHeight="1">
      <c r="A65" s="11" t="s">
        <v>374</v>
      </c>
      <c r="B65" s="12">
        <v>5901477322617</v>
      </c>
      <c r="C65" s="13" t="s">
        <v>9162</v>
      </c>
      <c r="D65" s="14"/>
      <c r="E65" s="79">
        <v>42.24</v>
      </c>
      <c r="F65" s="17">
        <f t="shared" si="1"/>
        <v>1.6564705882352941</v>
      </c>
      <c r="G65" s="18" t="s">
        <v>22</v>
      </c>
      <c r="H65" s="18">
        <v>94052040</v>
      </c>
      <c r="I65" s="18" t="s">
        <v>23</v>
      </c>
      <c r="J65" s="18" t="s">
        <v>365</v>
      </c>
      <c r="K65" s="18" t="s">
        <v>375</v>
      </c>
      <c r="L65" s="19">
        <v>0.02</v>
      </c>
      <c r="M65" s="19">
        <v>3.1E-2</v>
      </c>
      <c r="N65" s="18" t="s">
        <v>26</v>
      </c>
      <c r="O65" s="18">
        <v>200</v>
      </c>
      <c r="P65" s="18"/>
      <c r="Q65" s="18"/>
      <c r="R65" s="19"/>
      <c r="S65" s="18" t="s">
        <v>27</v>
      </c>
      <c r="T65" s="18"/>
      <c r="U65" s="18"/>
      <c r="V65" s="18"/>
      <c r="W65" s="18"/>
      <c r="X65" s="18"/>
      <c r="Y65" s="18"/>
      <c r="Z65" s="69" t="s">
        <v>9714</v>
      </c>
      <c r="AA65" s="73">
        <v>2</v>
      </c>
    </row>
    <row r="66" spans="1:27" ht="12.75" customHeight="1">
      <c r="A66" s="11" t="s">
        <v>371</v>
      </c>
      <c r="B66" s="12">
        <v>5901477322594</v>
      </c>
      <c r="C66" s="13" t="s">
        <v>8870</v>
      </c>
      <c r="D66" s="58"/>
      <c r="E66" s="79">
        <v>169.36</v>
      </c>
      <c r="F66" s="17">
        <f t="shared" si="1"/>
        <v>6.6415686274509813</v>
      </c>
      <c r="G66" s="18" t="s">
        <v>22</v>
      </c>
      <c r="H66" s="18">
        <v>94051021</v>
      </c>
      <c r="I66" s="18" t="s">
        <v>23</v>
      </c>
      <c r="J66" s="23" t="s">
        <v>24</v>
      </c>
      <c r="K66" s="18" t="s">
        <v>372</v>
      </c>
      <c r="L66" s="19">
        <v>0.38500000000000001</v>
      </c>
      <c r="M66" s="19">
        <v>0.48499999999999999</v>
      </c>
      <c r="N66" s="18" t="s">
        <v>26</v>
      </c>
      <c r="O66" s="18">
        <v>16</v>
      </c>
      <c r="P66" s="18"/>
      <c r="Q66" s="18"/>
      <c r="R66" s="19"/>
      <c r="S66" s="18" t="s">
        <v>27</v>
      </c>
      <c r="T66" s="18"/>
      <c r="U66" s="18"/>
      <c r="V66" s="18"/>
      <c r="W66" s="18"/>
      <c r="X66" s="18"/>
      <c r="Y66" s="18"/>
      <c r="Z66" s="69" t="s">
        <v>9712</v>
      </c>
      <c r="AA66" s="73">
        <v>7</v>
      </c>
    </row>
    <row r="67" spans="1:27" ht="12.75" customHeight="1">
      <c r="A67" s="11" t="s">
        <v>373</v>
      </c>
      <c r="B67" s="12">
        <v>5901477322600</v>
      </c>
      <c r="C67" s="13" t="s">
        <v>8871</v>
      </c>
      <c r="D67" s="58"/>
      <c r="E67" s="79">
        <v>169.36</v>
      </c>
      <c r="F67" s="17">
        <f t="shared" si="1"/>
        <v>6.6415686274509813</v>
      </c>
      <c r="G67" s="18" t="s">
        <v>22</v>
      </c>
      <c r="H67" s="18">
        <v>94051021</v>
      </c>
      <c r="I67" s="18" t="s">
        <v>23</v>
      </c>
      <c r="J67" s="23" t="s">
        <v>24</v>
      </c>
      <c r="K67" s="18" t="s">
        <v>372</v>
      </c>
      <c r="L67" s="19">
        <v>0.38500000000000001</v>
      </c>
      <c r="M67" s="19">
        <v>0.48499999999999999</v>
      </c>
      <c r="N67" s="18" t="s">
        <v>26</v>
      </c>
      <c r="O67" s="18">
        <v>16</v>
      </c>
      <c r="P67" s="18"/>
      <c r="Q67" s="18"/>
      <c r="R67" s="19"/>
      <c r="S67" s="18" t="s">
        <v>27</v>
      </c>
      <c r="T67" s="18"/>
      <c r="U67" s="18"/>
      <c r="V67" s="18"/>
      <c r="W67" s="18"/>
      <c r="X67" s="18"/>
      <c r="Y67" s="18"/>
      <c r="Z67" s="69" t="s">
        <v>9712</v>
      </c>
      <c r="AA67" s="73">
        <v>7</v>
      </c>
    </row>
    <row r="68" spans="1:27" ht="12.75" customHeight="1">
      <c r="A68" s="11" t="s">
        <v>376</v>
      </c>
      <c r="B68" s="12">
        <v>5901477323218</v>
      </c>
      <c r="C68" s="13" t="s">
        <v>9161</v>
      </c>
      <c r="D68" s="13"/>
      <c r="E68" s="79">
        <v>42.24</v>
      </c>
      <c r="F68" s="17">
        <f t="shared" si="1"/>
        <v>1.6564705882352941</v>
      </c>
      <c r="G68" s="18" t="s">
        <v>22</v>
      </c>
      <c r="H68" s="18">
        <v>94052040</v>
      </c>
      <c r="I68" s="18" t="s">
        <v>23</v>
      </c>
      <c r="J68" s="23" t="s">
        <v>24</v>
      </c>
      <c r="K68" s="18" t="s">
        <v>377</v>
      </c>
      <c r="L68" s="19">
        <v>2.9000000000000001E-2</v>
      </c>
      <c r="M68" s="19">
        <v>3.5999999999999997E-2</v>
      </c>
      <c r="N68" s="18" t="s">
        <v>26</v>
      </c>
      <c r="O68" s="18">
        <v>200</v>
      </c>
      <c r="P68" s="18"/>
      <c r="Q68" s="18"/>
      <c r="R68" s="19"/>
      <c r="S68" s="18" t="s">
        <v>27</v>
      </c>
      <c r="T68" s="18"/>
      <c r="U68" s="18"/>
      <c r="V68" s="18"/>
      <c r="W68" s="18"/>
      <c r="X68" s="18"/>
      <c r="Y68" s="18"/>
      <c r="Z68" s="69" t="s">
        <v>9714</v>
      </c>
      <c r="AA68" s="73">
        <v>2</v>
      </c>
    </row>
    <row r="69" spans="1:27" ht="12.75" customHeight="1">
      <c r="A69" s="11" t="s">
        <v>378</v>
      </c>
      <c r="B69" s="12">
        <v>5901477323690</v>
      </c>
      <c r="C69" s="13" t="s">
        <v>8894</v>
      </c>
      <c r="D69" s="58"/>
      <c r="E69" s="79">
        <v>55</v>
      </c>
      <c r="F69" s="17">
        <f t="shared" si="1"/>
        <v>2.1568627450980391</v>
      </c>
      <c r="G69" s="18" t="s">
        <v>22</v>
      </c>
      <c r="H69" s="18">
        <v>94051021</v>
      </c>
      <c r="I69" s="18" t="s">
        <v>23</v>
      </c>
      <c r="J69" s="18" t="s">
        <v>24</v>
      </c>
      <c r="K69" s="18" t="s">
        <v>379</v>
      </c>
      <c r="L69" s="19">
        <v>0.157</v>
      </c>
      <c r="M69" s="19">
        <v>0.16600000000000001</v>
      </c>
      <c r="N69" s="18" t="s">
        <v>26</v>
      </c>
      <c r="O69" s="18">
        <v>60</v>
      </c>
      <c r="P69" s="18"/>
      <c r="Q69" s="18"/>
      <c r="R69" s="19"/>
      <c r="S69" s="18" t="s">
        <v>27</v>
      </c>
      <c r="T69" s="18"/>
      <c r="U69" s="18"/>
      <c r="V69" s="18"/>
      <c r="W69" s="18"/>
      <c r="X69" s="18"/>
      <c r="Y69" s="18"/>
      <c r="Z69" s="69" t="s">
        <v>9712</v>
      </c>
      <c r="AA69" s="73">
        <v>7</v>
      </c>
    </row>
    <row r="70" spans="1:27" ht="12.75" customHeight="1">
      <c r="A70" s="11" t="s">
        <v>380</v>
      </c>
      <c r="B70" s="12">
        <v>5901477323713</v>
      </c>
      <c r="C70" s="21" t="s">
        <v>8866</v>
      </c>
      <c r="D70" s="58"/>
      <c r="E70" s="79">
        <v>126.15</v>
      </c>
      <c r="F70" s="17">
        <f t="shared" ref="F70:F101" si="2">E70/$F$2</f>
        <v>4.947058823529412</v>
      </c>
      <c r="G70" s="18" t="s">
        <v>22</v>
      </c>
      <c r="H70" s="18">
        <v>94051021</v>
      </c>
      <c r="I70" s="18" t="s">
        <v>23</v>
      </c>
      <c r="J70" s="23" t="s">
        <v>24</v>
      </c>
      <c r="K70" s="22" t="s">
        <v>381</v>
      </c>
      <c r="L70" s="19">
        <v>0.21199999999999999</v>
      </c>
      <c r="M70" s="19">
        <v>0.28199999999999997</v>
      </c>
      <c r="N70" s="18" t="s">
        <v>26</v>
      </c>
      <c r="O70" s="18">
        <v>20</v>
      </c>
      <c r="P70" s="18"/>
      <c r="Q70" s="18"/>
      <c r="R70" s="19"/>
      <c r="S70" s="18" t="s">
        <v>27</v>
      </c>
      <c r="T70" s="18"/>
      <c r="U70" s="18"/>
      <c r="V70" s="18"/>
      <c r="W70" s="18"/>
      <c r="X70" s="18"/>
      <c r="Y70" s="18"/>
      <c r="Z70" s="69" t="s">
        <v>9712</v>
      </c>
      <c r="AA70" s="73">
        <v>7</v>
      </c>
    </row>
    <row r="71" spans="1:27" ht="12.75" customHeight="1">
      <c r="A71" s="11" t="s">
        <v>382</v>
      </c>
      <c r="B71" s="12">
        <v>5901477323720</v>
      </c>
      <c r="C71" s="24" t="s">
        <v>8867</v>
      </c>
      <c r="D71" s="58"/>
      <c r="E71" s="79">
        <v>126.15</v>
      </c>
      <c r="F71" s="17">
        <f t="shared" si="2"/>
        <v>4.947058823529412</v>
      </c>
      <c r="G71" s="18" t="s">
        <v>22</v>
      </c>
      <c r="H71" s="18">
        <v>94051021</v>
      </c>
      <c r="I71" s="18" t="s">
        <v>23</v>
      </c>
      <c r="J71" s="23" t="s">
        <v>24</v>
      </c>
      <c r="K71" s="25" t="s">
        <v>381</v>
      </c>
      <c r="L71" s="19">
        <v>0.21199999999999999</v>
      </c>
      <c r="M71" s="19">
        <v>0.28199999999999997</v>
      </c>
      <c r="N71" s="18" t="s">
        <v>26</v>
      </c>
      <c r="O71" s="18">
        <v>20</v>
      </c>
      <c r="P71" s="18"/>
      <c r="Q71" s="18"/>
      <c r="R71" s="19"/>
      <c r="S71" s="18" t="s">
        <v>27</v>
      </c>
      <c r="T71" s="18"/>
      <c r="U71" s="18"/>
      <c r="V71" s="18"/>
      <c r="W71" s="18"/>
      <c r="X71" s="18"/>
      <c r="Y71" s="18"/>
      <c r="Z71" s="69" t="s">
        <v>9712</v>
      </c>
      <c r="AA71" s="73">
        <v>7</v>
      </c>
    </row>
    <row r="72" spans="1:27" ht="12.75" customHeight="1">
      <c r="A72" s="11" t="s">
        <v>392</v>
      </c>
      <c r="B72" s="12">
        <v>5901477324369</v>
      </c>
      <c r="C72" s="13" t="s">
        <v>8895</v>
      </c>
      <c r="D72" s="58"/>
      <c r="E72" s="79">
        <v>169.36</v>
      </c>
      <c r="F72" s="17">
        <f t="shared" si="2"/>
        <v>6.6415686274509813</v>
      </c>
      <c r="G72" s="18" t="s">
        <v>22</v>
      </c>
      <c r="H72" s="18">
        <v>85369001</v>
      </c>
      <c r="I72" s="18" t="s">
        <v>23</v>
      </c>
      <c r="J72" s="18" t="s">
        <v>393</v>
      </c>
      <c r="K72" s="18" t="s">
        <v>394</v>
      </c>
      <c r="L72" s="19">
        <v>0.4</v>
      </c>
      <c r="M72" s="19">
        <v>0.40500000000000003</v>
      </c>
      <c r="N72" s="18" t="s">
        <v>26</v>
      </c>
      <c r="O72" s="18">
        <v>20</v>
      </c>
      <c r="P72" s="18"/>
      <c r="Q72" s="18"/>
      <c r="R72" s="19"/>
      <c r="S72" s="18" t="s">
        <v>27</v>
      </c>
      <c r="T72" s="18"/>
      <c r="U72" s="18"/>
      <c r="V72" s="18"/>
      <c r="W72" s="18"/>
      <c r="X72" s="18"/>
      <c r="Y72" s="18"/>
      <c r="Z72" s="69" t="s">
        <v>9715</v>
      </c>
      <c r="AA72" s="73">
        <v>0</v>
      </c>
    </row>
    <row r="73" spans="1:27" ht="12.75" customHeight="1">
      <c r="A73" s="11" t="s">
        <v>395</v>
      </c>
      <c r="B73" s="12">
        <v>5901477324376</v>
      </c>
      <c r="C73" s="13" t="s">
        <v>8896</v>
      </c>
      <c r="D73" s="58"/>
      <c r="E73" s="79">
        <v>169.36</v>
      </c>
      <c r="F73" s="17">
        <f t="shared" si="2"/>
        <v>6.6415686274509813</v>
      </c>
      <c r="G73" s="18" t="s">
        <v>22</v>
      </c>
      <c r="H73" s="18">
        <v>85369001</v>
      </c>
      <c r="I73" s="18" t="s">
        <v>23</v>
      </c>
      <c r="J73" s="18" t="s">
        <v>393</v>
      </c>
      <c r="K73" s="18" t="s">
        <v>394</v>
      </c>
      <c r="L73" s="19">
        <v>0.4</v>
      </c>
      <c r="M73" s="19">
        <v>0.40500000000000003</v>
      </c>
      <c r="N73" s="18" t="s">
        <v>26</v>
      </c>
      <c r="O73" s="18">
        <v>20</v>
      </c>
      <c r="P73" s="18"/>
      <c r="Q73" s="18"/>
      <c r="R73" s="19"/>
      <c r="S73" s="18" t="s">
        <v>27</v>
      </c>
      <c r="T73" s="18"/>
      <c r="U73" s="18"/>
      <c r="V73" s="18"/>
      <c r="W73" s="18"/>
      <c r="X73" s="18"/>
      <c r="Y73" s="18"/>
      <c r="Z73" s="69" t="s">
        <v>9715</v>
      </c>
      <c r="AA73" s="73">
        <v>0</v>
      </c>
    </row>
    <row r="74" spans="1:27" ht="12.75" customHeight="1">
      <c r="A74" s="11" t="s">
        <v>396</v>
      </c>
      <c r="B74" s="12">
        <v>5901477324383</v>
      </c>
      <c r="C74" s="13" t="s">
        <v>8897</v>
      </c>
      <c r="D74" s="58"/>
      <c r="E74" s="79">
        <v>169.36</v>
      </c>
      <c r="F74" s="17">
        <f t="shared" si="2"/>
        <v>6.6415686274509813</v>
      </c>
      <c r="G74" s="18" t="s">
        <v>22</v>
      </c>
      <c r="H74" s="18">
        <v>85369001</v>
      </c>
      <c r="I74" s="18" t="s">
        <v>23</v>
      </c>
      <c r="J74" s="18" t="s">
        <v>393</v>
      </c>
      <c r="K74" s="18" t="s">
        <v>394</v>
      </c>
      <c r="L74" s="19">
        <v>0.4</v>
      </c>
      <c r="M74" s="19">
        <v>0.40500000000000003</v>
      </c>
      <c r="N74" s="18" t="s">
        <v>26</v>
      </c>
      <c r="O74" s="18">
        <v>20</v>
      </c>
      <c r="P74" s="18"/>
      <c r="Q74" s="18"/>
      <c r="R74" s="19"/>
      <c r="S74" s="18" t="s">
        <v>27</v>
      </c>
      <c r="T74" s="18"/>
      <c r="U74" s="18"/>
      <c r="V74" s="18"/>
      <c r="W74" s="18"/>
      <c r="X74" s="18"/>
      <c r="Y74" s="18"/>
      <c r="Z74" s="69" t="s">
        <v>9715</v>
      </c>
      <c r="AA74" s="73">
        <v>0</v>
      </c>
    </row>
    <row r="75" spans="1:27" ht="12.75" customHeight="1">
      <c r="A75" s="11" t="s">
        <v>397</v>
      </c>
      <c r="B75" s="12">
        <v>5901477324390</v>
      </c>
      <c r="C75" s="13" t="s">
        <v>8898</v>
      </c>
      <c r="D75" s="58"/>
      <c r="E75" s="79">
        <v>508.18</v>
      </c>
      <c r="F75" s="17">
        <f t="shared" si="2"/>
        <v>19.928627450980393</v>
      </c>
      <c r="G75" s="18" t="s">
        <v>22</v>
      </c>
      <c r="H75" s="18">
        <v>85369001</v>
      </c>
      <c r="I75" s="18" t="s">
        <v>23</v>
      </c>
      <c r="J75" s="18" t="s">
        <v>393</v>
      </c>
      <c r="K75" s="18" t="s">
        <v>398</v>
      </c>
      <c r="L75" s="19">
        <v>0.75700000000000001</v>
      </c>
      <c r="M75" s="19">
        <v>0.76600000000000001</v>
      </c>
      <c r="N75" s="18" t="s">
        <v>26</v>
      </c>
      <c r="O75" s="18">
        <v>20</v>
      </c>
      <c r="P75" s="18"/>
      <c r="Q75" s="18"/>
      <c r="R75" s="19"/>
      <c r="S75" s="18" t="s">
        <v>27</v>
      </c>
      <c r="T75" s="18"/>
      <c r="U75" s="18"/>
      <c r="V75" s="18"/>
      <c r="W75" s="18"/>
      <c r="X75" s="18"/>
      <c r="Y75" s="18"/>
      <c r="Z75" s="69" t="s">
        <v>9715</v>
      </c>
      <c r="AA75" s="73">
        <v>0</v>
      </c>
    </row>
    <row r="76" spans="1:27" ht="12.75" customHeight="1">
      <c r="A76" s="11" t="s">
        <v>399</v>
      </c>
      <c r="B76" s="12">
        <v>5901477324406</v>
      </c>
      <c r="C76" s="13" t="s">
        <v>8899</v>
      </c>
      <c r="D76" s="58"/>
      <c r="E76" s="79">
        <v>508.18</v>
      </c>
      <c r="F76" s="17">
        <f t="shared" si="2"/>
        <v>19.928627450980393</v>
      </c>
      <c r="G76" s="18" t="s">
        <v>22</v>
      </c>
      <c r="H76" s="18">
        <v>85369001</v>
      </c>
      <c r="I76" s="18" t="s">
        <v>23</v>
      </c>
      <c r="J76" s="18" t="s">
        <v>393</v>
      </c>
      <c r="K76" s="18" t="s">
        <v>398</v>
      </c>
      <c r="L76" s="19">
        <v>0.75700000000000001</v>
      </c>
      <c r="M76" s="19">
        <v>0.76600000000000001</v>
      </c>
      <c r="N76" s="18" t="s">
        <v>26</v>
      </c>
      <c r="O76" s="18">
        <v>20</v>
      </c>
      <c r="P76" s="18"/>
      <c r="Q76" s="18"/>
      <c r="R76" s="19"/>
      <c r="S76" s="18" t="s">
        <v>27</v>
      </c>
      <c r="T76" s="18"/>
      <c r="U76" s="18"/>
      <c r="V76" s="18"/>
      <c r="W76" s="18"/>
      <c r="X76" s="18"/>
      <c r="Y76" s="18"/>
      <c r="Z76" s="69" t="s">
        <v>9715</v>
      </c>
      <c r="AA76" s="73">
        <v>0</v>
      </c>
    </row>
    <row r="77" spans="1:27" ht="12.75" customHeight="1">
      <c r="A77" s="11" t="s">
        <v>400</v>
      </c>
      <c r="B77" s="12">
        <v>5901477324413</v>
      </c>
      <c r="C77" s="13" t="s">
        <v>8900</v>
      </c>
      <c r="D77" s="58"/>
      <c r="E77" s="79">
        <v>508.18</v>
      </c>
      <c r="F77" s="17">
        <f t="shared" si="2"/>
        <v>19.928627450980393</v>
      </c>
      <c r="G77" s="18" t="s">
        <v>22</v>
      </c>
      <c r="H77" s="18">
        <v>85369001</v>
      </c>
      <c r="I77" s="18" t="s">
        <v>23</v>
      </c>
      <c r="J77" s="18" t="s">
        <v>393</v>
      </c>
      <c r="K77" s="18" t="s">
        <v>398</v>
      </c>
      <c r="L77" s="19">
        <v>0.75700000000000001</v>
      </c>
      <c r="M77" s="19">
        <v>0.76600000000000001</v>
      </c>
      <c r="N77" s="18" t="s">
        <v>26</v>
      </c>
      <c r="O77" s="18">
        <v>20</v>
      </c>
      <c r="P77" s="18"/>
      <c r="Q77" s="18"/>
      <c r="R77" s="19"/>
      <c r="S77" s="18" t="s">
        <v>27</v>
      </c>
      <c r="T77" s="18"/>
      <c r="U77" s="18"/>
      <c r="V77" s="18"/>
      <c r="W77" s="18"/>
      <c r="X77" s="18"/>
      <c r="Y77" s="18"/>
      <c r="Z77" s="69" t="s">
        <v>9715</v>
      </c>
      <c r="AA77" s="73">
        <v>0</v>
      </c>
    </row>
    <row r="78" spans="1:27" ht="12.75" customHeight="1">
      <c r="A78" s="11" t="s">
        <v>424</v>
      </c>
      <c r="B78" s="12">
        <v>5901477325151</v>
      </c>
      <c r="C78" s="24" t="s">
        <v>8906</v>
      </c>
      <c r="D78" s="58"/>
      <c r="E78" s="79">
        <v>67.67</v>
      </c>
      <c r="F78" s="17">
        <f t="shared" si="2"/>
        <v>2.6537254901960785</v>
      </c>
      <c r="G78" s="18" t="s">
        <v>22</v>
      </c>
      <c r="H78" s="18">
        <v>85369001</v>
      </c>
      <c r="I78" s="18" t="s">
        <v>23</v>
      </c>
      <c r="J78" s="23" t="s">
        <v>425</v>
      </c>
      <c r="K78" s="25" t="s">
        <v>426</v>
      </c>
      <c r="L78" s="19">
        <v>4.1000000000000002E-2</v>
      </c>
      <c r="M78" s="19">
        <v>4.2999999999999997E-2</v>
      </c>
      <c r="N78" s="18" t="s">
        <v>26</v>
      </c>
      <c r="O78" s="18">
        <v>50</v>
      </c>
      <c r="P78" s="18"/>
      <c r="Q78" s="18"/>
      <c r="R78" s="19"/>
      <c r="S78" s="18" t="s">
        <v>27</v>
      </c>
      <c r="T78" s="18"/>
      <c r="U78" s="18"/>
      <c r="V78" s="18"/>
      <c r="W78" s="18"/>
      <c r="X78" s="18"/>
      <c r="Y78" s="18"/>
      <c r="Z78" s="69" t="s">
        <v>9715</v>
      </c>
      <c r="AA78" s="73">
        <v>0</v>
      </c>
    </row>
    <row r="79" spans="1:27" ht="12.75" customHeight="1">
      <c r="A79" s="11" t="s">
        <v>427</v>
      </c>
      <c r="B79" s="12">
        <v>5901477325168</v>
      </c>
      <c r="C79" s="13" t="s">
        <v>8901</v>
      </c>
      <c r="D79" s="58"/>
      <c r="E79" s="79">
        <v>67.67</v>
      </c>
      <c r="F79" s="17">
        <f t="shared" si="2"/>
        <v>2.6537254901960785</v>
      </c>
      <c r="G79" s="18" t="s">
        <v>22</v>
      </c>
      <c r="H79" s="18">
        <v>85369001</v>
      </c>
      <c r="I79" s="18" t="s">
        <v>23</v>
      </c>
      <c r="J79" s="23" t="s">
        <v>425</v>
      </c>
      <c r="K79" s="25" t="s">
        <v>426</v>
      </c>
      <c r="L79" s="19">
        <v>4.1000000000000002E-2</v>
      </c>
      <c r="M79" s="19">
        <v>4.2999999999999997E-2</v>
      </c>
      <c r="N79" s="18" t="s">
        <v>26</v>
      </c>
      <c r="O79" s="18">
        <v>50</v>
      </c>
      <c r="P79" s="18"/>
      <c r="Q79" s="18"/>
      <c r="R79" s="19"/>
      <c r="S79" s="18" t="s">
        <v>27</v>
      </c>
      <c r="T79" s="18"/>
      <c r="U79" s="18"/>
      <c r="V79" s="18"/>
      <c r="W79" s="18"/>
      <c r="X79" s="18"/>
      <c r="Y79" s="18"/>
      <c r="Z79" s="69" t="s">
        <v>9715</v>
      </c>
      <c r="AA79" s="73">
        <v>0</v>
      </c>
    </row>
    <row r="80" spans="1:27" ht="12" customHeight="1">
      <c r="A80" s="11" t="s">
        <v>428</v>
      </c>
      <c r="B80" s="12">
        <v>5901477325175</v>
      </c>
      <c r="C80" s="13" t="s">
        <v>8902</v>
      </c>
      <c r="D80" s="58"/>
      <c r="E80" s="79">
        <v>67.67</v>
      </c>
      <c r="F80" s="17">
        <f t="shared" si="2"/>
        <v>2.6537254901960785</v>
      </c>
      <c r="G80" s="18" t="s">
        <v>22</v>
      </c>
      <c r="H80" s="18">
        <v>85369001</v>
      </c>
      <c r="I80" s="18" t="s">
        <v>23</v>
      </c>
      <c r="J80" s="23" t="s">
        <v>425</v>
      </c>
      <c r="K80" s="25" t="s">
        <v>426</v>
      </c>
      <c r="L80" s="19">
        <v>4.1000000000000002E-2</v>
      </c>
      <c r="M80" s="19">
        <v>4.2999999999999997E-2</v>
      </c>
      <c r="N80" s="18" t="s">
        <v>26</v>
      </c>
      <c r="O80" s="18">
        <v>50</v>
      </c>
      <c r="P80" s="18"/>
      <c r="Q80" s="18"/>
      <c r="R80" s="19"/>
      <c r="S80" s="18" t="s">
        <v>27</v>
      </c>
      <c r="T80" s="18"/>
      <c r="U80" s="18"/>
      <c r="V80" s="18"/>
      <c r="W80" s="18"/>
      <c r="X80" s="18"/>
      <c r="Y80" s="18"/>
      <c r="Z80" s="69" t="s">
        <v>9715</v>
      </c>
      <c r="AA80" s="73">
        <v>0</v>
      </c>
    </row>
    <row r="81" spans="1:27" ht="12.75" customHeight="1">
      <c r="A81" s="11" t="s">
        <v>429</v>
      </c>
      <c r="B81" s="12">
        <v>5901477325182</v>
      </c>
      <c r="C81" s="24" t="s">
        <v>8903</v>
      </c>
      <c r="D81" s="58"/>
      <c r="E81" s="79">
        <v>93.09</v>
      </c>
      <c r="F81" s="17">
        <f t="shared" si="2"/>
        <v>3.6505882352941179</v>
      </c>
      <c r="G81" s="18" t="s">
        <v>22</v>
      </c>
      <c r="H81" s="18">
        <v>85369001</v>
      </c>
      <c r="I81" s="18" t="s">
        <v>23</v>
      </c>
      <c r="J81" s="23" t="s">
        <v>425</v>
      </c>
      <c r="K81" s="25" t="s">
        <v>430</v>
      </c>
      <c r="L81" s="19">
        <v>5.6000000000000001E-2</v>
      </c>
      <c r="M81" s="19">
        <v>0.06</v>
      </c>
      <c r="N81" s="18" t="s">
        <v>26</v>
      </c>
      <c r="O81" s="18">
        <v>50</v>
      </c>
      <c r="P81" s="18"/>
      <c r="Q81" s="18"/>
      <c r="R81" s="19"/>
      <c r="S81" s="18" t="s">
        <v>27</v>
      </c>
      <c r="T81" s="18"/>
      <c r="U81" s="18"/>
      <c r="V81" s="18"/>
      <c r="W81" s="18"/>
      <c r="X81" s="18"/>
      <c r="Y81" s="18"/>
      <c r="Z81" s="69" t="s">
        <v>9715</v>
      </c>
      <c r="AA81" s="73">
        <v>0</v>
      </c>
    </row>
    <row r="82" spans="1:27" ht="12.75" customHeight="1">
      <c r="A82" s="11" t="s">
        <v>431</v>
      </c>
      <c r="B82" s="12">
        <v>5901477325199</v>
      </c>
      <c r="C82" s="13" t="s">
        <v>8904</v>
      </c>
      <c r="D82" s="58"/>
      <c r="E82" s="79">
        <v>93.09</v>
      </c>
      <c r="F82" s="17">
        <f t="shared" si="2"/>
        <v>3.6505882352941179</v>
      </c>
      <c r="G82" s="18" t="s">
        <v>22</v>
      </c>
      <c r="H82" s="18">
        <v>85369001</v>
      </c>
      <c r="I82" s="18" t="s">
        <v>23</v>
      </c>
      <c r="J82" s="23" t="s">
        <v>425</v>
      </c>
      <c r="K82" s="25" t="s">
        <v>430</v>
      </c>
      <c r="L82" s="19">
        <v>5.6000000000000001E-2</v>
      </c>
      <c r="M82" s="19">
        <v>0.06</v>
      </c>
      <c r="N82" s="18" t="s">
        <v>26</v>
      </c>
      <c r="O82" s="18">
        <v>50</v>
      </c>
      <c r="P82" s="18"/>
      <c r="Q82" s="18"/>
      <c r="R82" s="19"/>
      <c r="S82" s="18" t="s">
        <v>27</v>
      </c>
      <c r="T82" s="18"/>
      <c r="U82" s="18"/>
      <c r="V82" s="18"/>
      <c r="W82" s="18"/>
      <c r="X82" s="18"/>
      <c r="Y82" s="18"/>
      <c r="Z82" s="69" t="s">
        <v>9715</v>
      </c>
      <c r="AA82" s="73">
        <v>0</v>
      </c>
    </row>
    <row r="83" spans="1:27" ht="12.75" customHeight="1">
      <c r="A83" s="11" t="s">
        <v>432</v>
      </c>
      <c r="B83" s="12">
        <v>5901477325205</v>
      </c>
      <c r="C83" s="13" t="s">
        <v>8905</v>
      </c>
      <c r="D83" s="58"/>
      <c r="E83" s="79">
        <v>93.09</v>
      </c>
      <c r="F83" s="17">
        <f t="shared" si="2"/>
        <v>3.6505882352941179</v>
      </c>
      <c r="G83" s="18" t="s">
        <v>22</v>
      </c>
      <c r="H83" s="18">
        <v>85369001</v>
      </c>
      <c r="I83" s="18" t="s">
        <v>23</v>
      </c>
      <c r="J83" s="23" t="s">
        <v>425</v>
      </c>
      <c r="K83" s="25" t="s">
        <v>430</v>
      </c>
      <c r="L83" s="19">
        <v>5.6000000000000001E-2</v>
      </c>
      <c r="M83" s="19">
        <v>0.06</v>
      </c>
      <c r="N83" s="18" t="s">
        <v>26</v>
      </c>
      <c r="O83" s="18">
        <v>50</v>
      </c>
      <c r="P83" s="18"/>
      <c r="Q83" s="18"/>
      <c r="R83" s="19"/>
      <c r="S83" s="18" t="s">
        <v>27</v>
      </c>
      <c r="T83" s="18"/>
      <c r="U83" s="18"/>
      <c r="V83" s="18"/>
      <c r="W83" s="18"/>
      <c r="X83" s="18"/>
      <c r="Y83" s="18"/>
      <c r="Z83" s="69" t="s">
        <v>9715</v>
      </c>
      <c r="AA83" s="73">
        <v>0</v>
      </c>
    </row>
    <row r="84" spans="1:27" ht="12.75" customHeight="1">
      <c r="A84" s="11" t="s">
        <v>401</v>
      </c>
      <c r="B84" s="12">
        <v>5901477324796</v>
      </c>
      <c r="C84" s="13" t="s">
        <v>12366</v>
      </c>
      <c r="D84" s="58"/>
      <c r="E84" s="79">
        <v>550.32000000000005</v>
      </c>
      <c r="F84" s="17">
        <f t="shared" si="2"/>
        <v>21.581176470588236</v>
      </c>
      <c r="G84" s="18" t="s">
        <v>22</v>
      </c>
      <c r="H84" s="18">
        <v>94051098</v>
      </c>
      <c r="I84" s="18" t="s">
        <v>23</v>
      </c>
      <c r="J84" s="18" t="s">
        <v>24</v>
      </c>
      <c r="K84" s="18" t="s">
        <v>402</v>
      </c>
      <c r="L84" s="19">
        <v>0.377</v>
      </c>
      <c r="M84" s="19">
        <v>0.52200000000000002</v>
      </c>
      <c r="N84" s="18" t="s">
        <v>26</v>
      </c>
      <c r="O84" s="18">
        <v>20</v>
      </c>
      <c r="P84" s="18"/>
      <c r="Q84" s="18"/>
      <c r="R84" s="19"/>
      <c r="S84" s="18" t="s">
        <v>27</v>
      </c>
      <c r="T84" s="18"/>
      <c r="U84" s="18"/>
      <c r="V84" s="18"/>
      <c r="W84" s="18"/>
      <c r="X84" s="18"/>
      <c r="Y84" s="18"/>
      <c r="Z84" s="69" t="s">
        <v>9714</v>
      </c>
      <c r="AA84" s="73">
        <v>2</v>
      </c>
    </row>
    <row r="85" spans="1:27" ht="12.75" customHeight="1">
      <c r="A85" s="11" t="s">
        <v>403</v>
      </c>
      <c r="B85" s="12">
        <v>5901477324802</v>
      </c>
      <c r="C85" s="13" t="s">
        <v>12367</v>
      </c>
      <c r="D85" s="58"/>
      <c r="E85" s="79">
        <v>675.7</v>
      </c>
      <c r="F85" s="17">
        <f t="shared" si="2"/>
        <v>26.498039215686276</v>
      </c>
      <c r="G85" s="18" t="s">
        <v>22</v>
      </c>
      <c r="H85" s="18">
        <v>94051098</v>
      </c>
      <c r="I85" s="18" t="s">
        <v>23</v>
      </c>
      <c r="J85" s="18" t="s">
        <v>24</v>
      </c>
      <c r="K85" s="18" t="s">
        <v>404</v>
      </c>
      <c r="L85" s="19">
        <v>0.44900000000000001</v>
      </c>
      <c r="M85" s="19">
        <v>0.57899999999999996</v>
      </c>
      <c r="N85" s="18" t="s">
        <v>26</v>
      </c>
      <c r="O85" s="18">
        <v>20</v>
      </c>
      <c r="P85" s="18"/>
      <c r="Q85" s="18"/>
      <c r="R85" s="19"/>
      <c r="S85" s="18" t="s">
        <v>27</v>
      </c>
      <c r="T85" s="18"/>
      <c r="U85" s="18"/>
      <c r="V85" s="18"/>
      <c r="W85" s="18"/>
      <c r="X85" s="18"/>
      <c r="Y85" s="18"/>
      <c r="Z85" s="69" t="s">
        <v>9713</v>
      </c>
      <c r="AA85" s="73">
        <v>7</v>
      </c>
    </row>
    <row r="86" spans="1:27" ht="12.75" customHeight="1">
      <c r="A86" s="11" t="s">
        <v>405</v>
      </c>
      <c r="B86" s="12">
        <v>5901477324819</v>
      </c>
      <c r="C86" s="21" t="s">
        <v>12368</v>
      </c>
      <c r="D86" s="58"/>
      <c r="E86" s="79">
        <v>550.32000000000005</v>
      </c>
      <c r="F86" s="17">
        <f t="shared" si="2"/>
        <v>21.581176470588236</v>
      </c>
      <c r="G86" s="18" t="s">
        <v>22</v>
      </c>
      <c r="H86" s="18">
        <v>94051098</v>
      </c>
      <c r="I86" s="18" t="s">
        <v>23</v>
      </c>
      <c r="J86" s="18" t="s">
        <v>24</v>
      </c>
      <c r="K86" s="18" t="s">
        <v>406</v>
      </c>
      <c r="L86" s="19">
        <v>0.36799999999999999</v>
      </c>
      <c r="M86" s="19">
        <v>0.46700000000000003</v>
      </c>
      <c r="N86" s="18" t="s">
        <v>26</v>
      </c>
      <c r="O86" s="18">
        <v>20</v>
      </c>
      <c r="P86" s="18"/>
      <c r="Q86" s="18"/>
      <c r="R86" s="19"/>
      <c r="S86" s="18" t="s">
        <v>27</v>
      </c>
      <c r="T86" s="18"/>
      <c r="U86" s="18"/>
      <c r="V86" s="18"/>
      <c r="W86" s="18"/>
      <c r="X86" s="18"/>
      <c r="Y86" s="18"/>
      <c r="Z86" s="69" t="s">
        <v>9714</v>
      </c>
      <c r="AA86" s="73">
        <v>2</v>
      </c>
    </row>
    <row r="87" spans="1:27" ht="12.75" customHeight="1">
      <c r="A87" s="11" t="s">
        <v>407</v>
      </c>
      <c r="B87" s="12">
        <v>5901477324826</v>
      </c>
      <c r="C87" s="21" t="s">
        <v>12369</v>
      </c>
      <c r="D87" s="58"/>
      <c r="E87" s="79">
        <v>675.7</v>
      </c>
      <c r="F87" s="17">
        <f t="shared" si="2"/>
        <v>26.498039215686276</v>
      </c>
      <c r="G87" s="18" t="s">
        <v>22</v>
      </c>
      <c r="H87" s="18">
        <v>94051098</v>
      </c>
      <c r="I87" s="18" t="s">
        <v>23</v>
      </c>
      <c r="J87" s="18" t="s">
        <v>24</v>
      </c>
      <c r="K87" s="18" t="s">
        <v>408</v>
      </c>
      <c r="L87" s="19">
        <v>0.439</v>
      </c>
      <c r="M87" s="19">
        <v>0.56100000000000005</v>
      </c>
      <c r="N87" s="18" t="s">
        <v>26</v>
      </c>
      <c r="O87" s="18">
        <v>20</v>
      </c>
      <c r="P87" s="18"/>
      <c r="Q87" s="18"/>
      <c r="R87" s="19"/>
      <c r="S87" s="18" t="s">
        <v>27</v>
      </c>
      <c r="T87" s="18"/>
      <c r="U87" s="18"/>
      <c r="V87" s="18"/>
      <c r="W87" s="18"/>
      <c r="X87" s="18"/>
      <c r="Y87" s="18"/>
      <c r="Z87" s="69" t="s">
        <v>9713</v>
      </c>
      <c r="AA87" s="73">
        <v>7</v>
      </c>
    </row>
    <row r="88" spans="1:27" ht="12.75" customHeight="1">
      <c r="A88" s="11" t="s">
        <v>409</v>
      </c>
      <c r="B88" s="12">
        <v>5901477324833</v>
      </c>
      <c r="C88" s="21" t="s">
        <v>12355</v>
      </c>
      <c r="D88" s="58"/>
      <c r="E88" s="79">
        <v>154.96</v>
      </c>
      <c r="F88" s="17">
        <f t="shared" si="2"/>
        <v>6.0768627450980395</v>
      </c>
      <c r="G88" s="18" t="s">
        <v>22</v>
      </c>
      <c r="H88" s="18">
        <v>94051098</v>
      </c>
      <c r="I88" s="18" t="s">
        <v>23</v>
      </c>
      <c r="J88" s="18" t="s">
        <v>270</v>
      </c>
      <c r="K88" s="18" t="s">
        <v>410</v>
      </c>
      <c r="L88" s="19">
        <v>0.221</v>
      </c>
      <c r="M88" s="19">
        <v>0.26600000000000001</v>
      </c>
      <c r="N88" s="18" t="s">
        <v>26</v>
      </c>
      <c r="O88" s="18">
        <v>30</v>
      </c>
      <c r="P88" s="18"/>
      <c r="Q88" s="18"/>
      <c r="R88" s="19"/>
      <c r="S88" s="18" t="s">
        <v>27</v>
      </c>
      <c r="T88" s="18"/>
      <c r="U88" s="18"/>
      <c r="V88" s="18"/>
      <c r="W88" s="18"/>
      <c r="X88" s="18"/>
      <c r="Y88" s="18"/>
      <c r="Z88" s="69" t="s">
        <v>9714</v>
      </c>
      <c r="AA88" s="73">
        <v>2</v>
      </c>
    </row>
    <row r="89" spans="1:27" ht="12.75" customHeight="1">
      <c r="A89" s="11" t="s">
        <v>411</v>
      </c>
      <c r="B89" s="12">
        <v>5901477324840</v>
      </c>
      <c r="C89" s="21" t="s">
        <v>12554</v>
      </c>
      <c r="D89" s="58"/>
      <c r="E89" s="79">
        <v>154.96</v>
      </c>
      <c r="F89" s="17">
        <f t="shared" si="2"/>
        <v>6.0768627450980395</v>
      </c>
      <c r="G89" s="18" t="s">
        <v>22</v>
      </c>
      <c r="H89" s="18">
        <v>94051098</v>
      </c>
      <c r="I89" s="18" t="s">
        <v>23</v>
      </c>
      <c r="J89" s="18" t="s">
        <v>270</v>
      </c>
      <c r="K89" s="18" t="s">
        <v>410</v>
      </c>
      <c r="L89" s="19">
        <v>0.221</v>
      </c>
      <c r="M89" s="19">
        <v>0.26600000000000001</v>
      </c>
      <c r="N89" s="18" t="s">
        <v>26</v>
      </c>
      <c r="O89" s="18">
        <v>30</v>
      </c>
      <c r="P89" s="18"/>
      <c r="Q89" s="18"/>
      <c r="R89" s="19"/>
      <c r="S89" s="18" t="s">
        <v>27</v>
      </c>
      <c r="T89" s="18"/>
      <c r="U89" s="18"/>
      <c r="V89" s="18"/>
      <c r="W89" s="18"/>
      <c r="X89" s="18"/>
      <c r="Y89" s="18"/>
      <c r="Z89" s="69" t="s">
        <v>9714</v>
      </c>
      <c r="AA89" s="73">
        <v>2</v>
      </c>
    </row>
    <row r="90" spans="1:27" ht="12.75" customHeight="1">
      <c r="A90" s="11" t="s">
        <v>412</v>
      </c>
      <c r="B90" s="12">
        <v>5901477324857</v>
      </c>
      <c r="C90" s="21" t="s">
        <v>12356</v>
      </c>
      <c r="D90" s="58"/>
      <c r="E90" s="79">
        <v>197.49</v>
      </c>
      <c r="F90" s="17">
        <f t="shared" si="2"/>
        <v>7.7447058823529416</v>
      </c>
      <c r="G90" s="18" t="s">
        <v>22</v>
      </c>
      <c r="H90" s="18">
        <v>94051098</v>
      </c>
      <c r="I90" s="18" t="s">
        <v>23</v>
      </c>
      <c r="J90" s="18" t="s">
        <v>270</v>
      </c>
      <c r="K90" s="18" t="s">
        <v>413</v>
      </c>
      <c r="L90" s="19">
        <v>0.28000000000000003</v>
      </c>
      <c r="M90" s="19">
        <v>0.34499999999999997</v>
      </c>
      <c r="N90" s="18" t="s">
        <v>26</v>
      </c>
      <c r="O90" s="18">
        <v>30</v>
      </c>
      <c r="P90" s="18"/>
      <c r="Q90" s="18"/>
      <c r="R90" s="19"/>
      <c r="S90" s="18" t="s">
        <v>27</v>
      </c>
      <c r="T90" s="18"/>
      <c r="U90" s="18"/>
      <c r="V90" s="18"/>
      <c r="W90" s="18"/>
      <c r="X90" s="18"/>
      <c r="Y90" s="18"/>
      <c r="Z90" s="69" t="s">
        <v>9714</v>
      </c>
      <c r="AA90" s="73">
        <v>2</v>
      </c>
    </row>
    <row r="91" spans="1:27" ht="12.75" customHeight="1">
      <c r="A91" s="11" t="s">
        <v>414</v>
      </c>
      <c r="B91" s="12">
        <v>5901477324864</v>
      </c>
      <c r="C91" s="21" t="s">
        <v>12555</v>
      </c>
      <c r="D91" s="58"/>
      <c r="E91" s="79">
        <v>197.49</v>
      </c>
      <c r="F91" s="17">
        <f t="shared" si="2"/>
        <v>7.7447058823529416</v>
      </c>
      <c r="G91" s="18" t="s">
        <v>22</v>
      </c>
      <c r="H91" s="18">
        <v>94051098</v>
      </c>
      <c r="I91" s="18" t="s">
        <v>23</v>
      </c>
      <c r="J91" s="18" t="s">
        <v>270</v>
      </c>
      <c r="K91" s="18" t="s">
        <v>413</v>
      </c>
      <c r="L91" s="19">
        <v>0.28000000000000003</v>
      </c>
      <c r="M91" s="19">
        <v>0.34499999999999997</v>
      </c>
      <c r="N91" s="18" t="s">
        <v>26</v>
      </c>
      <c r="O91" s="18">
        <v>30</v>
      </c>
      <c r="P91" s="18"/>
      <c r="Q91" s="18"/>
      <c r="R91" s="19"/>
      <c r="S91" s="18" t="s">
        <v>27</v>
      </c>
      <c r="T91" s="18"/>
      <c r="U91" s="18"/>
      <c r="V91" s="18"/>
      <c r="W91" s="18"/>
      <c r="X91" s="18"/>
      <c r="Y91" s="18"/>
      <c r="Z91" s="69" t="s">
        <v>9714</v>
      </c>
      <c r="AA91" s="73">
        <v>2</v>
      </c>
    </row>
    <row r="92" spans="1:27" ht="12.75" customHeight="1">
      <c r="A92" s="11" t="s">
        <v>415</v>
      </c>
      <c r="B92" s="12">
        <v>5901477324871</v>
      </c>
      <c r="C92" s="21" t="s">
        <v>12357</v>
      </c>
      <c r="D92" s="58"/>
      <c r="E92" s="79">
        <v>252.11</v>
      </c>
      <c r="F92" s="17">
        <f t="shared" si="2"/>
        <v>9.8866666666666667</v>
      </c>
      <c r="G92" s="18" t="s">
        <v>22</v>
      </c>
      <c r="H92" s="18">
        <v>94051098</v>
      </c>
      <c r="I92" s="18" t="s">
        <v>23</v>
      </c>
      <c r="J92" s="18" t="s">
        <v>270</v>
      </c>
      <c r="K92" s="18" t="s">
        <v>416</v>
      </c>
      <c r="L92" s="19">
        <v>0.51600000000000001</v>
      </c>
      <c r="M92" s="19">
        <v>0.60899999999999999</v>
      </c>
      <c r="N92" s="18" t="s">
        <v>26</v>
      </c>
      <c r="O92" s="18">
        <v>20</v>
      </c>
      <c r="P92" s="18"/>
      <c r="Q92" s="18"/>
      <c r="R92" s="19"/>
      <c r="S92" s="18" t="s">
        <v>27</v>
      </c>
      <c r="T92" s="18"/>
      <c r="U92" s="18"/>
      <c r="V92" s="18"/>
      <c r="W92" s="18"/>
      <c r="X92" s="18"/>
      <c r="Y92" s="18"/>
      <c r="Z92" s="69" t="s">
        <v>9714</v>
      </c>
      <c r="AA92" s="73">
        <v>2</v>
      </c>
    </row>
    <row r="93" spans="1:27" ht="12.75" customHeight="1">
      <c r="A93" s="11" t="s">
        <v>417</v>
      </c>
      <c r="B93" s="12">
        <v>5901477324888</v>
      </c>
      <c r="C93" s="21" t="s">
        <v>12556</v>
      </c>
      <c r="D93" s="58"/>
      <c r="E93" s="79">
        <v>252.11</v>
      </c>
      <c r="F93" s="17">
        <f t="shared" si="2"/>
        <v>9.8866666666666667</v>
      </c>
      <c r="G93" s="18" t="s">
        <v>22</v>
      </c>
      <c r="H93" s="18">
        <v>94051098</v>
      </c>
      <c r="I93" s="18" t="s">
        <v>23</v>
      </c>
      <c r="J93" s="18" t="s">
        <v>270</v>
      </c>
      <c r="K93" s="18" t="s">
        <v>416</v>
      </c>
      <c r="L93" s="19">
        <v>0.51600000000000001</v>
      </c>
      <c r="M93" s="19">
        <v>0.60899999999999999</v>
      </c>
      <c r="N93" s="18" t="s">
        <v>26</v>
      </c>
      <c r="O93" s="18">
        <v>20</v>
      </c>
      <c r="P93" s="18"/>
      <c r="Q93" s="18"/>
      <c r="R93" s="19"/>
      <c r="S93" s="18" t="s">
        <v>27</v>
      </c>
      <c r="T93" s="18"/>
      <c r="U93" s="18"/>
      <c r="V93" s="18"/>
      <c r="W93" s="18"/>
      <c r="X93" s="18"/>
      <c r="Y93" s="18"/>
      <c r="Z93" s="69" t="s">
        <v>9714</v>
      </c>
      <c r="AA93" s="73">
        <v>2</v>
      </c>
    </row>
    <row r="94" spans="1:27" ht="12.75" customHeight="1">
      <c r="A94" s="11" t="s">
        <v>422</v>
      </c>
      <c r="B94" s="12">
        <v>5901477324987</v>
      </c>
      <c r="C94" s="21" t="s">
        <v>12370</v>
      </c>
      <c r="D94" s="13"/>
      <c r="E94" s="79">
        <v>126.92</v>
      </c>
      <c r="F94" s="17">
        <f t="shared" si="2"/>
        <v>4.9772549019607846</v>
      </c>
      <c r="G94" s="18" t="s">
        <v>22</v>
      </c>
      <c r="H94" s="18">
        <v>94054099</v>
      </c>
      <c r="I94" s="18" t="s">
        <v>23</v>
      </c>
      <c r="J94" s="18" t="s">
        <v>24</v>
      </c>
      <c r="K94" s="18" t="s">
        <v>423</v>
      </c>
      <c r="L94" s="19">
        <v>7.0999999999999994E-2</v>
      </c>
      <c r="M94" s="19">
        <v>0.09</v>
      </c>
      <c r="N94" s="18" t="s">
        <v>26</v>
      </c>
      <c r="O94" s="18">
        <v>200</v>
      </c>
      <c r="P94" s="18"/>
      <c r="Q94" s="18"/>
      <c r="R94" s="19"/>
      <c r="S94" s="18" t="s">
        <v>27</v>
      </c>
      <c r="T94" s="18"/>
      <c r="U94" s="18"/>
      <c r="V94" s="18"/>
      <c r="W94" s="18"/>
      <c r="X94" s="18"/>
      <c r="Y94" s="18"/>
      <c r="Z94" s="69" t="s">
        <v>9714</v>
      </c>
      <c r="AA94" s="73">
        <v>2</v>
      </c>
    </row>
    <row r="95" spans="1:27" ht="12.75" customHeight="1">
      <c r="A95" s="11" t="s">
        <v>437</v>
      </c>
      <c r="B95" s="12">
        <v>5901477325458</v>
      </c>
      <c r="C95" s="13" t="s">
        <v>8787</v>
      </c>
      <c r="D95" s="58"/>
      <c r="E95" s="79">
        <v>465.55</v>
      </c>
      <c r="F95" s="17">
        <f t="shared" si="2"/>
        <v>18.25686274509804</v>
      </c>
      <c r="G95" s="18" t="s">
        <v>22</v>
      </c>
      <c r="H95" s="18">
        <v>94051091</v>
      </c>
      <c r="I95" s="18" t="s">
        <v>23</v>
      </c>
      <c r="J95" s="18" t="s">
        <v>24</v>
      </c>
      <c r="K95" s="18" t="s">
        <v>438</v>
      </c>
      <c r="L95" s="19">
        <v>0.84799999999999998</v>
      </c>
      <c r="M95" s="19">
        <v>1.0840000000000001</v>
      </c>
      <c r="N95" s="18" t="s">
        <v>26</v>
      </c>
      <c r="O95" s="18">
        <v>10</v>
      </c>
      <c r="P95" s="18"/>
      <c r="Q95" s="18"/>
      <c r="R95" s="19"/>
      <c r="S95" s="18" t="s">
        <v>27</v>
      </c>
      <c r="T95" s="18"/>
      <c r="U95" s="18"/>
      <c r="V95" s="18"/>
      <c r="W95" s="18"/>
      <c r="X95" s="18"/>
      <c r="Y95" s="18"/>
      <c r="Z95" s="69" t="s">
        <v>9712</v>
      </c>
      <c r="AA95" s="73">
        <v>7</v>
      </c>
    </row>
    <row r="96" spans="1:27" ht="12.75" customHeight="1">
      <c r="A96" s="11" t="s">
        <v>447</v>
      </c>
      <c r="B96" s="12">
        <v>5901477325496</v>
      </c>
      <c r="C96" s="13" t="s">
        <v>12539</v>
      </c>
      <c r="D96" s="58"/>
      <c r="E96" s="79">
        <v>42.05</v>
      </c>
      <c r="F96" s="17">
        <f t="shared" si="2"/>
        <v>1.6490196078431372</v>
      </c>
      <c r="G96" s="18" t="s">
        <v>22</v>
      </c>
      <c r="H96" s="18">
        <v>85395000</v>
      </c>
      <c r="I96" s="18" t="s">
        <v>23</v>
      </c>
      <c r="J96" s="23" t="s">
        <v>59</v>
      </c>
      <c r="K96" s="18" t="s">
        <v>448</v>
      </c>
      <c r="L96" s="19">
        <v>6.0000000000000001E-3</v>
      </c>
      <c r="M96" s="19">
        <v>8.0000000000000002E-3</v>
      </c>
      <c r="N96" s="18" t="s">
        <v>26</v>
      </c>
      <c r="O96" s="18">
        <v>500</v>
      </c>
      <c r="P96" s="18"/>
      <c r="Q96" s="18"/>
      <c r="R96" s="19"/>
      <c r="S96" s="18" t="s">
        <v>27</v>
      </c>
      <c r="T96" s="18"/>
      <c r="U96" s="18"/>
      <c r="V96" s="18"/>
      <c r="W96" s="18"/>
      <c r="X96" s="18"/>
      <c r="Y96" s="18" t="s">
        <v>14105</v>
      </c>
      <c r="Z96" s="69" t="s">
        <v>9718</v>
      </c>
      <c r="AA96" s="73">
        <v>2</v>
      </c>
    </row>
    <row r="97" spans="1:27" ht="12.75" customHeight="1">
      <c r="A97" s="11" t="s">
        <v>449</v>
      </c>
      <c r="B97" s="12">
        <v>5901477325540</v>
      </c>
      <c r="C97" s="13" t="s">
        <v>9163</v>
      </c>
      <c r="D97" s="13"/>
      <c r="E97" s="79">
        <v>40.409999999999997</v>
      </c>
      <c r="F97" s="17">
        <f t="shared" si="2"/>
        <v>1.584705882352941</v>
      </c>
      <c r="G97" s="18" t="s">
        <v>22</v>
      </c>
      <c r="H97" s="18">
        <v>94052040</v>
      </c>
      <c r="I97" s="18" t="s">
        <v>23</v>
      </c>
      <c r="J97" s="23" t="s">
        <v>24</v>
      </c>
      <c r="K97" s="18" t="s">
        <v>450</v>
      </c>
      <c r="L97" s="19">
        <v>4.2999999999999997E-2</v>
      </c>
      <c r="M97" s="19">
        <v>0.05</v>
      </c>
      <c r="N97" s="18" t="s">
        <v>26</v>
      </c>
      <c r="O97" s="18">
        <v>200</v>
      </c>
      <c r="P97" s="18"/>
      <c r="Q97" s="18"/>
      <c r="R97" s="19"/>
      <c r="S97" s="18" t="s">
        <v>27</v>
      </c>
      <c r="T97" s="18"/>
      <c r="U97" s="18"/>
      <c r="V97" s="18"/>
      <c r="W97" s="18"/>
      <c r="X97" s="18"/>
      <c r="Y97" s="18"/>
      <c r="Z97" s="69" t="s">
        <v>9714</v>
      </c>
      <c r="AA97" s="73">
        <v>2</v>
      </c>
    </row>
    <row r="98" spans="1:27" ht="12.75" customHeight="1">
      <c r="A98" s="11" t="s">
        <v>451</v>
      </c>
      <c r="B98" s="12">
        <v>5901477326165</v>
      </c>
      <c r="C98" s="21" t="s">
        <v>12371</v>
      </c>
      <c r="D98" s="58"/>
      <c r="E98" s="79">
        <v>253.56</v>
      </c>
      <c r="F98" s="17">
        <f t="shared" si="2"/>
        <v>9.9435294117647057</v>
      </c>
      <c r="G98" s="18" t="s">
        <v>22</v>
      </c>
      <c r="H98" s="18">
        <v>94051098</v>
      </c>
      <c r="I98" s="18" t="s">
        <v>23</v>
      </c>
      <c r="J98" s="23" t="s">
        <v>24</v>
      </c>
      <c r="K98" s="18" t="s">
        <v>452</v>
      </c>
      <c r="L98" s="19">
        <v>0.27</v>
      </c>
      <c r="M98" s="19">
        <v>0.28499999999999998</v>
      </c>
      <c r="N98" s="18" t="s">
        <v>26</v>
      </c>
      <c r="O98" s="18">
        <v>50</v>
      </c>
      <c r="P98" s="18"/>
      <c r="Q98" s="18"/>
      <c r="R98" s="19"/>
      <c r="S98" s="18" t="s">
        <v>27</v>
      </c>
      <c r="T98" s="18"/>
      <c r="U98" s="18"/>
      <c r="V98" s="18"/>
      <c r="W98" s="18"/>
      <c r="X98" s="18"/>
      <c r="Y98" s="18"/>
      <c r="Z98" s="69" t="s">
        <v>9714</v>
      </c>
      <c r="AA98" s="73">
        <v>2</v>
      </c>
    </row>
    <row r="99" spans="1:27" ht="12.75" customHeight="1">
      <c r="A99" s="11" t="s">
        <v>453</v>
      </c>
      <c r="B99" s="12">
        <v>5901477326172</v>
      </c>
      <c r="C99" s="21" t="s">
        <v>12372</v>
      </c>
      <c r="D99" s="58"/>
      <c r="E99" s="79">
        <v>253.56</v>
      </c>
      <c r="F99" s="17">
        <f t="shared" si="2"/>
        <v>9.9435294117647057</v>
      </c>
      <c r="G99" s="18" t="s">
        <v>22</v>
      </c>
      <c r="H99" s="18">
        <v>94051098</v>
      </c>
      <c r="I99" s="18" t="s">
        <v>23</v>
      </c>
      <c r="J99" s="23" t="s">
        <v>24</v>
      </c>
      <c r="K99" s="18" t="s">
        <v>452</v>
      </c>
      <c r="L99" s="19">
        <v>0.27</v>
      </c>
      <c r="M99" s="19">
        <v>0.28499999999999998</v>
      </c>
      <c r="N99" s="18" t="s">
        <v>26</v>
      </c>
      <c r="O99" s="18">
        <v>50</v>
      </c>
      <c r="P99" s="18"/>
      <c r="Q99" s="18"/>
      <c r="R99" s="19"/>
      <c r="S99" s="18" t="s">
        <v>27</v>
      </c>
      <c r="T99" s="18"/>
      <c r="U99" s="18"/>
      <c r="V99" s="18"/>
      <c r="W99" s="18"/>
      <c r="X99" s="18"/>
      <c r="Y99" s="18"/>
      <c r="Z99" s="69" t="s">
        <v>9714</v>
      </c>
      <c r="AA99" s="73">
        <v>2</v>
      </c>
    </row>
    <row r="100" spans="1:27" ht="12.75" customHeight="1">
      <c r="A100" s="11" t="s">
        <v>454</v>
      </c>
      <c r="B100" s="12">
        <v>5901477326189</v>
      </c>
      <c r="C100" s="21" t="s">
        <v>12373</v>
      </c>
      <c r="D100" s="58"/>
      <c r="E100" s="79">
        <v>253.56</v>
      </c>
      <c r="F100" s="17">
        <f t="shared" si="2"/>
        <v>9.9435294117647057</v>
      </c>
      <c r="G100" s="18" t="s">
        <v>22</v>
      </c>
      <c r="H100" s="18">
        <v>94051098</v>
      </c>
      <c r="I100" s="18" t="s">
        <v>23</v>
      </c>
      <c r="J100" s="23" t="s">
        <v>24</v>
      </c>
      <c r="K100" s="18" t="s">
        <v>455</v>
      </c>
      <c r="L100" s="19">
        <v>0.24</v>
      </c>
      <c r="M100" s="19">
        <v>0.255</v>
      </c>
      <c r="N100" s="18" t="s">
        <v>26</v>
      </c>
      <c r="O100" s="18">
        <v>50</v>
      </c>
      <c r="P100" s="18"/>
      <c r="Q100" s="18"/>
      <c r="R100" s="19"/>
      <c r="S100" s="18" t="s">
        <v>27</v>
      </c>
      <c r="T100" s="18"/>
      <c r="U100" s="18"/>
      <c r="V100" s="18"/>
      <c r="W100" s="18"/>
      <c r="X100" s="18"/>
      <c r="Y100" s="18"/>
      <c r="Z100" s="69" t="s">
        <v>9714</v>
      </c>
      <c r="AA100" s="73">
        <v>2</v>
      </c>
    </row>
    <row r="101" spans="1:27" ht="12.75" customHeight="1">
      <c r="A101" s="11" t="s">
        <v>456</v>
      </c>
      <c r="B101" s="12">
        <v>5901477326196</v>
      </c>
      <c r="C101" s="21" t="s">
        <v>12374</v>
      </c>
      <c r="D101" s="58"/>
      <c r="E101" s="79">
        <v>253.56</v>
      </c>
      <c r="F101" s="17">
        <f t="shared" si="2"/>
        <v>9.9435294117647057</v>
      </c>
      <c r="G101" s="18" t="s">
        <v>22</v>
      </c>
      <c r="H101" s="18">
        <v>94051098</v>
      </c>
      <c r="I101" s="18" t="s">
        <v>23</v>
      </c>
      <c r="J101" s="23" t="s">
        <v>24</v>
      </c>
      <c r="K101" s="18" t="s">
        <v>455</v>
      </c>
      <c r="L101" s="19">
        <v>0.24</v>
      </c>
      <c r="M101" s="19">
        <v>0.255</v>
      </c>
      <c r="N101" s="18" t="s">
        <v>26</v>
      </c>
      <c r="O101" s="18">
        <v>50</v>
      </c>
      <c r="P101" s="18"/>
      <c r="Q101" s="18"/>
      <c r="R101" s="19"/>
      <c r="S101" s="18" t="s">
        <v>27</v>
      </c>
      <c r="T101" s="18"/>
      <c r="U101" s="18"/>
      <c r="V101" s="18"/>
      <c r="W101" s="18"/>
      <c r="X101" s="18"/>
      <c r="Y101" s="18"/>
      <c r="Z101" s="69" t="s">
        <v>9714</v>
      </c>
      <c r="AA101" s="73">
        <v>2</v>
      </c>
    </row>
    <row r="102" spans="1:27" ht="12.75" customHeight="1">
      <c r="A102" s="11" t="s">
        <v>457</v>
      </c>
      <c r="B102" s="12">
        <v>5901477326318</v>
      </c>
      <c r="C102" s="13" t="s">
        <v>8868</v>
      </c>
      <c r="D102" s="58"/>
      <c r="E102" s="79">
        <v>126.92</v>
      </c>
      <c r="F102" s="17">
        <f t="shared" ref="F102:F129" si="3">E102/$F$2</f>
        <v>4.9772549019607846</v>
      </c>
      <c r="G102" s="18" t="s">
        <v>22</v>
      </c>
      <c r="H102" s="18">
        <v>94051021</v>
      </c>
      <c r="I102" s="18" t="s">
        <v>23</v>
      </c>
      <c r="J102" s="23" t="s">
        <v>24</v>
      </c>
      <c r="K102" s="18" t="s">
        <v>458</v>
      </c>
      <c r="L102" s="19">
        <v>0.27200000000000002</v>
      </c>
      <c r="M102" s="19">
        <v>0.316</v>
      </c>
      <c r="N102" s="18" t="s">
        <v>26</v>
      </c>
      <c r="O102" s="18">
        <v>24</v>
      </c>
      <c r="P102" s="18"/>
      <c r="Q102" s="18"/>
      <c r="R102" s="19"/>
      <c r="S102" s="18" t="s">
        <v>27</v>
      </c>
      <c r="T102" s="18"/>
      <c r="U102" s="18"/>
      <c r="V102" s="18"/>
      <c r="W102" s="18"/>
      <c r="X102" s="18"/>
      <c r="Y102" s="18"/>
      <c r="Z102" s="69" t="s">
        <v>9712</v>
      </c>
      <c r="AA102" s="73">
        <v>7</v>
      </c>
    </row>
    <row r="103" spans="1:27" ht="12.75" customHeight="1">
      <c r="A103" s="11" t="s">
        <v>459</v>
      </c>
      <c r="B103" s="12">
        <v>5901477326325</v>
      </c>
      <c r="C103" s="21" t="s">
        <v>8869</v>
      </c>
      <c r="D103" s="58"/>
      <c r="E103" s="79">
        <v>126.92</v>
      </c>
      <c r="F103" s="17">
        <f t="shared" si="3"/>
        <v>4.9772549019607846</v>
      </c>
      <c r="G103" s="18" t="s">
        <v>22</v>
      </c>
      <c r="H103" s="18">
        <v>94051021</v>
      </c>
      <c r="I103" s="18" t="s">
        <v>23</v>
      </c>
      <c r="J103" s="23" t="s">
        <v>24</v>
      </c>
      <c r="K103" s="18" t="s">
        <v>458</v>
      </c>
      <c r="L103" s="19">
        <v>0.27200000000000002</v>
      </c>
      <c r="M103" s="19">
        <v>0.316</v>
      </c>
      <c r="N103" s="18" t="s">
        <v>26</v>
      </c>
      <c r="O103" s="18">
        <v>24</v>
      </c>
      <c r="P103" s="18"/>
      <c r="Q103" s="18"/>
      <c r="R103" s="19"/>
      <c r="S103" s="18" t="s">
        <v>27</v>
      </c>
      <c r="T103" s="18"/>
      <c r="U103" s="18"/>
      <c r="V103" s="18"/>
      <c r="W103" s="18"/>
      <c r="X103" s="18"/>
      <c r="Y103" s="18"/>
      <c r="Z103" s="69" t="s">
        <v>9712</v>
      </c>
      <c r="AA103" s="73">
        <v>7</v>
      </c>
    </row>
    <row r="104" spans="1:27" ht="12.75" customHeight="1">
      <c r="A104" s="11" t="s">
        <v>488</v>
      </c>
      <c r="B104" s="12">
        <v>5901477327261</v>
      </c>
      <c r="C104" s="13" t="s">
        <v>12315</v>
      </c>
      <c r="D104" s="58"/>
      <c r="E104" s="79">
        <v>592.86</v>
      </c>
      <c r="F104" s="17">
        <f t="shared" si="3"/>
        <v>23.249411764705883</v>
      </c>
      <c r="G104" s="18" t="s">
        <v>22</v>
      </c>
      <c r="H104" s="18">
        <v>94051098</v>
      </c>
      <c r="I104" s="18" t="s">
        <v>23</v>
      </c>
      <c r="J104" s="18" t="s">
        <v>24</v>
      </c>
      <c r="K104" s="18" t="s">
        <v>489</v>
      </c>
      <c r="L104" s="19">
        <v>0.53500000000000003</v>
      </c>
      <c r="M104" s="19">
        <v>0.65</v>
      </c>
      <c r="N104" s="18" t="s">
        <v>26</v>
      </c>
      <c r="O104" s="18">
        <v>12</v>
      </c>
      <c r="P104" s="18"/>
      <c r="Q104" s="18"/>
      <c r="R104" s="19"/>
      <c r="S104" s="18" t="s">
        <v>27</v>
      </c>
      <c r="T104" s="18"/>
      <c r="U104" s="18"/>
      <c r="V104" s="18"/>
      <c r="W104" s="18"/>
      <c r="X104" s="18"/>
      <c r="Y104" s="18"/>
      <c r="Z104" s="69" t="s">
        <v>9714</v>
      </c>
      <c r="AA104" s="73">
        <v>2</v>
      </c>
    </row>
    <row r="105" spans="1:27" ht="12.75" customHeight="1">
      <c r="A105" s="11" t="s">
        <v>490</v>
      </c>
      <c r="B105" s="12">
        <v>5901477327278</v>
      </c>
      <c r="C105" s="13" t="s">
        <v>12316</v>
      </c>
      <c r="D105" s="58"/>
      <c r="E105" s="79">
        <v>762.31</v>
      </c>
      <c r="F105" s="17">
        <f t="shared" si="3"/>
        <v>29.894509803921565</v>
      </c>
      <c r="G105" s="18" t="s">
        <v>22</v>
      </c>
      <c r="H105" s="18">
        <v>94051098</v>
      </c>
      <c r="I105" s="18" t="s">
        <v>23</v>
      </c>
      <c r="J105" s="18" t="s">
        <v>24</v>
      </c>
      <c r="K105" s="18" t="s">
        <v>491</v>
      </c>
      <c r="L105" s="19">
        <v>0.76400000000000001</v>
      </c>
      <c r="M105" s="19">
        <v>0.93500000000000005</v>
      </c>
      <c r="N105" s="18" t="s">
        <v>26</v>
      </c>
      <c r="O105" s="18">
        <v>12</v>
      </c>
      <c r="P105" s="18"/>
      <c r="Q105" s="18"/>
      <c r="R105" s="19"/>
      <c r="S105" s="18" t="s">
        <v>27</v>
      </c>
      <c r="T105" s="18"/>
      <c r="U105" s="18"/>
      <c r="V105" s="18"/>
      <c r="W105" s="18"/>
      <c r="X105" s="18"/>
      <c r="Y105" s="18"/>
      <c r="Z105" s="69" t="s">
        <v>9714</v>
      </c>
      <c r="AA105" s="73">
        <v>2</v>
      </c>
    </row>
    <row r="106" spans="1:27" ht="12.75" customHeight="1">
      <c r="A106" s="11" t="s">
        <v>492</v>
      </c>
      <c r="B106" s="12">
        <v>5901477327285</v>
      </c>
      <c r="C106" s="13" t="s">
        <v>12317</v>
      </c>
      <c r="D106" s="58"/>
      <c r="E106" s="79">
        <v>846.99</v>
      </c>
      <c r="F106" s="17">
        <f t="shared" si="3"/>
        <v>33.215294117647062</v>
      </c>
      <c r="G106" s="18" t="s">
        <v>22</v>
      </c>
      <c r="H106" s="18">
        <v>94051098</v>
      </c>
      <c r="I106" s="18" t="s">
        <v>23</v>
      </c>
      <c r="J106" s="18" t="s">
        <v>24</v>
      </c>
      <c r="K106" s="18" t="s">
        <v>493</v>
      </c>
      <c r="L106" s="19">
        <v>0.99299999999999999</v>
      </c>
      <c r="M106" s="19">
        <v>1.2210000000000001</v>
      </c>
      <c r="N106" s="18" t="s">
        <v>26</v>
      </c>
      <c r="O106" s="18">
        <v>8</v>
      </c>
      <c r="P106" s="18"/>
      <c r="Q106" s="18"/>
      <c r="R106" s="19"/>
      <c r="S106" s="18" t="s">
        <v>27</v>
      </c>
      <c r="T106" s="18"/>
      <c r="U106" s="18"/>
      <c r="V106" s="18"/>
      <c r="W106" s="18"/>
      <c r="X106" s="18"/>
      <c r="Y106" s="18"/>
      <c r="Z106" s="69" t="s">
        <v>9714</v>
      </c>
      <c r="AA106" s="73">
        <v>2</v>
      </c>
    </row>
    <row r="107" spans="1:27" ht="12.75" customHeight="1">
      <c r="A107" s="11" t="s">
        <v>500</v>
      </c>
      <c r="B107" s="12">
        <v>5901477327537</v>
      </c>
      <c r="C107" s="13" t="s">
        <v>12318</v>
      </c>
      <c r="D107" s="58"/>
      <c r="E107" s="79">
        <v>37.89</v>
      </c>
      <c r="F107" s="17">
        <f t="shared" si="3"/>
        <v>1.4858823529411764</v>
      </c>
      <c r="G107" s="18" t="s">
        <v>22</v>
      </c>
      <c r="H107" s="18">
        <v>85395000</v>
      </c>
      <c r="I107" s="18" t="s">
        <v>23</v>
      </c>
      <c r="J107" s="23" t="s">
        <v>59</v>
      </c>
      <c r="K107" s="18" t="s">
        <v>501</v>
      </c>
      <c r="L107" s="19">
        <v>6.0999999999999999E-2</v>
      </c>
      <c r="M107" s="19">
        <v>7.8E-2</v>
      </c>
      <c r="N107" s="18" t="s">
        <v>26</v>
      </c>
      <c r="O107" s="18">
        <v>50</v>
      </c>
      <c r="P107" s="18"/>
      <c r="Q107" s="18"/>
      <c r="R107" s="19"/>
      <c r="S107" s="18" t="s">
        <v>27</v>
      </c>
      <c r="T107" s="18"/>
      <c r="U107" s="18"/>
      <c r="V107" s="18"/>
      <c r="W107" s="18"/>
      <c r="X107" s="18"/>
      <c r="Y107" s="18" t="s">
        <v>14105</v>
      </c>
      <c r="Z107" s="69" t="s">
        <v>9718</v>
      </c>
      <c r="AA107" s="73">
        <v>2</v>
      </c>
    </row>
    <row r="108" spans="1:27" ht="12.75" customHeight="1">
      <c r="A108" s="11" t="s">
        <v>502</v>
      </c>
      <c r="B108" s="12">
        <v>5901477327544</v>
      </c>
      <c r="C108" s="13" t="s">
        <v>12319</v>
      </c>
      <c r="D108" s="58"/>
      <c r="E108" s="79">
        <v>41.28</v>
      </c>
      <c r="F108" s="17">
        <f t="shared" si="3"/>
        <v>1.6188235294117648</v>
      </c>
      <c r="G108" s="18" t="s">
        <v>22</v>
      </c>
      <c r="H108" s="18">
        <v>85395000</v>
      </c>
      <c r="I108" s="18" t="s">
        <v>23</v>
      </c>
      <c r="J108" s="18" t="s">
        <v>59</v>
      </c>
      <c r="K108" s="18" t="s">
        <v>503</v>
      </c>
      <c r="L108" s="19">
        <v>6.9000000000000006E-2</v>
      </c>
      <c r="M108" s="19">
        <v>8.5000000000000006E-2</v>
      </c>
      <c r="N108" s="18" t="s">
        <v>26</v>
      </c>
      <c r="O108" s="18">
        <v>50</v>
      </c>
      <c r="P108" s="18"/>
      <c r="Q108" s="18"/>
      <c r="R108" s="19"/>
      <c r="S108" s="18" t="s">
        <v>27</v>
      </c>
      <c r="T108" s="18"/>
      <c r="U108" s="18"/>
      <c r="V108" s="18"/>
      <c r="W108" s="18"/>
      <c r="X108" s="18"/>
      <c r="Y108" s="18" t="s">
        <v>14105</v>
      </c>
      <c r="Z108" s="69" t="s">
        <v>9718</v>
      </c>
      <c r="AA108" s="73">
        <v>2</v>
      </c>
    </row>
    <row r="109" spans="1:27" ht="12.75" customHeight="1">
      <c r="A109" s="11" t="s">
        <v>504</v>
      </c>
      <c r="B109" s="12">
        <v>5901477327551</v>
      </c>
      <c r="C109" s="13" t="s">
        <v>12320</v>
      </c>
      <c r="D109" s="58"/>
      <c r="E109" s="79">
        <v>50.56</v>
      </c>
      <c r="F109" s="17">
        <f t="shared" si="3"/>
        <v>1.9827450980392158</v>
      </c>
      <c r="G109" s="18" t="s">
        <v>22</v>
      </c>
      <c r="H109" s="18">
        <v>85395000</v>
      </c>
      <c r="I109" s="18" t="s">
        <v>23</v>
      </c>
      <c r="J109" s="23" t="s">
        <v>59</v>
      </c>
      <c r="K109" s="18" t="s">
        <v>503</v>
      </c>
      <c r="L109" s="19">
        <v>0.114</v>
      </c>
      <c r="M109" s="19">
        <v>0.13100000000000001</v>
      </c>
      <c r="N109" s="18" t="s">
        <v>26</v>
      </c>
      <c r="O109" s="18">
        <v>50</v>
      </c>
      <c r="P109" s="18"/>
      <c r="Q109" s="18"/>
      <c r="R109" s="19"/>
      <c r="S109" s="18" t="s">
        <v>27</v>
      </c>
      <c r="T109" s="18"/>
      <c r="U109" s="18"/>
      <c r="V109" s="18"/>
      <c r="W109" s="18"/>
      <c r="X109" s="18"/>
      <c r="Y109" s="18" t="s">
        <v>14105</v>
      </c>
      <c r="Z109" s="69" t="s">
        <v>9718</v>
      </c>
      <c r="AA109" s="73">
        <v>2</v>
      </c>
    </row>
    <row r="110" spans="1:27" ht="12.75" customHeight="1">
      <c r="A110" s="11" t="s">
        <v>505</v>
      </c>
      <c r="B110" s="12">
        <v>5901477327575</v>
      </c>
      <c r="C110" s="13" t="s">
        <v>12321</v>
      </c>
      <c r="D110" s="58"/>
      <c r="E110" s="80">
        <v>34.700000000000003</v>
      </c>
      <c r="F110" s="17">
        <f t="shared" si="3"/>
        <v>1.3607843137254902</v>
      </c>
      <c r="G110" s="18" t="s">
        <v>22</v>
      </c>
      <c r="H110" s="18">
        <v>85395000</v>
      </c>
      <c r="I110" s="18" t="s">
        <v>23</v>
      </c>
      <c r="J110" s="23" t="s">
        <v>59</v>
      </c>
      <c r="K110" s="18" t="s">
        <v>506</v>
      </c>
      <c r="L110" s="19">
        <v>0.03</v>
      </c>
      <c r="M110" s="19">
        <v>0.04</v>
      </c>
      <c r="N110" s="18" t="s">
        <v>26</v>
      </c>
      <c r="O110" s="18">
        <v>200</v>
      </c>
      <c r="P110" s="18"/>
      <c r="Q110" s="18"/>
      <c r="R110" s="19"/>
      <c r="S110" s="18" t="s">
        <v>27</v>
      </c>
      <c r="T110" s="18"/>
      <c r="U110" s="18"/>
      <c r="V110" s="18"/>
      <c r="W110" s="18"/>
      <c r="X110" s="18"/>
      <c r="Y110" s="18" t="s">
        <v>14104</v>
      </c>
      <c r="Z110" s="69" t="s">
        <v>9718</v>
      </c>
      <c r="AA110" s="73">
        <v>2</v>
      </c>
    </row>
    <row r="111" spans="1:27" ht="12" customHeight="1">
      <c r="A111" s="11" t="s">
        <v>507</v>
      </c>
      <c r="B111" s="12">
        <v>5901477327582</v>
      </c>
      <c r="C111" s="13" t="s">
        <v>12322</v>
      </c>
      <c r="D111" s="58"/>
      <c r="E111" s="80">
        <v>39.200000000000003</v>
      </c>
      <c r="F111" s="17">
        <f t="shared" si="3"/>
        <v>1.5372549019607844</v>
      </c>
      <c r="G111" s="18" t="s">
        <v>22</v>
      </c>
      <c r="H111" s="18">
        <v>85395000</v>
      </c>
      <c r="I111" s="18" t="s">
        <v>23</v>
      </c>
      <c r="J111" s="23" t="s">
        <v>59</v>
      </c>
      <c r="K111" s="18" t="s">
        <v>506</v>
      </c>
      <c r="L111" s="19">
        <v>3.1E-2</v>
      </c>
      <c r="M111" s="19">
        <v>4.1000000000000002E-2</v>
      </c>
      <c r="N111" s="18" t="s">
        <v>26</v>
      </c>
      <c r="O111" s="18">
        <v>200</v>
      </c>
      <c r="P111" s="18"/>
      <c r="Q111" s="18"/>
      <c r="R111" s="19"/>
      <c r="S111" s="18" t="s">
        <v>27</v>
      </c>
      <c r="T111" s="18"/>
      <c r="U111" s="18"/>
      <c r="V111" s="18"/>
      <c r="W111" s="18"/>
      <c r="X111" s="18"/>
      <c r="Y111" s="18" t="s">
        <v>14104</v>
      </c>
      <c r="Z111" s="69" t="s">
        <v>9718</v>
      </c>
      <c r="AA111" s="73">
        <v>2</v>
      </c>
    </row>
    <row r="112" spans="1:27" ht="12.75" customHeight="1">
      <c r="A112" s="11" t="s">
        <v>508</v>
      </c>
      <c r="B112" s="12">
        <v>5901477327650</v>
      </c>
      <c r="C112" s="13" t="s">
        <v>12323</v>
      </c>
      <c r="D112" s="58"/>
      <c r="E112" s="79">
        <v>42.05</v>
      </c>
      <c r="F112" s="17">
        <f t="shared" si="3"/>
        <v>1.6490196078431372</v>
      </c>
      <c r="G112" s="18" t="s">
        <v>22</v>
      </c>
      <c r="H112" s="18">
        <v>85395000</v>
      </c>
      <c r="I112" s="18" t="s">
        <v>23</v>
      </c>
      <c r="J112" s="18" t="s">
        <v>498</v>
      </c>
      <c r="K112" s="18" t="s">
        <v>509</v>
      </c>
      <c r="L112" s="19">
        <v>6.0000000000000001E-3</v>
      </c>
      <c r="M112" s="19">
        <v>8.0000000000000002E-3</v>
      </c>
      <c r="N112" s="18" t="s">
        <v>26</v>
      </c>
      <c r="O112" s="18">
        <v>500</v>
      </c>
      <c r="P112" s="18"/>
      <c r="Q112" s="18"/>
      <c r="R112" s="19"/>
      <c r="S112" s="18" t="s">
        <v>27</v>
      </c>
      <c r="T112" s="18"/>
      <c r="U112" s="18"/>
      <c r="V112" s="18"/>
      <c r="W112" s="18"/>
      <c r="X112" s="18"/>
      <c r="Y112" s="18" t="s">
        <v>14105</v>
      </c>
      <c r="Z112" s="69" t="s">
        <v>9718</v>
      </c>
      <c r="AA112" s="73">
        <v>2</v>
      </c>
    </row>
    <row r="113" spans="1:27" ht="12.75" customHeight="1">
      <c r="A113" s="11" t="s">
        <v>510</v>
      </c>
      <c r="B113" s="12">
        <v>5901477327667</v>
      </c>
      <c r="C113" s="13" t="s">
        <v>12560</v>
      </c>
      <c r="D113" s="58"/>
      <c r="E113" s="79">
        <v>42.05</v>
      </c>
      <c r="F113" s="17">
        <f t="shared" si="3"/>
        <v>1.6490196078431372</v>
      </c>
      <c r="G113" s="18" t="s">
        <v>22</v>
      </c>
      <c r="H113" s="18">
        <v>85395000</v>
      </c>
      <c r="I113" s="18" t="s">
        <v>23</v>
      </c>
      <c r="J113" s="23" t="s">
        <v>59</v>
      </c>
      <c r="K113" s="18" t="s">
        <v>509</v>
      </c>
      <c r="L113" s="19">
        <v>6.0000000000000001E-3</v>
      </c>
      <c r="M113" s="19">
        <v>8.0000000000000002E-3</v>
      </c>
      <c r="N113" s="18" t="s">
        <v>26</v>
      </c>
      <c r="O113" s="18">
        <v>500</v>
      </c>
      <c r="P113" s="18"/>
      <c r="Q113" s="18"/>
      <c r="R113" s="19"/>
      <c r="S113" s="18" t="s">
        <v>27</v>
      </c>
      <c r="T113" s="18"/>
      <c r="U113" s="18"/>
      <c r="V113" s="18"/>
      <c r="W113" s="18"/>
      <c r="X113" s="18"/>
      <c r="Y113" s="18" t="s">
        <v>14105</v>
      </c>
      <c r="Z113" s="69" t="s">
        <v>9718</v>
      </c>
      <c r="AA113" s="73">
        <v>2</v>
      </c>
    </row>
    <row r="114" spans="1:27" ht="12.75" customHeight="1">
      <c r="A114" s="11" t="s">
        <v>511</v>
      </c>
      <c r="B114" s="12">
        <v>5901477327698</v>
      </c>
      <c r="C114" s="21" t="s">
        <v>12324</v>
      </c>
      <c r="D114" s="58"/>
      <c r="E114" s="79">
        <v>381.06</v>
      </c>
      <c r="F114" s="17">
        <f t="shared" si="3"/>
        <v>14.943529411764706</v>
      </c>
      <c r="G114" s="18" t="s">
        <v>22</v>
      </c>
      <c r="H114" s="18">
        <v>94051098</v>
      </c>
      <c r="I114" s="18" t="s">
        <v>23</v>
      </c>
      <c r="J114" s="18" t="s">
        <v>24</v>
      </c>
      <c r="K114" s="18" t="s">
        <v>512</v>
      </c>
      <c r="L114" s="19">
        <v>0.34</v>
      </c>
      <c r="M114" s="19">
        <v>0.443</v>
      </c>
      <c r="N114" s="18" t="s">
        <v>26</v>
      </c>
      <c r="O114" s="18">
        <v>24</v>
      </c>
      <c r="P114" s="18"/>
      <c r="Q114" s="18"/>
      <c r="R114" s="19"/>
      <c r="S114" s="18" t="s">
        <v>27</v>
      </c>
      <c r="T114" s="18"/>
      <c r="U114" s="18"/>
      <c r="V114" s="18"/>
      <c r="W114" s="18"/>
      <c r="X114" s="18"/>
      <c r="Y114" s="18"/>
      <c r="Z114" s="69" t="s">
        <v>9714</v>
      </c>
      <c r="AA114" s="73">
        <v>2</v>
      </c>
    </row>
    <row r="115" spans="1:27" ht="12.75" customHeight="1">
      <c r="A115" s="11" t="s">
        <v>515</v>
      </c>
      <c r="B115" s="12">
        <v>5901477327711</v>
      </c>
      <c r="C115" s="21" t="s">
        <v>12325</v>
      </c>
      <c r="D115" s="58"/>
      <c r="E115" s="79">
        <v>846.99</v>
      </c>
      <c r="F115" s="17">
        <f t="shared" si="3"/>
        <v>33.215294117647062</v>
      </c>
      <c r="G115" s="18" t="s">
        <v>22</v>
      </c>
      <c r="H115" s="18">
        <v>94051098</v>
      </c>
      <c r="I115" s="18" t="s">
        <v>23</v>
      </c>
      <c r="J115" s="18" t="s">
        <v>24</v>
      </c>
      <c r="K115" s="18" t="s">
        <v>516</v>
      </c>
      <c r="L115" s="19">
        <v>0.84</v>
      </c>
      <c r="M115" s="19">
        <v>0.99199999999999999</v>
      </c>
      <c r="N115" s="18" t="s">
        <v>26</v>
      </c>
      <c r="O115" s="18">
        <v>12</v>
      </c>
      <c r="P115" s="18"/>
      <c r="Q115" s="18"/>
      <c r="R115" s="19"/>
      <c r="S115" s="18" t="s">
        <v>27</v>
      </c>
      <c r="T115" s="18"/>
      <c r="U115" s="18"/>
      <c r="V115" s="18"/>
      <c r="W115" s="18"/>
      <c r="X115" s="18"/>
      <c r="Y115" s="18"/>
      <c r="Z115" s="69" t="s">
        <v>9714</v>
      </c>
      <c r="AA115" s="73">
        <v>2</v>
      </c>
    </row>
    <row r="116" spans="1:27" ht="12.75" customHeight="1">
      <c r="A116" s="11" t="s">
        <v>517</v>
      </c>
      <c r="B116" s="12">
        <v>5901477327728</v>
      </c>
      <c r="C116" s="21" t="s">
        <v>12326</v>
      </c>
      <c r="D116" s="58"/>
      <c r="E116" s="79">
        <v>931.67</v>
      </c>
      <c r="F116" s="17">
        <f t="shared" si="3"/>
        <v>36.536078431372545</v>
      </c>
      <c r="G116" s="18" t="s">
        <v>22</v>
      </c>
      <c r="H116" s="18">
        <v>94051098</v>
      </c>
      <c r="I116" s="18" t="s">
        <v>23</v>
      </c>
      <c r="J116" s="18" t="s">
        <v>24</v>
      </c>
      <c r="K116" s="18" t="s">
        <v>518</v>
      </c>
      <c r="L116" s="19">
        <v>1.35</v>
      </c>
      <c r="M116" s="19">
        <v>1.5109999999999999</v>
      </c>
      <c r="N116" s="18" t="s">
        <v>26</v>
      </c>
      <c r="O116" s="18">
        <v>8</v>
      </c>
      <c r="P116" s="18"/>
      <c r="Q116" s="18"/>
      <c r="R116" s="19"/>
      <c r="S116" s="18" t="s">
        <v>27</v>
      </c>
      <c r="T116" s="18"/>
      <c r="U116" s="18"/>
      <c r="V116" s="18"/>
      <c r="W116" s="18"/>
      <c r="X116" s="18"/>
      <c r="Y116" s="18"/>
      <c r="Z116" s="69" t="s">
        <v>9714</v>
      </c>
      <c r="AA116" s="73">
        <v>2</v>
      </c>
    </row>
    <row r="117" spans="1:27" ht="12.75" customHeight="1">
      <c r="A117" s="11" t="s">
        <v>519</v>
      </c>
      <c r="B117" s="12">
        <v>5901477327773</v>
      </c>
      <c r="C117" s="21" t="s">
        <v>12286</v>
      </c>
      <c r="D117" s="58"/>
      <c r="E117" s="79">
        <v>205.8</v>
      </c>
      <c r="F117" s="17">
        <f t="shared" si="3"/>
        <v>8.0705882352941174</v>
      </c>
      <c r="G117" s="18" t="s">
        <v>22</v>
      </c>
      <c r="H117" s="18">
        <v>94051091</v>
      </c>
      <c r="I117" s="18" t="s">
        <v>23</v>
      </c>
      <c r="J117" s="18" t="s">
        <v>24</v>
      </c>
      <c r="K117" s="18" t="s">
        <v>520</v>
      </c>
      <c r="L117" s="19">
        <v>0.36</v>
      </c>
      <c r="M117" s="19">
        <v>0.46700000000000003</v>
      </c>
      <c r="N117" s="18" t="s">
        <v>26</v>
      </c>
      <c r="O117" s="18">
        <v>24</v>
      </c>
      <c r="P117" s="18"/>
      <c r="Q117" s="18"/>
      <c r="R117" s="19"/>
      <c r="S117" s="18" t="s">
        <v>27</v>
      </c>
      <c r="T117" s="18"/>
      <c r="U117" s="18"/>
      <c r="V117" s="18"/>
      <c r="W117" s="18"/>
      <c r="X117" s="18"/>
      <c r="Y117" s="18"/>
      <c r="Z117" s="69" t="s">
        <v>9712</v>
      </c>
      <c r="AA117" s="73">
        <v>7</v>
      </c>
    </row>
    <row r="118" spans="1:27" ht="12.75" customHeight="1">
      <c r="A118" s="11" t="s">
        <v>521</v>
      </c>
      <c r="B118" s="12">
        <v>5901477327780</v>
      </c>
      <c r="C118" s="21" t="s">
        <v>12287</v>
      </c>
      <c r="D118" s="58"/>
      <c r="E118" s="79">
        <v>411.61</v>
      </c>
      <c r="F118" s="17">
        <f t="shared" si="3"/>
        <v>16.14156862745098</v>
      </c>
      <c r="G118" s="18" t="s">
        <v>22</v>
      </c>
      <c r="H118" s="18">
        <v>94051091</v>
      </c>
      <c r="I118" s="18" t="s">
        <v>23</v>
      </c>
      <c r="J118" s="18" t="s">
        <v>24</v>
      </c>
      <c r="K118" s="18" t="s">
        <v>522</v>
      </c>
      <c r="L118" s="19">
        <v>0.58199999999999996</v>
      </c>
      <c r="M118" s="19">
        <v>0.73799999999999999</v>
      </c>
      <c r="N118" s="18" t="s">
        <v>26</v>
      </c>
      <c r="O118" s="18">
        <v>12</v>
      </c>
      <c r="P118" s="18"/>
      <c r="Q118" s="18"/>
      <c r="R118" s="19"/>
      <c r="S118" s="18" t="s">
        <v>27</v>
      </c>
      <c r="T118" s="18"/>
      <c r="U118" s="18"/>
      <c r="V118" s="18"/>
      <c r="W118" s="18"/>
      <c r="X118" s="18"/>
      <c r="Y118" s="18"/>
      <c r="Z118" s="69" t="s">
        <v>9712</v>
      </c>
      <c r="AA118" s="73">
        <v>7</v>
      </c>
    </row>
    <row r="119" spans="1:27" ht="12.75" customHeight="1">
      <c r="A119" s="11" t="s">
        <v>523</v>
      </c>
      <c r="B119" s="12">
        <v>5901477327797</v>
      </c>
      <c r="C119" s="21" t="s">
        <v>12288</v>
      </c>
      <c r="D119" s="58"/>
      <c r="E119" s="79">
        <v>533.41</v>
      </c>
      <c r="F119" s="17">
        <f t="shared" si="3"/>
        <v>20.918039215686274</v>
      </c>
      <c r="G119" s="18" t="s">
        <v>22</v>
      </c>
      <c r="H119" s="18">
        <v>94051091</v>
      </c>
      <c r="I119" s="18" t="s">
        <v>23</v>
      </c>
      <c r="J119" s="18" t="s">
        <v>24</v>
      </c>
      <c r="K119" s="18" t="s">
        <v>524</v>
      </c>
      <c r="L119" s="19">
        <v>0.88600000000000001</v>
      </c>
      <c r="M119" s="19">
        <v>1.1100000000000001</v>
      </c>
      <c r="N119" s="18" t="s">
        <v>26</v>
      </c>
      <c r="O119" s="18">
        <v>12</v>
      </c>
      <c r="P119" s="18"/>
      <c r="Q119" s="18"/>
      <c r="R119" s="19"/>
      <c r="S119" s="18" t="s">
        <v>27</v>
      </c>
      <c r="T119" s="18"/>
      <c r="U119" s="18"/>
      <c r="V119" s="18"/>
      <c r="W119" s="18"/>
      <c r="X119" s="18"/>
      <c r="Y119" s="18"/>
      <c r="Z119" s="69" t="s">
        <v>9712</v>
      </c>
      <c r="AA119" s="73">
        <v>7</v>
      </c>
    </row>
    <row r="120" spans="1:27" ht="12.75" customHeight="1">
      <c r="A120" s="11" t="s">
        <v>537</v>
      </c>
      <c r="B120" s="26">
        <v>5901477327865</v>
      </c>
      <c r="C120" s="21" t="s">
        <v>9164</v>
      </c>
      <c r="D120" s="13"/>
      <c r="E120" s="79">
        <v>359.99</v>
      </c>
      <c r="F120" s="17">
        <f t="shared" si="3"/>
        <v>14.117254901960784</v>
      </c>
      <c r="G120" s="18" t="s">
        <v>22</v>
      </c>
      <c r="H120" s="18">
        <v>94052099</v>
      </c>
      <c r="I120" s="18" t="s">
        <v>23</v>
      </c>
      <c r="J120" s="18" t="s">
        <v>498</v>
      </c>
      <c r="K120" s="22" t="s">
        <v>538</v>
      </c>
      <c r="L120" s="19">
        <v>0.46300000000000002</v>
      </c>
      <c r="M120" s="19">
        <v>0.55600000000000005</v>
      </c>
      <c r="N120" s="18" t="s">
        <v>26</v>
      </c>
      <c r="O120" s="18">
        <v>12</v>
      </c>
      <c r="P120" s="18"/>
      <c r="Q120" s="18"/>
      <c r="R120" s="19"/>
      <c r="S120" s="18" t="s">
        <v>27</v>
      </c>
      <c r="T120" s="18"/>
      <c r="U120" s="18"/>
      <c r="V120" s="18"/>
      <c r="W120" s="18"/>
      <c r="X120" s="18"/>
      <c r="Y120" s="18"/>
      <c r="Z120" s="69" t="s">
        <v>9714</v>
      </c>
      <c r="AA120" s="73">
        <v>2</v>
      </c>
    </row>
    <row r="121" spans="1:27" ht="12.75" customHeight="1">
      <c r="A121" s="11" t="s">
        <v>539</v>
      </c>
      <c r="B121" s="12">
        <v>5901477327872</v>
      </c>
      <c r="C121" s="13" t="s">
        <v>9165</v>
      </c>
      <c r="D121" s="13"/>
      <c r="E121" s="79">
        <v>359.99</v>
      </c>
      <c r="F121" s="17">
        <f t="shared" si="3"/>
        <v>14.117254901960784</v>
      </c>
      <c r="G121" s="18" t="s">
        <v>22</v>
      </c>
      <c r="H121" s="18">
        <v>94052099</v>
      </c>
      <c r="I121" s="18" t="s">
        <v>23</v>
      </c>
      <c r="J121" s="18" t="s">
        <v>498</v>
      </c>
      <c r="K121" s="18" t="s">
        <v>538</v>
      </c>
      <c r="L121" s="19">
        <v>0.46300000000000002</v>
      </c>
      <c r="M121" s="19">
        <v>0.55600000000000005</v>
      </c>
      <c r="N121" s="18" t="s">
        <v>26</v>
      </c>
      <c r="O121" s="18">
        <v>12</v>
      </c>
      <c r="P121" s="18"/>
      <c r="Q121" s="18"/>
      <c r="R121" s="19"/>
      <c r="S121" s="18" t="s">
        <v>27</v>
      </c>
      <c r="T121" s="18"/>
      <c r="U121" s="18"/>
      <c r="V121" s="18"/>
      <c r="W121" s="18"/>
      <c r="X121" s="18"/>
      <c r="Y121" s="18"/>
      <c r="Z121" s="69" t="s">
        <v>9714</v>
      </c>
      <c r="AA121" s="73">
        <v>2</v>
      </c>
    </row>
    <row r="122" spans="1:27" ht="12.75" customHeight="1">
      <c r="A122" s="11" t="s">
        <v>540</v>
      </c>
      <c r="B122" s="12">
        <v>5901477327889</v>
      </c>
      <c r="C122" s="13" t="s">
        <v>9166</v>
      </c>
      <c r="D122" s="13"/>
      <c r="E122" s="79">
        <v>359.99</v>
      </c>
      <c r="F122" s="17">
        <f t="shared" si="3"/>
        <v>14.117254901960784</v>
      </c>
      <c r="G122" s="18" t="s">
        <v>22</v>
      </c>
      <c r="H122" s="18">
        <v>94052099</v>
      </c>
      <c r="I122" s="18" t="s">
        <v>23</v>
      </c>
      <c r="J122" s="18" t="s">
        <v>498</v>
      </c>
      <c r="K122" s="18" t="s">
        <v>538</v>
      </c>
      <c r="L122" s="19">
        <v>0.46300000000000002</v>
      </c>
      <c r="M122" s="19">
        <v>0.55600000000000005</v>
      </c>
      <c r="N122" s="18" t="s">
        <v>26</v>
      </c>
      <c r="O122" s="18">
        <v>12</v>
      </c>
      <c r="P122" s="18"/>
      <c r="Q122" s="18"/>
      <c r="R122" s="19"/>
      <c r="S122" s="18" t="s">
        <v>27</v>
      </c>
      <c r="T122" s="18"/>
      <c r="U122" s="18"/>
      <c r="V122" s="18"/>
      <c r="W122" s="18"/>
      <c r="X122" s="18"/>
      <c r="Y122" s="18"/>
      <c r="Z122" s="69" t="s">
        <v>9714</v>
      </c>
      <c r="AA122" s="73">
        <v>2</v>
      </c>
    </row>
    <row r="123" spans="1:27" ht="12.75" customHeight="1">
      <c r="A123" s="11" t="s">
        <v>541</v>
      </c>
      <c r="B123" s="12">
        <v>5901477327896</v>
      </c>
      <c r="C123" s="13" t="s">
        <v>9167</v>
      </c>
      <c r="D123" s="14"/>
      <c r="E123" s="79">
        <v>359.99</v>
      </c>
      <c r="F123" s="17">
        <f t="shared" si="3"/>
        <v>14.117254901960784</v>
      </c>
      <c r="G123" s="18" t="s">
        <v>22</v>
      </c>
      <c r="H123" s="18">
        <v>94052099</v>
      </c>
      <c r="I123" s="18" t="s">
        <v>23</v>
      </c>
      <c r="J123" s="18" t="s">
        <v>24</v>
      </c>
      <c r="K123" s="18" t="s">
        <v>538</v>
      </c>
      <c r="L123" s="19">
        <v>0.46300000000000002</v>
      </c>
      <c r="M123" s="19">
        <v>0.55600000000000005</v>
      </c>
      <c r="N123" s="18" t="s">
        <v>26</v>
      </c>
      <c r="O123" s="18">
        <v>12</v>
      </c>
      <c r="P123" s="18"/>
      <c r="Q123" s="18"/>
      <c r="R123" s="19"/>
      <c r="S123" s="18" t="s">
        <v>27</v>
      </c>
      <c r="T123" s="18"/>
      <c r="U123" s="18"/>
      <c r="V123" s="18"/>
      <c r="W123" s="18"/>
      <c r="X123" s="18"/>
      <c r="Y123" s="18"/>
      <c r="Z123" s="69" t="s">
        <v>9714</v>
      </c>
      <c r="AA123" s="73">
        <v>2</v>
      </c>
    </row>
    <row r="124" spans="1:27" ht="12.75" customHeight="1">
      <c r="A124" s="11" t="s">
        <v>542</v>
      </c>
      <c r="B124" s="26">
        <v>5901477327902</v>
      </c>
      <c r="C124" s="21" t="s">
        <v>543</v>
      </c>
      <c r="D124" s="13"/>
      <c r="E124" s="79">
        <v>50.75</v>
      </c>
      <c r="F124" s="17">
        <f t="shared" si="3"/>
        <v>1.9901960784313726</v>
      </c>
      <c r="G124" s="18" t="s">
        <v>22</v>
      </c>
      <c r="H124" s="18">
        <v>94052040</v>
      </c>
      <c r="I124" s="18" t="s">
        <v>23</v>
      </c>
      <c r="J124" s="23" t="s">
        <v>24</v>
      </c>
      <c r="K124" s="22" t="s">
        <v>544</v>
      </c>
      <c r="L124" s="19">
        <v>3.1E-2</v>
      </c>
      <c r="M124" s="19">
        <v>0.04</v>
      </c>
      <c r="N124" s="18" t="s">
        <v>26</v>
      </c>
      <c r="O124" s="18">
        <v>200</v>
      </c>
      <c r="P124" s="18"/>
      <c r="Q124" s="18"/>
      <c r="R124" s="19"/>
      <c r="S124" s="18" t="s">
        <v>27</v>
      </c>
      <c r="T124" s="18"/>
      <c r="U124" s="18"/>
      <c r="V124" s="18"/>
      <c r="W124" s="18"/>
      <c r="X124" s="18"/>
      <c r="Y124" s="18"/>
      <c r="Z124" s="69" t="s">
        <v>9714</v>
      </c>
      <c r="AA124" s="73">
        <v>2</v>
      </c>
    </row>
    <row r="125" spans="1:27" ht="12.75" customHeight="1">
      <c r="A125" s="11" t="s">
        <v>547</v>
      </c>
      <c r="B125" s="12">
        <v>5901477327926</v>
      </c>
      <c r="C125" s="24" t="s">
        <v>12375</v>
      </c>
      <c r="D125" s="13"/>
      <c r="E125" s="79">
        <v>295.7</v>
      </c>
      <c r="F125" s="17">
        <f t="shared" si="3"/>
        <v>11.596078431372549</v>
      </c>
      <c r="G125" s="18" t="s">
        <v>22</v>
      </c>
      <c r="H125" s="18">
        <v>94051098</v>
      </c>
      <c r="I125" s="18" t="s">
        <v>23</v>
      </c>
      <c r="J125" s="18" t="s">
        <v>24</v>
      </c>
      <c r="K125" s="25" t="s">
        <v>546</v>
      </c>
      <c r="L125" s="19">
        <v>0.20100000000000001</v>
      </c>
      <c r="M125" s="19">
        <v>0.24099999999999999</v>
      </c>
      <c r="N125" s="18" t="s">
        <v>26</v>
      </c>
      <c r="O125" s="18">
        <v>100</v>
      </c>
      <c r="P125" s="18"/>
      <c r="Q125" s="18"/>
      <c r="R125" s="19"/>
      <c r="S125" s="18" t="s">
        <v>27</v>
      </c>
      <c r="T125" s="18"/>
      <c r="U125" s="18"/>
      <c r="V125" s="18"/>
      <c r="W125" s="18"/>
      <c r="X125" s="18"/>
      <c r="Y125" s="18"/>
      <c r="Z125" s="69" t="s">
        <v>9714</v>
      </c>
      <c r="AA125" s="73">
        <v>2</v>
      </c>
    </row>
    <row r="126" spans="1:27" ht="12.75" customHeight="1">
      <c r="A126" s="11" t="s">
        <v>548</v>
      </c>
      <c r="B126" s="12">
        <v>5901477327940</v>
      </c>
      <c r="C126" s="13" t="s">
        <v>12540</v>
      </c>
      <c r="D126" s="58"/>
      <c r="E126" s="79">
        <v>41.28</v>
      </c>
      <c r="F126" s="17">
        <f t="shared" si="3"/>
        <v>1.6188235294117648</v>
      </c>
      <c r="G126" s="18" t="s">
        <v>22</v>
      </c>
      <c r="H126" s="18">
        <v>85395000</v>
      </c>
      <c r="I126" s="18" t="s">
        <v>23</v>
      </c>
      <c r="J126" s="23" t="s">
        <v>59</v>
      </c>
      <c r="K126" s="18" t="s">
        <v>501</v>
      </c>
      <c r="L126" s="19">
        <v>6.9000000000000006E-2</v>
      </c>
      <c r="M126" s="19">
        <v>8.5000000000000006E-2</v>
      </c>
      <c r="N126" s="18" t="s">
        <v>26</v>
      </c>
      <c r="O126" s="18">
        <v>100</v>
      </c>
      <c r="P126" s="18"/>
      <c r="Q126" s="18"/>
      <c r="R126" s="19"/>
      <c r="S126" s="18" t="s">
        <v>27</v>
      </c>
      <c r="T126" s="18"/>
      <c r="U126" s="18"/>
      <c r="V126" s="18"/>
      <c r="W126" s="18"/>
      <c r="X126" s="18"/>
      <c r="Y126" s="18" t="s">
        <v>14105</v>
      </c>
      <c r="Z126" s="69" t="s">
        <v>9718</v>
      </c>
      <c r="AA126" s="73">
        <v>2</v>
      </c>
    </row>
    <row r="127" spans="1:27" ht="12.75" customHeight="1">
      <c r="A127" s="11" t="s">
        <v>549</v>
      </c>
      <c r="B127" s="12">
        <v>5901477327957</v>
      </c>
      <c r="C127" s="13" t="s">
        <v>12541</v>
      </c>
      <c r="D127" s="58"/>
      <c r="E127" s="79">
        <v>50.56</v>
      </c>
      <c r="F127" s="17">
        <f t="shared" si="3"/>
        <v>1.9827450980392158</v>
      </c>
      <c r="G127" s="18" t="s">
        <v>22</v>
      </c>
      <c r="H127" s="18">
        <v>85395000</v>
      </c>
      <c r="I127" s="18" t="s">
        <v>23</v>
      </c>
      <c r="J127" s="23" t="s">
        <v>59</v>
      </c>
      <c r="K127" s="18" t="s">
        <v>501</v>
      </c>
      <c r="L127" s="19">
        <v>0.114</v>
      </c>
      <c r="M127" s="19">
        <v>0.13100000000000001</v>
      </c>
      <c r="N127" s="18" t="s">
        <v>26</v>
      </c>
      <c r="O127" s="18">
        <v>100</v>
      </c>
      <c r="P127" s="18"/>
      <c r="Q127" s="18"/>
      <c r="R127" s="19"/>
      <c r="S127" s="18" t="s">
        <v>27</v>
      </c>
      <c r="T127" s="18"/>
      <c r="U127" s="18"/>
      <c r="V127" s="18"/>
      <c r="W127" s="18"/>
      <c r="X127" s="18"/>
      <c r="Y127" s="18" t="s">
        <v>14105</v>
      </c>
      <c r="Z127" s="69" t="s">
        <v>9718</v>
      </c>
      <c r="AA127" s="73">
        <v>2</v>
      </c>
    </row>
    <row r="128" spans="1:27" ht="12.75" customHeight="1">
      <c r="A128" s="11" t="s">
        <v>550</v>
      </c>
      <c r="B128" s="12">
        <v>5901477327995</v>
      </c>
      <c r="C128" s="13" t="s">
        <v>12327</v>
      </c>
      <c r="D128" s="58"/>
      <c r="E128" s="79">
        <v>31.13</v>
      </c>
      <c r="F128" s="17">
        <f t="shared" si="3"/>
        <v>1.2207843137254901</v>
      </c>
      <c r="G128" s="18" t="s">
        <v>22</v>
      </c>
      <c r="H128" s="18">
        <v>85395000</v>
      </c>
      <c r="I128" s="18" t="s">
        <v>23</v>
      </c>
      <c r="J128" s="23" t="s">
        <v>59</v>
      </c>
      <c r="K128" s="18" t="s">
        <v>551</v>
      </c>
      <c r="L128" s="19">
        <v>4.2000000000000003E-2</v>
      </c>
      <c r="M128" s="19">
        <v>5.1999999999999998E-2</v>
      </c>
      <c r="N128" s="18" t="s">
        <v>26</v>
      </c>
      <c r="O128" s="18">
        <v>100</v>
      </c>
      <c r="P128" s="18"/>
      <c r="Q128" s="18"/>
      <c r="R128" s="19"/>
      <c r="S128" s="18" t="s">
        <v>27</v>
      </c>
      <c r="T128" s="18"/>
      <c r="U128" s="18"/>
      <c r="V128" s="18"/>
      <c r="W128" s="18"/>
      <c r="X128" s="18"/>
      <c r="Y128" s="18" t="s">
        <v>14105</v>
      </c>
      <c r="Z128" s="69" t="s">
        <v>9718</v>
      </c>
      <c r="AA128" s="73">
        <v>2</v>
      </c>
    </row>
    <row r="129" spans="1:27" ht="12.75" customHeight="1">
      <c r="A129" s="11" t="s">
        <v>552</v>
      </c>
      <c r="B129" s="12">
        <v>5901477328015</v>
      </c>
      <c r="C129" s="13" t="s">
        <v>12328</v>
      </c>
      <c r="D129" s="58"/>
      <c r="E129" s="79">
        <v>37.89</v>
      </c>
      <c r="F129" s="17">
        <f t="shared" si="3"/>
        <v>1.4858823529411764</v>
      </c>
      <c r="G129" s="18" t="s">
        <v>22</v>
      </c>
      <c r="H129" s="18">
        <v>85395000</v>
      </c>
      <c r="I129" s="18" t="s">
        <v>23</v>
      </c>
      <c r="J129" s="23" t="s">
        <v>59</v>
      </c>
      <c r="K129" s="18" t="s">
        <v>551</v>
      </c>
      <c r="L129" s="19">
        <v>4.4999999999999998E-2</v>
      </c>
      <c r="M129" s="19">
        <v>5.5E-2</v>
      </c>
      <c r="N129" s="18" t="s">
        <v>26</v>
      </c>
      <c r="O129" s="18">
        <v>100</v>
      </c>
      <c r="P129" s="18"/>
      <c r="Q129" s="18"/>
      <c r="R129" s="19"/>
      <c r="S129" s="18" t="s">
        <v>27</v>
      </c>
      <c r="T129" s="18"/>
      <c r="U129" s="18"/>
      <c r="V129" s="18"/>
      <c r="W129" s="18"/>
      <c r="X129" s="18"/>
      <c r="Y129" s="18" t="s">
        <v>14105</v>
      </c>
      <c r="Z129" s="69" t="s">
        <v>9718</v>
      </c>
      <c r="AA129" s="73">
        <v>2</v>
      </c>
    </row>
    <row r="130" spans="1:27" ht="12.75" customHeight="1">
      <c r="A130" s="11" t="s">
        <v>553</v>
      </c>
      <c r="B130" s="12">
        <v>5901477328039</v>
      </c>
      <c r="C130" s="13" t="s">
        <v>12329</v>
      </c>
      <c r="D130" s="58"/>
      <c r="E130" s="79">
        <v>31.13</v>
      </c>
      <c r="F130" s="17">
        <f t="shared" ref="F130:F188" si="4">E130/$F$2</f>
        <v>1.2207843137254901</v>
      </c>
      <c r="G130" s="18" t="s">
        <v>22</v>
      </c>
      <c r="H130" s="18">
        <v>85395000</v>
      </c>
      <c r="I130" s="18" t="s">
        <v>23</v>
      </c>
      <c r="J130" s="23" t="s">
        <v>59</v>
      </c>
      <c r="K130" s="18" t="s">
        <v>554</v>
      </c>
      <c r="L130" s="19">
        <v>3.4000000000000002E-2</v>
      </c>
      <c r="M130" s="19">
        <v>4.3999999999999997E-2</v>
      </c>
      <c r="N130" s="18" t="s">
        <v>26</v>
      </c>
      <c r="O130" s="18">
        <v>100</v>
      </c>
      <c r="P130" s="18"/>
      <c r="Q130" s="18"/>
      <c r="R130" s="19"/>
      <c r="S130" s="18" t="s">
        <v>27</v>
      </c>
      <c r="T130" s="18"/>
      <c r="U130" s="18"/>
      <c r="V130" s="18"/>
      <c r="W130" s="18"/>
      <c r="X130" s="18"/>
      <c r="Y130" s="18" t="s">
        <v>14105</v>
      </c>
      <c r="Z130" s="69" t="s">
        <v>9718</v>
      </c>
      <c r="AA130" s="73">
        <v>2</v>
      </c>
    </row>
    <row r="131" spans="1:27" ht="12.75" customHeight="1">
      <c r="A131" s="11" t="s">
        <v>555</v>
      </c>
      <c r="B131" s="12">
        <v>5901477328053</v>
      </c>
      <c r="C131" s="13" t="s">
        <v>12330</v>
      </c>
      <c r="D131" s="58"/>
      <c r="E131" s="79">
        <v>37.89</v>
      </c>
      <c r="F131" s="17">
        <f t="shared" si="4"/>
        <v>1.4858823529411764</v>
      </c>
      <c r="G131" s="18" t="s">
        <v>22</v>
      </c>
      <c r="H131" s="18">
        <v>85395000</v>
      </c>
      <c r="I131" s="18" t="s">
        <v>23</v>
      </c>
      <c r="J131" s="23" t="s">
        <v>59</v>
      </c>
      <c r="K131" s="18" t="s">
        <v>554</v>
      </c>
      <c r="L131" s="19">
        <v>3.6999999999999998E-2</v>
      </c>
      <c r="M131" s="19">
        <v>4.7E-2</v>
      </c>
      <c r="N131" s="18" t="s">
        <v>26</v>
      </c>
      <c r="O131" s="18">
        <v>100</v>
      </c>
      <c r="P131" s="18"/>
      <c r="Q131" s="18"/>
      <c r="R131" s="19"/>
      <c r="S131" s="18" t="s">
        <v>27</v>
      </c>
      <c r="T131" s="18"/>
      <c r="U131" s="18"/>
      <c r="V131" s="18"/>
      <c r="W131" s="18"/>
      <c r="X131" s="18"/>
      <c r="Y131" s="18" t="s">
        <v>14105</v>
      </c>
      <c r="Z131" s="69" t="s">
        <v>9718</v>
      </c>
      <c r="AA131" s="73">
        <v>2</v>
      </c>
    </row>
    <row r="132" spans="1:27" ht="12.75" customHeight="1">
      <c r="A132" s="11" t="s">
        <v>556</v>
      </c>
      <c r="B132" s="12">
        <v>5901477328084</v>
      </c>
      <c r="C132" s="21" t="s">
        <v>12358</v>
      </c>
      <c r="D132" s="58"/>
      <c r="E132" s="79">
        <v>96.28</v>
      </c>
      <c r="F132" s="17">
        <f t="shared" si="4"/>
        <v>3.7756862745098041</v>
      </c>
      <c r="G132" s="18" t="s">
        <v>22</v>
      </c>
      <c r="H132" s="18">
        <v>94051098</v>
      </c>
      <c r="I132" s="18" t="s">
        <v>23</v>
      </c>
      <c r="J132" s="18" t="s">
        <v>270</v>
      </c>
      <c r="K132" s="18" t="s">
        <v>557</v>
      </c>
      <c r="L132" s="19">
        <v>9.6000000000000002E-2</v>
      </c>
      <c r="M132" s="19">
        <v>0.123</v>
      </c>
      <c r="N132" s="18" t="s">
        <v>26</v>
      </c>
      <c r="O132" s="18">
        <v>40</v>
      </c>
      <c r="P132" s="18"/>
      <c r="Q132" s="18"/>
      <c r="R132" s="19"/>
      <c r="S132" s="18" t="s">
        <v>27</v>
      </c>
      <c r="T132" s="18"/>
      <c r="U132" s="18"/>
      <c r="V132" s="18"/>
      <c r="W132" s="18"/>
      <c r="X132" s="18"/>
      <c r="Y132" s="18"/>
      <c r="Z132" s="69" t="s">
        <v>9714</v>
      </c>
      <c r="AA132" s="73">
        <v>2</v>
      </c>
    </row>
    <row r="133" spans="1:27" ht="12.75" customHeight="1">
      <c r="A133" s="11" t="s">
        <v>558</v>
      </c>
      <c r="B133" s="12">
        <v>5901477328091</v>
      </c>
      <c r="C133" s="21" t="s">
        <v>12561</v>
      </c>
      <c r="D133" s="58"/>
      <c r="E133" s="79">
        <v>96.28</v>
      </c>
      <c r="F133" s="17">
        <f t="shared" si="4"/>
        <v>3.7756862745098041</v>
      </c>
      <c r="G133" s="18" t="s">
        <v>22</v>
      </c>
      <c r="H133" s="18">
        <v>94051098</v>
      </c>
      <c r="I133" s="18" t="s">
        <v>23</v>
      </c>
      <c r="J133" s="18" t="s">
        <v>270</v>
      </c>
      <c r="K133" s="18" t="s">
        <v>557</v>
      </c>
      <c r="L133" s="19">
        <v>9.6000000000000002E-2</v>
      </c>
      <c r="M133" s="19">
        <v>0.123</v>
      </c>
      <c r="N133" s="18" t="s">
        <v>26</v>
      </c>
      <c r="O133" s="18">
        <v>40</v>
      </c>
      <c r="P133" s="18"/>
      <c r="Q133" s="18"/>
      <c r="R133" s="19"/>
      <c r="S133" s="18" t="s">
        <v>27</v>
      </c>
      <c r="T133" s="18"/>
      <c r="U133" s="18"/>
      <c r="V133" s="18"/>
      <c r="W133" s="18"/>
      <c r="X133" s="18"/>
      <c r="Y133" s="18"/>
      <c r="Z133" s="69" t="s">
        <v>9714</v>
      </c>
      <c r="AA133" s="73">
        <v>2</v>
      </c>
    </row>
    <row r="134" spans="1:27" ht="12.75" customHeight="1">
      <c r="A134" s="11" t="s">
        <v>559</v>
      </c>
      <c r="B134" s="12">
        <v>5901477328107</v>
      </c>
      <c r="C134" s="21" t="s">
        <v>12359</v>
      </c>
      <c r="D134" s="58"/>
      <c r="E134" s="79">
        <v>133.5</v>
      </c>
      <c r="F134" s="17">
        <f t="shared" si="4"/>
        <v>5.2352941176470589</v>
      </c>
      <c r="G134" s="18" t="s">
        <v>22</v>
      </c>
      <c r="H134" s="18">
        <v>94051098</v>
      </c>
      <c r="I134" s="18" t="s">
        <v>23</v>
      </c>
      <c r="J134" s="18" t="s">
        <v>270</v>
      </c>
      <c r="K134" s="18" t="s">
        <v>560</v>
      </c>
      <c r="L134" s="19">
        <v>0.17399999999999999</v>
      </c>
      <c r="M134" s="19">
        <v>0.222</v>
      </c>
      <c r="N134" s="18" t="s">
        <v>26</v>
      </c>
      <c r="O134" s="18">
        <v>40</v>
      </c>
      <c r="P134" s="18"/>
      <c r="Q134" s="18"/>
      <c r="R134" s="19"/>
      <c r="S134" s="18" t="s">
        <v>27</v>
      </c>
      <c r="T134" s="18"/>
      <c r="U134" s="18"/>
      <c r="V134" s="18"/>
      <c r="W134" s="18"/>
      <c r="X134" s="18"/>
      <c r="Y134" s="18"/>
      <c r="Z134" s="69" t="s">
        <v>9714</v>
      </c>
      <c r="AA134" s="73">
        <v>2</v>
      </c>
    </row>
    <row r="135" spans="1:27" ht="12.75" customHeight="1">
      <c r="A135" s="11" t="s">
        <v>561</v>
      </c>
      <c r="B135" s="12">
        <v>5901477328114</v>
      </c>
      <c r="C135" s="21" t="s">
        <v>12562</v>
      </c>
      <c r="D135" s="58"/>
      <c r="E135" s="79">
        <v>133.5</v>
      </c>
      <c r="F135" s="17">
        <f t="shared" si="4"/>
        <v>5.2352941176470589</v>
      </c>
      <c r="G135" s="18" t="s">
        <v>22</v>
      </c>
      <c r="H135" s="18">
        <v>94051098</v>
      </c>
      <c r="I135" s="18" t="s">
        <v>23</v>
      </c>
      <c r="J135" s="18" t="s">
        <v>270</v>
      </c>
      <c r="K135" s="18" t="s">
        <v>560</v>
      </c>
      <c r="L135" s="19">
        <v>0.17399999999999999</v>
      </c>
      <c r="M135" s="19">
        <v>0.222</v>
      </c>
      <c r="N135" s="18" t="s">
        <v>26</v>
      </c>
      <c r="O135" s="18">
        <v>40</v>
      </c>
      <c r="P135" s="18"/>
      <c r="Q135" s="18"/>
      <c r="R135" s="19"/>
      <c r="S135" s="18" t="s">
        <v>27</v>
      </c>
      <c r="T135" s="18"/>
      <c r="U135" s="18"/>
      <c r="V135" s="18"/>
      <c r="W135" s="18"/>
      <c r="X135" s="18"/>
      <c r="Y135" s="18"/>
      <c r="Z135" s="69" t="s">
        <v>9714</v>
      </c>
      <c r="AA135" s="73">
        <v>2</v>
      </c>
    </row>
    <row r="136" spans="1:27" ht="12.75" customHeight="1">
      <c r="A136" s="11" t="s">
        <v>562</v>
      </c>
      <c r="B136" s="26">
        <v>5901477328121</v>
      </c>
      <c r="C136" s="21" t="s">
        <v>12360</v>
      </c>
      <c r="D136" s="58"/>
      <c r="E136" s="79">
        <v>219.92</v>
      </c>
      <c r="F136" s="17">
        <f t="shared" si="4"/>
        <v>8.6243137254901949</v>
      </c>
      <c r="G136" s="18" t="s">
        <v>22</v>
      </c>
      <c r="H136" s="18">
        <v>94051098</v>
      </c>
      <c r="I136" s="18" t="s">
        <v>23</v>
      </c>
      <c r="J136" s="18" t="s">
        <v>270</v>
      </c>
      <c r="K136" s="22" t="s">
        <v>563</v>
      </c>
      <c r="L136" s="19">
        <v>0.34399999999999997</v>
      </c>
      <c r="M136" s="19">
        <v>0.41799999999999998</v>
      </c>
      <c r="N136" s="18" t="s">
        <v>26</v>
      </c>
      <c r="O136" s="18">
        <v>20</v>
      </c>
      <c r="P136" s="18"/>
      <c r="Q136" s="18"/>
      <c r="R136" s="19"/>
      <c r="S136" s="18" t="s">
        <v>27</v>
      </c>
      <c r="T136" s="18"/>
      <c r="U136" s="18"/>
      <c r="V136" s="18"/>
      <c r="W136" s="18"/>
      <c r="X136" s="18"/>
      <c r="Y136" s="18"/>
      <c r="Z136" s="69" t="s">
        <v>9714</v>
      </c>
      <c r="AA136" s="73">
        <v>2</v>
      </c>
    </row>
    <row r="137" spans="1:27" ht="12.75" customHeight="1">
      <c r="A137" s="11" t="s">
        <v>564</v>
      </c>
      <c r="B137" s="12">
        <v>5901477328138</v>
      </c>
      <c r="C137" s="21" t="s">
        <v>12563</v>
      </c>
      <c r="D137" s="58"/>
      <c r="E137" s="79">
        <v>219.92</v>
      </c>
      <c r="F137" s="17">
        <f t="shared" si="4"/>
        <v>8.6243137254901949</v>
      </c>
      <c r="G137" s="18" t="s">
        <v>22</v>
      </c>
      <c r="H137" s="18">
        <v>94051098</v>
      </c>
      <c r="I137" s="18" t="s">
        <v>23</v>
      </c>
      <c r="J137" s="18" t="s">
        <v>24</v>
      </c>
      <c r="K137" s="25" t="s">
        <v>563</v>
      </c>
      <c r="L137" s="19">
        <v>0.34399999999999997</v>
      </c>
      <c r="M137" s="19">
        <v>0.41799999999999998</v>
      </c>
      <c r="N137" s="18" t="s">
        <v>26</v>
      </c>
      <c r="O137" s="18">
        <v>20</v>
      </c>
      <c r="P137" s="18"/>
      <c r="Q137" s="18"/>
      <c r="R137" s="19"/>
      <c r="S137" s="18" t="s">
        <v>27</v>
      </c>
      <c r="T137" s="18"/>
      <c r="U137" s="18"/>
      <c r="V137" s="18"/>
      <c r="W137" s="18"/>
      <c r="X137" s="18"/>
      <c r="Y137" s="18"/>
      <c r="Z137" s="69" t="s">
        <v>9714</v>
      </c>
      <c r="AA137" s="73">
        <v>2</v>
      </c>
    </row>
    <row r="138" spans="1:27" ht="12.75" customHeight="1">
      <c r="A138" s="11" t="s">
        <v>565</v>
      </c>
      <c r="B138" s="12">
        <v>5901477328282</v>
      </c>
      <c r="C138" s="21" t="s">
        <v>12331</v>
      </c>
      <c r="D138" s="58"/>
      <c r="E138" s="79">
        <v>211.7</v>
      </c>
      <c r="F138" s="17">
        <f t="shared" si="4"/>
        <v>8.3019607843137244</v>
      </c>
      <c r="G138" s="18" t="s">
        <v>22</v>
      </c>
      <c r="H138" s="18">
        <v>94051098</v>
      </c>
      <c r="I138" s="18" t="s">
        <v>23</v>
      </c>
      <c r="J138" s="18" t="s">
        <v>24</v>
      </c>
      <c r="K138" s="18" t="s">
        <v>566</v>
      </c>
      <c r="L138" s="19">
        <v>0.32700000000000001</v>
      </c>
      <c r="M138" s="19">
        <v>0.40899999999999997</v>
      </c>
      <c r="N138" s="18" t="s">
        <v>26</v>
      </c>
      <c r="O138" s="18">
        <v>24</v>
      </c>
      <c r="P138" s="18"/>
      <c r="Q138" s="18"/>
      <c r="R138" s="19"/>
      <c r="S138" s="18" t="s">
        <v>27</v>
      </c>
      <c r="T138" s="18"/>
      <c r="U138" s="18"/>
      <c r="V138" s="18"/>
      <c r="W138" s="18"/>
      <c r="X138" s="18"/>
      <c r="Y138" s="18"/>
      <c r="Z138" s="69" t="s">
        <v>9714</v>
      </c>
      <c r="AA138" s="73">
        <v>2</v>
      </c>
    </row>
    <row r="139" spans="1:27" ht="12.75" customHeight="1">
      <c r="A139" s="11" t="s">
        <v>569</v>
      </c>
      <c r="B139" s="12">
        <v>5901477328305</v>
      </c>
      <c r="C139" s="21" t="s">
        <v>12332</v>
      </c>
      <c r="D139" s="58"/>
      <c r="E139" s="79">
        <v>614.9</v>
      </c>
      <c r="F139" s="17">
        <f t="shared" si="4"/>
        <v>24.113725490196078</v>
      </c>
      <c r="G139" s="18" t="s">
        <v>22</v>
      </c>
      <c r="H139" s="18">
        <v>94051098</v>
      </c>
      <c r="I139" s="18" t="s">
        <v>23</v>
      </c>
      <c r="J139" s="18" t="s">
        <v>24</v>
      </c>
      <c r="K139" s="18" t="s">
        <v>570</v>
      </c>
      <c r="L139" s="19">
        <v>1.004</v>
      </c>
      <c r="M139" s="19">
        <v>1.292</v>
      </c>
      <c r="N139" s="18" t="s">
        <v>26</v>
      </c>
      <c r="O139" s="18">
        <v>16</v>
      </c>
      <c r="P139" s="18"/>
      <c r="Q139" s="18"/>
      <c r="R139" s="19"/>
      <c r="S139" s="18" t="s">
        <v>27</v>
      </c>
      <c r="T139" s="18"/>
      <c r="U139" s="18"/>
      <c r="V139" s="18"/>
      <c r="W139" s="18"/>
      <c r="X139" s="18"/>
      <c r="Y139" s="18"/>
      <c r="Z139" s="69" t="s">
        <v>9713</v>
      </c>
      <c r="AA139" s="73">
        <v>7</v>
      </c>
    </row>
    <row r="140" spans="1:27" ht="12.75" customHeight="1">
      <c r="A140" s="11" t="s">
        <v>571</v>
      </c>
      <c r="B140" s="12">
        <v>5901477328312</v>
      </c>
      <c r="C140" s="21" t="s">
        <v>12333</v>
      </c>
      <c r="D140" s="58"/>
      <c r="E140" s="79">
        <v>715.24</v>
      </c>
      <c r="F140" s="17">
        <f t="shared" si="4"/>
        <v>28.048627450980394</v>
      </c>
      <c r="G140" s="18" t="s">
        <v>22</v>
      </c>
      <c r="H140" s="18">
        <v>94051098</v>
      </c>
      <c r="I140" s="18" t="s">
        <v>23</v>
      </c>
      <c r="J140" s="18" t="s">
        <v>24</v>
      </c>
      <c r="K140" s="18" t="s">
        <v>572</v>
      </c>
      <c r="L140" s="19">
        <v>1.26</v>
      </c>
      <c r="M140" s="19">
        <v>1.595</v>
      </c>
      <c r="N140" s="18" t="s">
        <v>26</v>
      </c>
      <c r="O140" s="18">
        <v>12</v>
      </c>
      <c r="P140" s="18"/>
      <c r="Q140" s="18"/>
      <c r="R140" s="19"/>
      <c r="S140" s="18" t="s">
        <v>27</v>
      </c>
      <c r="T140" s="18"/>
      <c r="U140" s="18"/>
      <c r="V140" s="18"/>
      <c r="W140" s="18"/>
      <c r="X140" s="18"/>
      <c r="Y140" s="18"/>
      <c r="Z140" s="69" t="s">
        <v>9713</v>
      </c>
      <c r="AA140" s="73">
        <v>7</v>
      </c>
    </row>
    <row r="141" spans="1:27" ht="12.75" customHeight="1">
      <c r="A141" s="11" t="s">
        <v>573</v>
      </c>
      <c r="B141" s="12">
        <v>5901477328329</v>
      </c>
      <c r="C141" s="21" t="s">
        <v>12334</v>
      </c>
      <c r="D141" s="58"/>
      <c r="E141" s="79">
        <v>590.04999999999995</v>
      </c>
      <c r="F141" s="17">
        <f t="shared" si="4"/>
        <v>23.139215686274508</v>
      </c>
      <c r="G141" s="18" t="s">
        <v>22</v>
      </c>
      <c r="H141" s="18">
        <v>94051098</v>
      </c>
      <c r="I141" s="18" t="s">
        <v>23</v>
      </c>
      <c r="J141" s="18" t="s">
        <v>24</v>
      </c>
      <c r="K141" s="18" t="s">
        <v>574</v>
      </c>
      <c r="L141" s="19">
        <v>1.0569999999999999</v>
      </c>
      <c r="M141" s="19">
        <v>1.294</v>
      </c>
      <c r="N141" s="18" t="s">
        <v>26</v>
      </c>
      <c r="O141" s="18">
        <v>16</v>
      </c>
      <c r="P141" s="18"/>
      <c r="Q141" s="18"/>
      <c r="R141" s="19"/>
      <c r="S141" s="18" t="s">
        <v>27</v>
      </c>
      <c r="T141" s="18"/>
      <c r="U141" s="18"/>
      <c r="V141" s="18"/>
      <c r="W141" s="18"/>
      <c r="X141" s="18"/>
      <c r="Y141" s="18"/>
      <c r="Z141" s="69" t="s">
        <v>9714</v>
      </c>
      <c r="AA141" s="73">
        <v>2</v>
      </c>
    </row>
    <row r="142" spans="1:27" ht="12.75" customHeight="1">
      <c r="A142" s="11" t="s">
        <v>575</v>
      </c>
      <c r="B142" s="12">
        <v>5901477328350</v>
      </c>
      <c r="C142" s="21" t="s">
        <v>12289</v>
      </c>
      <c r="D142" s="58"/>
      <c r="E142" s="79">
        <v>592.86</v>
      </c>
      <c r="F142" s="17">
        <f t="shared" si="4"/>
        <v>23.249411764705883</v>
      </c>
      <c r="G142" s="18" t="s">
        <v>22</v>
      </c>
      <c r="H142" s="18">
        <v>94051091</v>
      </c>
      <c r="I142" s="18" t="s">
        <v>23</v>
      </c>
      <c r="J142" s="18" t="s">
        <v>24</v>
      </c>
      <c r="K142" s="18" t="s">
        <v>576</v>
      </c>
      <c r="L142" s="19">
        <v>1.234</v>
      </c>
      <c r="M142" s="19">
        <v>1.534</v>
      </c>
      <c r="N142" s="18" t="s">
        <v>26</v>
      </c>
      <c r="O142" s="18">
        <v>8</v>
      </c>
      <c r="P142" s="18"/>
      <c r="Q142" s="18"/>
      <c r="R142" s="19"/>
      <c r="S142" s="18" t="s">
        <v>27</v>
      </c>
      <c r="T142" s="18"/>
      <c r="U142" s="18"/>
      <c r="V142" s="18"/>
      <c r="W142" s="18"/>
      <c r="X142" s="18"/>
      <c r="Y142" s="18"/>
      <c r="Z142" s="69" t="s">
        <v>9713</v>
      </c>
      <c r="AA142" s="73">
        <v>7</v>
      </c>
    </row>
    <row r="143" spans="1:27" ht="12.75" customHeight="1">
      <c r="A143" s="11" t="s">
        <v>577</v>
      </c>
      <c r="B143" s="12">
        <v>5901477328367</v>
      </c>
      <c r="C143" s="13" t="s">
        <v>8590</v>
      </c>
      <c r="D143" s="58"/>
      <c r="E143" s="79">
        <v>254.04</v>
      </c>
      <c r="F143" s="17">
        <f t="shared" si="4"/>
        <v>9.9623529411764711</v>
      </c>
      <c r="G143" s="18" t="s">
        <v>22</v>
      </c>
      <c r="H143" s="18">
        <v>94051091</v>
      </c>
      <c r="I143" s="18" t="s">
        <v>23</v>
      </c>
      <c r="J143" s="18" t="s">
        <v>24</v>
      </c>
      <c r="K143" s="18" t="s">
        <v>578</v>
      </c>
      <c r="L143" s="19">
        <v>0.3</v>
      </c>
      <c r="M143" s="19">
        <v>0.375</v>
      </c>
      <c r="N143" s="18" t="s">
        <v>26</v>
      </c>
      <c r="O143" s="18">
        <v>24</v>
      </c>
      <c r="P143" s="18"/>
      <c r="Q143" s="18"/>
      <c r="R143" s="19"/>
      <c r="S143" s="18" t="s">
        <v>27</v>
      </c>
      <c r="T143" s="18"/>
      <c r="U143" s="18"/>
      <c r="V143" s="18"/>
      <c r="W143" s="18"/>
      <c r="X143" s="18"/>
      <c r="Y143" s="18"/>
      <c r="Z143" s="69" t="s">
        <v>9712</v>
      </c>
      <c r="AA143" s="73">
        <v>7</v>
      </c>
    </row>
    <row r="144" spans="1:27" ht="12.75" customHeight="1">
      <c r="A144" s="11" t="s">
        <v>579</v>
      </c>
      <c r="B144" s="12">
        <v>5901477328374</v>
      </c>
      <c r="C144" s="13" t="s">
        <v>8591</v>
      </c>
      <c r="D144" s="58"/>
      <c r="E144" s="79">
        <v>465.84</v>
      </c>
      <c r="F144" s="17">
        <f t="shared" si="4"/>
        <v>18.268235294117645</v>
      </c>
      <c r="G144" s="18" t="s">
        <v>22</v>
      </c>
      <c r="H144" s="18">
        <v>94051091</v>
      </c>
      <c r="I144" s="18" t="s">
        <v>23</v>
      </c>
      <c r="J144" s="18" t="s">
        <v>24</v>
      </c>
      <c r="K144" s="18" t="s">
        <v>580</v>
      </c>
      <c r="L144" s="19">
        <v>0.64300000000000002</v>
      </c>
      <c r="M144" s="19">
        <v>0.76900000000000002</v>
      </c>
      <c r="N144" s="18" t="s">
        <v>26</v>
      </c>
      <c r="O144" s="18">
        <v>20</v>
      </c>
      <c r="P144" s="18"/>
      <c r="Q144" s="18"/>
      <c r="R144" s="19"/>
      <c r="S144" s="18" t="s">
        <v>27</v>
      </c>
      <c r="T144" s="18"/>
      <c r="U144" s="18"/>
      <c r="V144" s="18"/>
      <c r="W144" s="18"/>
      <c r="X144" s="18"/>
      <c r="Y144" s="18"/>
      <c r="Z144" s="69" t="s">
        <v>9712</v>
      </c>
      <c r="AA144" s="73">
        <v>7</v>
      </c>
    </row>
    <row r="145" spans="1:27" ht="12.75" customHeight="1">
      <c r="A145" s="11" t="s">
        <v>581</v>
      </c>
      <c r="B145" s="12">
        <v>5901477328381</v>
      </c>
      <c r="C145" s="13" t="s">
        <v>8592</v>
      </c>
      <c r="D145" s="58"/>
      <c r="E145" s="79">
        <v>677.54</v>
      </c>
      <c r="F145" s="17">
        <f t="shared" si="4"/>
        <v>26.570196078431373</v>
      </c>
      <c r="G145" s="18" t="s">
        <v>22</v>
      </c>
      <c r="H145" s="18">
        <v>94051091</v>
      </c>
      <c r="I145" s="18" t="s">
        <v>23</v>
      </c>
      <c r="J145" s="18" t="s">
        <v>24</v>
      </c>
      <c r="K145" s="18" t="s">
        <v>582</v>
      </c>
      <c r="L145" s="19">
        <v>0.96599999999999997</v>
      </c>
      <c r="M145" s="19">
        <v>1.1319999999999999</v>
      </c>
      <c r="N145" s="18" t="s">
        <v>26</v>
      </c>
      <c r="O145" s="18">
        <v>20</v>
      </c>
      <c r="P145" s="18"/>
      <c r="Q145" s="18"/>
      <c r="R145" s="19"/>
      <c r="S145" s="18" t="s">
        <v>27</v>
      </c>
      <c r="T145" s="18"/>
      <c r="U145" s="18"/>
      <c r="V145" s="18"/>
      <c r="W145" s="18"/>
      <c r="X145" s="18"/>
      <c r="Y145" s="18"/>
      <c r="Z145" s="69" t="s">
        <v>9712</v>
      </c>
      <c r="AA145" s="73">
        <v>7</v>
      </c>
    </row>
    <row r="146" spans="1:27" ht="12.75" customHeight="1">
      <c r="A146" s="11" t="s">
        <v>583</v>
      </c>
      <c r="B146" s="12">
        <v>5901477328398</v>
      </c>
      <c r="C146" s="13" t="s">
        <v>8593</v>
      </c>
      <c r="D146" s="58"/>
      <c r="E146" s="79">
        <v>889.33</v>
      </c>
      <c r="F146" s="17">
        <f t="shared" si="4"/>
        <v>34.875686274509803</v>
      </c>
      <c r="G146" s="18" t="s">
        <v>22</v>
      </c>
      <c r="H146" s="18">
        <v>94051091</v>
      </c>
      <c r="I146" s="18" t="s">
        <v>23</v>
      </c>
      <c r="J146" s="18" t="s">
        <v>24</v>
      </c>
      <c r="K146" s="18" t="s">
        <v>584</v>
      </c>
      <c r="L146" s="19">
        <v>1.6040000000000001</v>
      </c>
      <c r="M146" s="19">
        <v>1.8169999999999999</v>
      </c>
      <c r="N146" s="18" t="s">
        <v>26</v>
      </c>
      <c r="O146" s="18">
        <v>8</v>
      </c>
      <c r="P146" s="18"/>
      <c r="Q146" s="18"/>
      <c r="R146" s="19"/>
      <c r="S146" s="18" t="s">
        <v>27</v>
      </c>
      <c r="T146" s="18"/>
      <c r="U146" s="18"/>
      <c r="V146" s="18"/>
      <c r="W146" s="18"/>
      <c r="X146" s="18"/>
      <c r="Y146" s="18"/>
      <c r="Z146" s="69" t="s">
        <v>9712</v>
      </c>
      <c r="AA146" s="73">
        <v>7</v>
      </c>
    </row>
    <row r="147" spans="1:27" ht="12.75" customHeight="1">
      <c r="A147" s="11" t="s">
        <v>587</v>
      </c>
      <c r="B147" s="12">
        <v>5901477328428</v>
      </c>
      <c r="C147" s="21" t="s">
        <v>12335</v>
      </c>
      <c r="D147" s="58"/>
      <c r="E147" s="79">
        <v>423.21</v>
      </c>
      <c r="F147" s="17">
        <f t="shared" si="4"/>
        <v>16.596470588235292</v>
      </c>
      <c r="G147" s="18" t="s">
        <v>22</v>
      </c>
      <c r="H147" s="18">
        <v>94051098</v>
      </c>
      <c r="I147" s="18" t="s">
        <v>23</v>
      </c>
      <c r="J147" s="23" t="s">
        <v>24</v>
      </c>
      <c r="K147" s="18" t="s">
        <v>588</v>
      </c>
      <c r="L147" s="19">
        <v>0.90500000000000003</v>
      </c>
      <c r="M147" s="19">
        <v>1.1000000000000001</v>
      </c>
      <c r="N147" s="18" t="s">
        <v>26</v>
      </c>
      <c r="O147" s="18">
        <v>12</v>
      </c>
      <c r="P147" s="18"/>
      <c r="Q147" s="18"/>
      <c r="R147" s="19"/>
      <c r="S147" s="18" t="s">
        <v>27</v>
      </c>
      <c r="T147" s="18"/>
      <c r="U147" s="18"/>
      <c r="V147" s="18"/>
      <c r="W147" s="18"/>
      <c r="X147" s="18"/>
      <c r="Y147" s="18"/>
      <c r="Z147" s="69" t="s">
        <v>9713</v>
      </c>
      <c r="AA147" s="73">
        <v>7</v>
      </c>
    </row>
    <row r="148" spans="1:27" ht="12.75" customHeight="1">
      <c r="A148" s="11" t="s">
        <v>589</v>
      </c>
      <c r="B148" s="12">
        <v>5901477328435</v>
      </c>
      <c r="C148" s="21" t="s">
        <v>12336</v>
      </c>
      <c r="D148" s="58"/>
      <c r="E148" s="79">
        <v>550.13</v>
      </c>
      <c r="F148" s="17">
        <f t="shared" si="4"/>
        <v>21.573725490196079</v>
      </c>
      <c r="G148" s="18" t="s">
        <v>22</v>
      </c>
      <c r="H148" s="18">
        <v>94051098</v>
      </c>
      <c r="I148" s="18" t="s">
        <v>23</v>
      </c>
      <c r="J148" s="23" t="s">
        <v>24</v>
      </c>
      <c r="K148" s="18" t="s">
        <v>590</v>
      </c>
      <c r="L148" s="19">
        <v>1.089</v>
      </c>
      <c r="M148" s="19">
        <v>1.3480000000000001</v>
      </c>
      <c r="N148" s="18" t="s">
        <v>26</v>
      </c>
      <c r="O148" s="18">
        <v>8</v>
      </c>
      <c r="P148" s="18"/>
      <c r="Q148" s="18"/>
      <c r="R148" s="19"/>
      <c r="S148" s="18" t="s">
        <v>27</v>
      </c>
      <c r="T148" s="18"/>
      <c r="U148" s="18"/>
      <c r="V148" s="18"/>
      <c r="W148" s="18"/>
      <c r="X148" s="18"/>
      <c r="Y148" s="18"/>
      <c r="Z148" s="69" t="s">
        <v>9713</v>
      </c>
      <c r="AA148" s="73">
        <v>7</v>
      </c>
    </row>
    <row r="149" spans="1:27" ht="12.75" customHeight="1">
      <c r="A149" s="11" t="s">
        <v>595</v>
      </c>
      <c r="B149" s="12">
        <v>5901477328480</v>
      </c>
      <c r="C149" s="21" t="s">
        <v>12564</v>
      </c>
      <c r="D149" s="58"/>
      <c r="E149" s="79">
        <v>529.35</v>
      </c>
      <c r="F149" s="17">
        <f t="shared" si="4"/>
        <v>20.758823529411767</v>
      </c>
      <c r="G149" s="18" t="s">
        <v>22</v>
      </c>
      <c r="H149" s="18">
        <v>94054039</v>
      </c>
      <c r="I149" s="18" t="s">
        <v>23</v>
      </c>
      <c r="J149" s="23" t="s">
        <v>24</v>
      </c>
      <c r="K149" s="18" t="s">
        <v>596</v>
      </c>
      <c r="L149" s="19">
        <v>0.63600000000000001</v>
      </c>
      <c r="M149" s="19">
        <v>0.68400000000000005</v>
      </c>
      <c r="N149" s="18" t="s">
        <v>26</v>
      </c>
      <c r="O149" s="18">
        <v>12</v>
      </c>
      <c r="P149" s="18"/>
      <c r="Q149" s="18"/>
      <c r="R149" s="19"/>
      <c r="S149" s="18" t="s">
        <v>27</v>
      </c>
      <c r="T149" s="18"/>
      <c r="U149" s="18"/>
      <c r="V149" s="18"/>
      <c r="W149" s="18"/>
      <c r="X149" s="18"/>
      <c r="Y149" s="18"/>
      <c r="Z149" s="69" t="s">
        <v>9714</v>
      </c>
      <c r="AA149" s="73">
        <v>2</v>
      </c>
    </row>
    <row r="150" spans="1:27" ht="12.75" customHeight="1">
      <c r="A150" s="11" t="s">
        <v>597</v>
      </c>
      <c r="B150" s="12">
        <v>5901477328497</v>
      </c>
      <c r="C150" s="13" t="s">
        <v>9170</v>
      </c>
      <c r="D150" s="13"/>
      <c r="E150" s="79">
        <v>227.65</v>
      </c>
      <c r="F150" s="17">
        <f t="shared" si="4"/>
        <v>8.9274509803921571</v>
      </c>
      <c r="G150" s="18" t="s">
        <v>22</v>
      </c>
      <c r="H150" s="18">
        <v>94052091</v>
      </c>
      <c r="I150" s="18" t="s">
        <v>23</v>
      </c>
      <c r="J150" s="18" t="s">
        <v>498</v>
      </c>
      <c r="K150" s="18" t="s">
        <v>598</v>
      </c>
      <c r="L150" s="19">
        <v>0.95</v>
      </c>
      <c r="M150" s="19">
        <v>1.054</v>
      </c>
      <c r="N150" s="18" t="s">
        <v>26</v>
      </c>
      <c r="O150" s="18">
        <v>12</v>
      </c>
      <c r="P150" s="18"/>
      <c r="Q150" s="18"/>
      <c r="R150" s="19"/>
      <c r="S150" s="18" t="s">
        <v>27</v>
      </c>
      <c r="T150" s="18"/>
      <c r="U150" s="18"/>
      <c r="V150" s="18"/>
      <c r="W150" s="18"/>
      <c r="X150" s="18"/>
      <c r="Y150" s="18"/>
      <c r="Z150" s="69" t="s">
        <v>9712</v>
      </c>
      <c r="AA150" s="73">
        <v>7</v>
      </c>
    </row>
    <row r="151" spans="1:27" ht="12.75" customHeight="1">
      <c r="A151" s="11" t="s">
        <v>599</v>
      </c>
      <c r="B151" s="12">
        <v>5901477328503</v>
      </c>
      <c r="C151" s="13" t="s">
        <v>9171</v>
      </c>
      <c r="D151" s="13"/>
      <c r="E151" s="79">
        <v>227.65</v>
      </c>
      <c r="F151" s="17">
        <f t="shared" si="4"/>
        <v>8.9274509803921571</v>
      </c>
      <c r="G151" s="18" t="s">
        <v>22</v>
      </c>
      <c r="H151" s="18">
        <v>94052091</v>
      </c>
      <c r="I151" s="18" t="s">
        <v>23</v>
      </c>
      <c r="J151" s="18" t="s">
        <v>498</v>
      </c>
      <c r="K151" s="18" t="s">
        <v>598</v>
      </c>
      <c r="L151" s="19">
        <v>0.95</v>
      </c>
      <c r="M151" s="19">
        <v>1.054</v>
      </c>
      <c r="N151" s="18" t="s">
        <v>26</v>
      </c>
      <c r="O151" s="18">
        <v>12</v>
      </c>
      <c r="P151" s="18"/>
      <c r="Q151" s="18"/>
      <c r="R151" s="19"/>
      <c r="S151" s="18" t="s">
        <v>27</v>
      </c>
      <c r="T151" s="18"/>
      <c r="U151" s="18"/>
      <c r="V151" s="18"/>
      <c r="W151" s="18"/>
      <c r="X151" s="18"/>
      <c r="Y151" s="18"/>
      <c r="Z151" s="69" t="s">
        <v>9712</v>
      </c>
      <c r="AA151" s="73">
        <v>7</v>
      </c>
    </row>
    <row r="152" spans="1:27" ht="12.75" customHeight="1">
      <c r="A152" s="11" t="s">
        <v>600</v>
      </c>
      <c r="B152" s="12">
        <v>5901477328510</v>
      </c>
      <c r="C152" s="13" t="s">
        <v>9172</v>
      </c>
      <c r="D152" s="13"/>
      <c r="E152" s="79">
        <v>227.65</v>
      </c>
      <c r="F152" s="17">
        <f t="shared" si="4"/>
        <v>8.9274509803921571</v>
      </c>
      <c r="G152" s="18" t="s">
        <v>22</v>
      </c>
      <c r="H152" s="18">
        <v>94052091</v>
      </c>
      <c r="I152" s="18" t="s">
        <v>23</v>
      </c>
      <c r="J152" s="18" t="s">
        <v>498</v>
      </c>
      <c r="K152" s="18" t="s">
        <v>598</v>
      </c>
      <c r="L152" s="19">
        <v>0.95</v>
      </c>
      <c r="M152" s="19">
        <v>1.054</v>
      </c>
      <c r="N152" s="18" t="s">
        <v>26</v>
      </c>
      <c r="O152" s="18">
        <v>12</v>
      </c>
      <c r="P152" s="18"/>
      <c r="Q152" s="18"/>
      <c r="R152" s="19"/>
      <c r="S152" s="18" t="s">
        <v>27</v>
      </c>
      <c r="T152" s="18"/>
      <c r="U152" s="18"/>
      <c r="V152" s="18"/>
      <c r="W152" s="18"/>
      <c r="X152" s="18"/>
      <c r="Y152" s="18"/>
      <c r="Z152" s="69" t="s">
        <v>9712</v>
      </c>
      <c r="AA152" s="73">
        <v>7</v>
      </c>
    </row>
    <row r="153" spans="1:27" ht="12.75" customHeight="1">
      <c r="A153" s="11" t="s">
        <v>601</v>
      </c>
      <c r="B153" s="12">
        <v>5901477328527</v>
      </c>
      <c r="C153" s="13" t="s">
        <v>9173</v>
      </c>
      <c r="D153" s="13"/>
      <c r="E153" s="79">
        <v>227.65</v>
      </c>
      <c r="F153" s="17">
        <f t="shared" si="4"/>
        <v>8.9274509803921571</v>
      </c>
      <c r="G153" s="18" t="s">
        <v>22</v>
      </c>
      <c r="H153" s="18">
        <v>94052091</v>
      </c>
      <c r="I153" s="18" t="s">
        <v>23</v>
      </c>
      <c r="J153" s="18" t="s">
        <v>498</v>
      </c>
      <c r="K153" s="18" t="s">
        <v>598</v>
      </c>
      <c r="L153" s="19">
        <v>0.95</v>
      </c>
      <c r="M153" s="19">
        <v>1.054</v>
      </c>
      <c r="N153" s="18" t="s">
        <v>26</v>
      </c>
      <c r="O153" s="18">
        <v>12</v>
      </c>
      <c r="P153" s="18"/>
      <c r="Q153" s="18"/>
      <c r="R153" s="19"/>
      <c r="S153" s="18" t="s">
        <v>27</v>
      </c>
      <c r="T153" s="18"/>
      <c r="U153" s="18"/>
      <c r="V153" s="18"/>
      <c r="W153" s="18"/>
      <c r="X153" s="18"/>
      <c r="Y153" s="18"/>
      <c r="Z153" s="69" t="s">
        <v>9712</v>
      </c>
      <c r="AA153" s="73">
        <v>7</v>
      </c>
    </row>
    <row r="154" spans="1:27" ht="12.75" customHeight="1">
      <c r="A154" s="11" t="s">
        <v>602</v>
      </c>
      <c r="B154" s="26">
        <v>5901477328534</v>
      </c>
      <c r="C154" s="21" t="s">
        <v>9174</v>
      </c>
      <c r="D154" s="13"/>
      <c r="E154" s="79">
        <v>227.65</v>
      </c>
      <c r="F154" s="17">
        <f t="shared" si="4"/>
        <v>8.9274509803921571</v>
      </c>
      <c r="G154" s="18" t="s">
        <v>22</v>
      </c>
      <c r="H154" s="18">
        <v>94052091</v>
      </c>
      <c r="I154" s="18" t="s">
        <v>23</v>
      </c>
      <c r="J154" s="23" t="s">
        <v>498</v>
      </c>
      <c r="K154" s="22" t="s">
        <v>603</v>
      </c>
      <c r="L154" s="19">
        <v>0.432</v>
      </c>
      <c r="M154" s="19">
        <v>0.51400000000000001</v>
      </c>
      <c r="N154" s="18" t="s">
        <v>26</v>
      </c>
      <c r="O154" s="18">
        <v>12</v>
      </c>
      <c r="P154" s="18"/>
      <c r="Q154" s="18"/>
      <c r="R154" s="19"/>
      <c r="S154" s="18" t="s">
        <v>27</v>
      </c>
      <c r="T154" s="18"/>
      <c r="U154" s="18"/>
      <c r="V154" s="18"/>
      <c r="W154" s="18"/>
      <c r="X154" s="18"/>
      <c r="Y154" s="18"/>
      <c r="Z154" s="69" t="s">
        <v>9712</v>
      </c>
      <c r="AA154" s="73">
        <v>7</v>
      </c>
    </row>
    <row r="155" spans="1:27" ht="12.75" customHeight="1">
      <c r="A155" s="11" t="s">
        <v>604</v>
      </c>
      <c r="B155" s="12">
        <v>5901477328541</v>
      </c>
      <c r="C155" s="13" t="s">
        <v>9175</v>
      </c>
      <c r="D155" s="13"/>
      <c r="E155" s="79">
        <v>227.65</v>
      </c>
      <c r="F155" s="17">
        <f t="shared" si="4"/>
        <v>8.9274509803921571</v>
      </c>
      <c r="G155" s="18" t="s">
        <v>22</v>
      </c>
      <c r="H155" s="18">
        <v>94052091</v>
      </c>
      <c r="I155" s="18" t="s">
        <v>23</v>
      </c>
      <c r="J155" s="18" t="s">
        <v>498</v>
      </c>
      <c r="K155" s="18" t="s">
        <v>603</v>
      </c>
      <c r="L155" s="19">
        <v>0.432</v>
      </c>
      <c r="M155" s="19">
        <v>0.51400000000000001</v>
      </c>
      <c r="N155" s="18" t="s">
        <v>26</v>
      </c>
      <c r="O155" s="18">
        <v>12</v>
      </c>
      <c r="P155" s="18"/>
      <c r="Q155" s="18"/>
      <c r="R155" s="19"/>
      <c r="S155" s="18" t="s">
        <v>27</v>
      </c>
      <c r="T155" s="18"/>
      <c r="U155" s="18"/>
      <c r="V155" s="18"/>
      <c r="W155" s="18"/>
      <c r="X155" s="18"/>
      <c r="Y155" s="18"/>
      <c r="Z155" s="69" t="s">
        <v>9712</v>
      </c>
      <c r="AA155" s="73">
        <v>7</v>
      </c>
    </row>
    <row r="156" spans="1:27" ht="12.75" customHeight="1">
      <c r="A156" s="11" t="s">
        <v>605</v>
      </c>
      <c r="B156" s="12">
        <v>5901477328558</v>
      </c>
      <c r="C156" s="13" t="s">
        <v>9176</v>
      </c>
      <c r="D156" s="13"/>
      <c r="E156" s="79">
        <v>227.65</v>
      </c>
      <c r="F156" s="17">
        <f t="shared" si="4"/>
        <v>8.9274509803921571</v>
      </c>
      <c r="G156" s="18" t="s">
        <v>22</v>
      </c>
      <c r="H156" s="18">
        <v>94052091</v>
      </c>
      <c r="I156" s="18" t="s">
        <v>23</v>
      </c>
      <c r="J156" s="18" t="s">
        <v>498</v>
      </c>
      <c r="K156" s="18" t="s">
        <v>603</v>
      </c>
      <c r="L156" s="19">
        <v>0.432</v>
      </c>
      <c r="M156" s="19">
        <v>0.51400000000000001</v>
      </c>
      <c r="N156" s="18" t="s">
        <v>26</v>
      </c>
      <c r="O156" s="18">
        <v>12</v>
      </c>
      <c r="P156" s="18"/>
      <c r="Q156" s="18"/>
      <c r="R156" s="19"/>
      <c r="S156" s="18" t="s">
        <v>27</v>
      </c>
      <c r="T156" s="18"/>
      <c r="U156" s="18"/>
      <c r="V156" s="18"/>
      <c r="W156" s="18"/>
      <c r="X156" s="18"/>
      <c r="Y156" s="18"/>
      <c r="Z156" s="69" t="s">
        <v>9712</v>
      </c>
      <c r="AA156" s="73">
        <v>7</v>
      </c>
    </row>
    <row r="157" spans="1:27" ht="12.75" customHeight="1">
      <c r="A157" s="11" t="s">
        <v>606</v>
      </c>
      <c r="B157" s="26">
        <v>5901477328565</v>
      </c>
      <c r="C157" s="21" t="s">
        <v>9177</v>
      </c>
      <c r="D157" s="13"/>
      <c r="E157" s="79">
        <v>227.65</v>
      </c>
      <c r="F157" s="17">
        <f t="shared" si="4"/>
        <v>8.9274509803921571</v>
      </c>
      <c r="G157" s="18" t="s">
        <v>22</v>
      </c>
      <c r="H157" s="18">
        <v>94052091</v>
      </c>
      <c r="I157" s="18" t="s">
        <v>23</v>
      </c>
      <c r="J157" s="18" t="s">
        <v>24</v>
      </c>
      <c r="K157" s="22" t="s">
        <v>603</v>
      </c>
      <c r="L157" s="19">
        <v>0.432</v>
      </c>
      <c r="M157" s="19">
        <v>0.51400000000000001</v>
      </c>
      <c r="N157" s="18" t="s">
        <v>26</v>
      </c>
      <c r="O157" s="18">
        <v>12</v>
      </c>
      <c r="P157" s="18"/>
      <c r="Q157" s="18"/>
      <c r="R157" s="19"/>
      <c r="S157" s="18" t="s">
        <v>27</v>
      </c>
      <c r="T157" s="18"/>
      <c r="U157" s="18"/>
      <c r="V157" s="18"/>
      <c r="W157" s="18"/>
      <c r="X157" s="18"/>
      <c r="Y157" s="18"/>
      <c r="Z157" s="69" t="s">
        <v>9712</v>
      </c>
      <c r="AA157" s="73">
        <v>7</v>
      </c>
    </row>
    <row r="158" spans="1:27" ht="12.75" customHeight="1">
      <c r="A158" s="11" t="s">
        <v>607</v>
      </c>
      <c r="B158" s="12">
        <v>5901477328572</v>
      </c>
      <c r="C158" s="13" t="s">
        <v>9178</v>
      </c>
      <c r="D158" s="13"/>
      <c r="E158" s="79">
        <v>275.20999999999998</v>
      </c>
      <c r="F158" s="17">
        <f t="shared" si="4"/>
        <v>10.792549019607842</v>
      </c>
      <c r="G158" s="18" t="s">
        <v>22</v>
      </c>
      <c r="H158" s="18">
        <v>94052099</v>
      </c>
      <c r="I158" s="18" t="s">
        <v>23</v>
      </c>
      <c r="J158" s="18" t="s">
        <v>498</v>
      </c>
      <c r="K158" s="18" t="s">
        <v>608</v>
      </c>
      <c r="L158" s="19">
        <v>0.48399999999999999</v>
      </c>
      <c r="M158" s="19">
        <v>0.60099999999999998</v>
      </c>
      <c r="N158" s="18" t="s">
        <v>26</v>
      </c>
      <c r="O158" s="18">
        <v>12</v>
      </c>
      <c r="P158" s="18"/>
      <c r="Q158" s="18"/>
      <c r="R158" s="19"/>
      <c r="S158" s="18" t="s">
        <v>27</v>
      </c>
      <c r="T158" s="18"/>
      <c r="U158" s="18"/>
      <c r="V158" s="18"/>
      <c r="W158" s="18"/>
      <c r="X158" s="18"/>
      <c r="Y158" s="18"/>
      <c r="Z158" s="69" t="s">
        <v>9712</v>
      </c>
      <c r="AA158" s="73">
        <v>7</v>
      </c>
    </row>
    <row r="159" spans="1:27" ht="12.75" customHeight="1">
      <c r="A159" s="11" t="s">
        <v>609</v>
      </c>
      <c r="B159" s="26">
        <v>5901477328589</v>
      </c>
      <c r="C159" s="21" t="s">
        <v>9179</v>
      </c>
      <c r="D159" s="13"/>
      <c r="E159" s="79">
        <v>275.20999999999998</v>
      </c>
      <c r="F159" s="17">
        <f t="shared" si="4"/>
        <v>10.792549019607842</v>
      </c>
      <c r="G159" s="18" t="s">
        <v>22</v>
      </c>
      <c r="H159" s="18">
        <v>94052099</v>
      </c>
      <c r="I159" s="18" t="s">
        <v>23</v>
      </c>
      <c r="J159" s="18" t="s">
        <v>498</v>
      </c>
      <c r="K159" s="22" t="s">
        <v>608</v>
      </c>
      <c r="L159" s="19">
        <v>0.48399999999999999</v>
      </c>
      <c r="M159" s="19">
        <v>0.60099999999999998</v>
      </c>
      <c r="N159" s="18" t="s">
        <v>26</v>
      </c>
      <c r="O159" s="18">
        <v>12</v>
      </c>
      <c r="P159" s="18"/>
      <c r="Q159" s="18"/>
      <c r="R159" s="19"/>
      <c r="S159" s="18" t="s">
        <v>27</v>
      </c>
      <c r="T159" s="18"/>
      <c r="U159" s="18"/>
      <c r="V159" s="18"/>
      <c r="W159" s="18"/>
      <c r="X159" s="18"/>
      <c r="Y159" s="18"/>
      <c r="Z159" s="69" t="s">
        <v>9712</v>
      </c>
      <c r="AA159" s="73">
        <v>7</v>
      </c>
    </row>
    <row r="160" spans="1:27" ht="12.75" customHeight="1">
      <c r="A160" s="11" t="s">
        <v>610</v>
      </c>
      <c r="B160" s="26">
        <v>5901477328596</v>
      </c>
      <c r="C160" s="21" t="s">
        <v>9180</v>
      </c>
      <c r="D160" s="13"/>
      <c r="E160" s="79">
        <v>275.20999999999998</v>
      </c>
      <c r="F160" s="17">
        <f t="shared" si="4"/>
        <v>10.792549019607842</v>
      </c>
      <c r="G160" s="18" t="s">
        <v>22</v>
      </c>
      <c r="H160" s="18">
        <v>94052099</v>
      </c>
      <c r="I160" s="18" t="s">
        <v>23</v>
      </c>
      <c r="J160" s="18" t="s">
        <v>498</v>
      </c>
      <c r="K160" s="22" t="s">
        <v>608</v>
      </c>
      <c r="L160" s="19">
        <v>0.48399999999999999</v>
      </c>
      <c r="M160" s="19">
        <v>0.60099999999999998</v>
      </c>
      <c r="N160" s="18" t="s">
        <v>26</v>
      </c>
      <c r="O160" s="18">
        <v>12</v>
      </c>
      <c r="P160" s="18"/>
      <c r="Q160" s="18"/>
      <c r="R160" s="19"/>
      <c r="S160" s="18" t="s">
        <v>27</v>
      </c>
      <c r="T160" s="18"/>
      <c r="U160" s="18"/>
      <c r="V160" s="18"/>
      <c r="W160" s="18"/>
      <c r="X160" s="18"/>
      <c r="Y160" s="18"/>
      <c r="Z160" s="69" t="s">
        <v>9712</v>
      </c>
      <c r="AA160" s="73">
        <v>7</v>
      </c>
    </row>
    <row r="161" spans="1:27" ht="12.75" customHeight="1">
      <c r="A161" s="11" t="s">
        <v>611</v>
      </c>
      <c r="B161" s="12">
        <v>5901477328602</v>
      </c>
      <c r="C161" s="13" t="s">
        <v>9181</v>
      </c>
      <c r="D161" s="13"/>
      <c r="E161" s="79">
        <v>275.20999999999998</v>
      </c>
      <c r="F161" s="17">
        <f t="shared" si="4"/>
        <v>10.792549019607842</v>
      </c>
      <c r="G161" s="18" t="s">
        <v>22</v>
      </c>
      <c r="H161" s="18">
        <v>94052099</v>
      </c>
      <c r="I161" s="18" t="s">
        <v>23</v>
      </c>
      <c r="J161" s="18" t="s">
        <v>498</v>
      </c>
      <c r="K161" s="18" t="s">
        <v>608</v>
      </c>
      <c r="L161" s="19">
        <v>0.48399999999999999</v>
      </c>
      <c r="M161" s="19">
        <v>0.60099999999999998</v>
      </c>
      <c r="N161" s="18" t="s">
        <v>26</v>
      </c>
      <c r="O161" s="18">
        <v>12</v>
      </c>
      <c r="P161" s="18"/>
      <c r="Q161" s="18"/>
      <c r="R161" s="19"/>
      <c r="S161" s="18" t="s">
        <v>27</v>
      </c>
      <c r="T161" s="18"/>
      <c r="U161" s="18"/>
      <c r="V161" s="18"/>
      <c r="W161" s="18"/>
      <c r="X161" s="18"/>
      <c r="Y161" s="18"/>
      <c r="Z161" s="69" t="s">
        <v>9712</v>
      </c>
      <c r="AA161" s="73">
        <v>7</v>
      </c>
    </row>
    <row r="162" spans="1:27" ht="12.75" customHeight="1">
      <c r="A162" s="11" t="s">
        <v>612</v>
      </c>
      <c r="B162" s="26">
        <v>5901477328619</v>
      </c>
      <c r="C162" s="21" t="s">
        <v>9182</v>
      </c>
      <c r="D162" s="13"/>
      <c r="E162" s="79">
        <v>275.20999999999998</v>
      </c>
      <c r="F162" s="17">
        <f t="shared" si="4"/>
        <v>10.792549019607842</v>
      </c>
      <c r="G162" s="18" t="s">
        <v>22</v>
      </c>
      <c r="H162" s="18">
        <v>94052099</v>
      </c>
      <c r="I162" s="18" t="s">
        <v>23</v>
      </c>
      <c r="J162" s="18" t="s">
        <v>498</v>
      </c>
      <c r="K162" s="22" t="s">
        <v>613</v>
      </c>
      <c r="L162" s="19">
        <v>0.34</v>
      </c>
      <c r="M162" s="19">
        <v>0.45300000000000001</v>
      </c>
      <c r="N162" s="18" t="s">
        <v>26</v>
      </c>
      <c r="O162" s="18">
        <v>12</v>
      </c>
      <c r="P162" s="18"/>
      <c r="Q162" s="18"/>
      <c r="R162" s="19"/>
      <c r="S162" s="18" t="s">
        <v>27</v>
      </c>
      <c r="T162" s="18"/>
      <c r="U162" s="18"/>
      <c r="V162" s="18"/>
      <c r="W162" s="18"/>
      <c r="X162" s="18"/>
      <c r="Y162" s="18"/>
      <c r="Z162" s="69" t="s">
        <v>9712</v>
      </c>
      <c r="AA162" s="73">
        <v>7</v>
      </c>
    </row>
    <row r="163" spans="1:27" ht="12.75" customHeight="1">
      <c r="A163" s="11" t="s">
        <v>614</v>
      </c>
      <c r="B163" s="12">
        <v>5901477328626</v>
      </c>
      <c r="C163" s="13" t="s">
        <v>9183</v>
      </c>
      <c r="D163" s="13"/>
      <c r="E163" s="79">
        <v>275.20999999999998</v>
      </c>
      <c r="F163" s="17">
        <f t="shared" si="4"/>
        <v>10.792549019607842</v>
      </c>
      <c r="G163" s="18" t="s">
        <v>22</v>
      </c>
      <c r="H163" s="18">
        <v>94052099</v>
      </c>
      <c r="I163" s="18" t="s">
        <v>23</v>
      </c>
      <c r="J163" s="18" t="s">
        <v>498</v>
      </c>
      <c r="K163" s="18" t="s">
        <v>613</v>
      </c>
      <c r="L163" s="19">
        <v>0.34</v>
      </c>
      <c r="M163" s="19">
        <v>0.45300000000000001</v>
      </c>
      <c r="N163" s="18" t="s">
        <v>26</v>
      </c>
      <c r="O163" s="18">
        <v>12</v>
      </c>
      <c r="P163" s="18"/>
      <c r="Q163" s="18"/>
      <c r="R163" s="19"/>
      <c r="S163" s="18" t="s">
        <v>27</v>
      </c>
      <c r="T163" s="18"/>
      <c r="U163" s="18"/>
      <c r="V163" s="18"/>
      <c r="W163" s="18"/>
      <c r="X163" s="18"/>
      <c r="Y163" s="18"/>
      <c r="Z163" s="69" t="s">
        <v>9712</v>
      </c>
      <c r="AA163" s="73">
        <v>7</v>
      </c>
    </row>
    <row r="164" spans="1:27" ht="12.75" customHeight="1">
      <c r="A164" s="11" t="s">
        <v>615</v>
      </c>
      <c r="B164" s="12">
        <v>5901477328633</v>
      </c>
      <c r="C164" s="13" t="s">
        <v>9184</v>
      </c>
      <c r="D164" s="13"/>
      <c r="E164" s="79">
        <v>275.20999999999998</v>
      </c>
      <c r="F164" s="17">
        <f t="shared" si="4"/>
        <v>10.792549019607842</v>
      </c>
      <c r="G164" s="18" t="s">
        <v>22</v>
      </c>
      <c r="H164" s="18">
        <v>94052099</v>
      </c>
      <c r="I164" s="18" t="s">
        <v>23</v>
      </c>
      <c r="J164" s="18" t="s">
        <v>498</v>
      </c>
      <c r="K164" s="18" t="s">
        <v>613</v>
      </c>
      <c r="L164" s="19">
        <v>0.34</v>
      </c>
      <c r="M164" s="19">
        <v>0.45300000000000001</v>
      </c>
      <c r="N164" s="18" t="s">
        <v>26</v>
      </c>
      <c r="O164" s="18">
        <v>12</v>
      </c>
      <c r="P164" s="18"/>
      <c r="Q164" s="18"/>
      <c r="R164" s="19"/>
      <c r="S164" s="18" t="s">
        <v>27</v>
      </c>
      <c r="T164" s="18"/>
      <c r="U164" s="18"/>
      <c r="V164" s="18"/>
      <c r="W164" s="18"/>
      <c r="X164" s="18"/>
      <c r="Y164" s="18"/>
      <c r="Z164" s="69" t="s">
        <v>9712</v>
      </c>
      <c r="AA164" s="73">
        <v>7</v>
      </c>
    </row>
    <row r="165" spans="1:27" ht="12.75" customHeight="1">
      <c r="A165" s="11" t="s">
        <v>616</v>
      </c>
      <c r="B165" s="12">
        <v>5901477328640</v>
      </c>
      <c r="C165" s="13" t="s">
        <v>9185</v>
      </c>
      <c r="D165" s="13"/>
      <c r="E165" s="79">
        <v>275.20999999999998</v>
      </c>
      <c r="F165" s="17">
        <f t="shared" si="4"/>
        <v>10.792549019607842</v>
      </c>
      <c r="G165" s="18" t="s">
        <v>22</v>
      </c>
      <c r="H165" s="18">
        <v>94052099</v>
      </c>
      <c r="I165" s="18" t="s">
        <v>23</v>
      </c>
      <c r="J165" s="18" t="s">
        <v>498</v>
      </c>
      <c r="K165" s="18" t="s">
        <v>613</v>
      </c>
      <c r="L165" s="19">
        <v>0.34</v>
      </c>
      <c r="M165" s="19">
        <v>0.45300000000000001</v>
      </c>
      <c r="N165" s="18" t="s">
        <v>26</v>
      </c>
      <c r="O165" s="18">
        <v>12</v>
      </c>
      <c r="P165" s="18"/>
      <c r="Q165" s="18"/>
      <c r="R165" s="19"/>
      <c r="S165" s="18" t="s">
        <v>27</v>
      </c>
      <c r="T165" s="18"/>
      <c r="U165" s="18"/>
      <c r="V165" s="18"/>
      <c r="W165" s="18"/>
      <c r="X165" s="18"/>
      <c r="Y165" s="18"/>
      <c r="Z165" s="69" t="s">
        <v>9712</v>
      </c>
      <c r="AA165" s="73">
        <v>7</v>
      </c>
    </row>
    <row r="166" spans="1:27" ht="12.75" customHeight="1">
      <c r="A166" s="11" t="s">
        <v>617</v>
      </c>
      <c r="B166" s="12">
        <v>5901477328657</v>
      </c>
      <c r="C166" s="13" t="s">
        <v>9186</v>
      </c>
      <c r="D166" s="13"/>
      <c r="E166" s="79">
        <v>359.99</v>
      </c>
      <c r="F166" s="17">
        <f t="shared" si="4"/>
        <v>14.117254901960784</v>
      </c>
      <c r="G166" s="18" t="s">
        <v>22</v>
      </c>
      <c r="H166" s="18">
        <v>94052099</v>
      </c>
      <c r="I166" s="18" t="s">
        <v>23</v>
      </c>
      <c r="J166" s="18" t="s">
        <v>498</v>
      </c>
      <c r="K166" s="18" t="s">
        <v>618</v>
      </c>
      <c r="L166" s="19">
        <v>0.30599999999999999</v>
      </c>
      <c r="M166" s="19">
        <v>0.379</v>
      </c>
      <c r="N166" s="18" t="s">
        <v>26</v>
      </c>
      <c r="O166" s="18">
        <v>12</v>
      </c>
      <c r="P166" s="18"/>
      <c r="Q166" s="18"/>
      <c r="R166" s="19"/>
      <c r="S166" s="18" t="s">
        <v>27</v>
      </c>
      <c r="T166" s="18"/>
      <c r="U166" s="18"/>
      <c r="V166" s="18"/>
      <c r="W166" s="18"/>
      <c r="X166" s="18"/>
      <c r="Y166" s="18"/>
      <c r="Z166" s="69" t="s">
        <v>9714</v>
      </c>
      <c r="AA166" s="73">
        <v>2</v>
      </c>
    </row>
    <row r="167" spans="1:27" ht="12.75" customHeight="1">
      <c r="A167" s="11" t="s">
        <v>619</v>
      </c>
      <c r="B167" s="12">
        <v>5901477328664</v>
      </c>
      <c r="C167" s="13" t="s">
        <v>9187</v>
      </c>
      <c r="D167" s="13"/>
      <c r="E167" s="79">
        <v>359.99</v>
      </c>
      <c r="F167" s="17">
        <f t="shared" si="4"/>
        <v>14.117254901960784</v>
      </c>
      <c r="G167" s="18" t="s">
        <v>22</v>
      </c>
      <c r="H167" s="18">
        <v>94052099</v>
      </c>
      <c r="I167" s="18" t="s">
        <v>23</v>
      </c>
      <c r="J167" s="18" t="s">
        <v>498</v>
      </c>
      <c r="K167" s="18" t="s">
        <v>618</v>
      </c>
      <c r="L167" s="19">
        <v>0.30599999999999999</v>
      </c>
      <c r="M167" s="19">
        <v>0.379</v>
      </c>
      <c r="N167" s="18" t="s">
        <v>26</v>
      </c>
      <c r="O167" s="18">
        <v>12</v>
      </c>
      <c r="P167" s="18"/>
      <c r="Q167" s="18"/>
      <c r="R167" s="19"/>
      <c r="S167" s="18" t="s">
        <v>27</v>
      </c>
      <c r="T167" s="18"/>
      <c r="U167" s="18"/>
      <c r="V167" s="18"/>
      <c r="W167" s="18"/>
      <c r="X167" s="18"/>
      <c r="Y167" s="18"/>
      <c r="Z167" s="69" t="s">
        <v>9714</v>
      </c>
      <c r="AA167" s="73">
        <v>2</v>
      </c>
    </row>
    <row r="168" spans="1:27" ht="12.75" customHeight="1">
      <c r="A168" s="11" t="s">
        <v>620</v>
      </c>
      <c r="B168" s="12">
        <v>5901477328671</v>
      </c>
      <c r="C168" s="13" t="s">
        <v>9188</v>
      </c>
      <c r="D168" s="13"/>
      <c r="E168" s="79">
        <v>359.99</v>
      </c>
      <c r="F168" s="17">
        <f t="shared" si="4"/>
        <v>14.117254901960784</v>
      </c>
      <c r="G168" s="18" t="s">
        <v>22</v>
      </c>
      <c r="H168" s="18">
        <v>94052099</v>
      </c>
      <c r="I168" s="18" t="s">
        <v>23</v>
      </c>
      <c r="J168" s="18" t="s">
        <v>498</v>
      </c>
      <c r="K168" s="18" t="s">
        <v>618</v>
      </c>
      <c r="L168" s="19">
        <v>0.30599999999999999</v>
      </c>
      <c r="M168" s="19">
        <v>0.379</v>
      </c>
      <c r="N168" s="18" t="s">
        <v>26</v>
      </c>
      <c r="O168" s="18">
        <v>12</v>
      </c>
      <c r="P168" s="18"/>
      <c r="Q168" s="18"/>
      <c r="R168" s="19"/>
      <c r="S168" s="18" t="s">
        <v>27</v>
      </c>
      <c r="T168" s="18"/>
      <c r="U168" s="18"/>
      <c r="V168" s="18"/>
      <c r="W168" s="18"/>
      <c r="X168" s="18"/>
      <c r="Y168" s="18"/>
      <c r="Z168" s="69" t="s">
        <v>9714</v>
      </c>
      <c r="AA168" s="73">
        <v>2</v>
      </c>
    </row>
    <row r="169" spans="1:27" ht="12.75" customHeight="1">
      <c r="A169" s="11" t="s">
        <v>621</v>
      </c>
      <c r="B169" s="12">
        <v>5901477328688</v>
      </c>
      <c r="C169" s="13" t="s">
        <v>9189</v>
      </c>
      <c r="D169" s="13"/>
      <c r="E169" s="79">
        <v>359.99</v>
      </c>
      <c r="F169" s="17">
        <f t="shared" si="4"/>
        <v>14.117254901960784</v>
      </c>
      <c r="G169" s="18" t="s">
        <v>22</v>
      </c>
      <c r="H169" s="18">
        <v>94052099</v>
      </c>
      <c r="I169" s="18" t="s">
        <v>23</v>
      </c>
      <c r="J169" s="18" t="s">
        <v>498</v>
      </c>
      <c r="K169" s="18" t="s">
        <v>618</v>
      </c>
      <c r="L169" s="19">
        <v>0.30599999999999999</v>
      </c>
      <c r="M169" s="19">
        <v>0.379</v>
      </c>
      <c r="N169" s="18" t="s">
        <v>26</v>
      </c>
      <c r="O169" s="18">
        <v>12</v>
      </c>
      <c r="P169" s="18"/>
      <c r="Q169" s="18"/>
      <c r="R169" s="19"/>
      <c r="S169" s="18" t="s">
        <v>27</v>
      </c>
      <c r="T169" s="18"/>
      <c r="U169" s="18"/>
      <c r="V169" s="18"/>
      <c r="W169" s="18"/>
      <c r="X169" s="18"/>
      <c r="Y169" s="18"/>
      <c r="Z169" s="69" t="s">
        <v>9714</v>
      </c>
      <c r="AA169" s="73">
        <v>2</v>
      </c>
    </row>
    <row r="170" spans="1:27" ht="12.75" customHeight="1">
      <c r="A170" s="11" t="s">
        <v>622</v>
      </c>
      <c r="B170" s="12">
        <v>5901477328695</v>
      </c>
      <c r="C170" s="13" t="s">
        <v>623</v>
      </c>
      <c r="D170" s="13"/>
      <c r="E170" s="79">
        <v>76.17</v>
      </c>
      <c r="F170" s="17">
        <f t="shared" si="4"/>
        <v>2.987058823529412</v>
      </c>
      <c r="G170" s="18" t="s">
        <v>22</v>
      </c>
      <c r="H170" s="18">
        <v>94052040</v>
      </c>
      <c r="I170" s="18" t="s">
        <v>23</v>
      </c>
      <c r="J170" s="23" t="s">
        <v>24</v>
      </c>
      <c r="K170" s="18" t="s">
        <v>624</v>
      </c>
      <c r="L170" s="19">
        <v>5.8000000000000003E-2</v>
      </c>
      <c r="M170" s="19">
        <v>7.4999999999999997E-2</v>
      </c>
      <c r="N170" s="18" t="s">
        <v>26</v>
      </c>
      <c r="O170" s="18">
        <v>100</v>
      </c>
      <c r="P170" s="18"/>
      <c r="Q170" s="18"/>
      <c r="R170" s="19"/>
      <c r="S170" s="18" t="s">
        <v>27</v>
      </c>
      <c r="T170" s="18"/>
      <c r="U170" s="18"/>
      <c r="V170" s="18"/>
      <c r="W170" s="18"/>
      <c r="X170" s="18"/>
      <c r="Y170" s="18"/>
      <c r="Z170" s="69" t="s">
        <v>9714</v>
      </c>
      <c r="AA170" s="73">
        <v>2</v>
      </c>
    </row>
    <row r="171" spans="1:27" ht="12.75" customHeight="1">
      <c r="A171" s="11" t="s">
        <v>625</v>
      </c>
      <c r="B171" s="12">
        <v>5901477328701</v>
      </c>
      <c r="C171" s="13" t="s">
        <v>626</v>
      </c>
      <c r="D171" s="13"/>
      <c r="E171" s="79">
        <v>76.17</v>
      </c>
      <c r="F171" s="17">
        <f t="shared" si="4"/>
        <v>2.987058823529412</v>
      </c>
      <c r="G171" s="18" t="s">
        <v>22</v>
      </c>
      <c r="H171" s="18">
        <v>94052040</v>
      </c>
      <c r="I171" s="18" t="s">
        <v>23</v>
      </c>
      <c r="J171" s="18" t="s">
        <v>365</v>
      </c>
      <c r="K171" s="18" t="s">
        <v>627</v>
      </c>
      <c r="L171" s="19">
        <v>4.9000000000000002E-2</v>
      </c>
      <c r="M171" s="19">
        <v>6.0999999999999999E-2</v>
      </c>
      <c r="N171" s="18" t="s">
        <v>26</v>
      </c>
      <c r="O171" s="18">
        <v>100</v>
      </c>
      <c r="P171" s="18"/>
      <c r="Q171" s="18"/>
      <c r="R171" s="19"/>
      <c r="S171" s="18" t="s">
        <v>27</v>
      </c>
      <c r="T171" s="18"/>
      <c r="U171" s="18"/>
      <c r="V171" s="18"/>
      <c r="W171" s="18"/>
      <c r="X171" s="18"/>
      <c r="Y171" s="18"/>
      <c r="Z171" s="69" t="s">
        <v>9714</v>
      </c>
      <c r="AA171" s="73">
        <v>2</v>
      </c>
    </row>
    <row r="172" spans="1:27" ht="12.75" customHeight="1">
      <c r="A172" s="11" t="s">
        <v>628</v>
      </c>
      <c r="B172" s="12">
        <v>5901477328732</v>
      </c>
      <c r="C172" s="13" t="s">
        <v>9190</v>
      </c>
      <c r="D172" s="13"/>
      <c r="E172" s="79">
        <v>381.06</v>
      </c>
      <c r="F172" s="17">
        <f t="shared" si="4"/>
        <v>14.943529411764706</v>
      </c>
      <c r="G172" s="18" t="s">
        <v>22</v>
      </c>
      <c r="H172" s="18">
        <v>94052099</v>
      </c>
      <c r="I172" s="18" t="s">
        <v>23</v>
      </c>
      <c r="J172" s="18" t="s">
        <v>498</v>
      </c>
      <c r="K172" s="18" t="s">
        <v>629</v>
      </c>
      <c r="L172" s="19">
        <v>0.47499999999999998</v>
      </c>
      <c r="M172" s="19">
        <v>0.60699999999999998</v>
      </c>
      <c r="N172" s="18" t="s">
        <v>26</v>
      </c>
      <c r="O172" s="18">
        <v>25</v>
      </c>
      <c r="P172" s="18"/>
      <c r="Q172" s="18"/>
      <c r="R172" s="19"/>
      <c r="S172" s="18" t="s">
        <v>27</v>
      </c>
      <c r="T172" s="18"/>
      <c r="U172" s="18"/>
      <c r="V172" s="18"/>
      <c r="W172" s="18"/>
      <c r="X172" s="18"/>
      <c r="Y172" s="18"/>
      <c r="Z172" s="69" t="s">
        <v>9714</v>
      </c>
      <c r="AA172" s="73">
        <v>2</v>
      </c>
    </row>
    <row r="173" spans="1:27" ht="12.75" customHeight="1">
      <c r="A173" s="11" t="s">
        <v>630</v>
      </c>
      <c r="B173" s="12">
        <v>5901477328749</v>
      </c>
      <c r="C173" s="13" t="s">
        <v>9191</v>
      </c>
      <c r="D173" s="13"/>
      <c r="E173" s="79">
        <v>381.06</v>
      </c>
      <c r="F173" s="17">
        <f t="shared" si="4"/>
        <v>14.943529411764706</v>
      </c>
      <c r="G173" s="18" t="s">
        <v>22</v>
      </c>
      <c r="H173" s="18">
        <v>94052099</v>
      </c>
      <c r="I173" s="18" t="s">
        <v>23</v>
      </c>
      <c r="J173" s="18" t="s">
        <v>498</v>
      </c>
      <c r="K173" s="18" t="s">
        <v>629</v>
      </c>
      <c r="L173" s="19">
        <v>0.47499999999999998</v>
      </c>
      <c r="M173" s="19">
        <v>0.60699999999999998</v>
      </c>
      <c r="N173" s="18" t="s">
        <v>26</v>
      </c>
      <c r="O173" s="18">
        <v>25</v>
      </c>
      <c r="P173" s="18"/>
      <c r="Q173" s="18"/>
      <c r="R173" s="19"/>
      <c r="S173" s="18" t="s">
        <v>27</v>
      </c>
      <c r="T173" s="18"/>
      <c r="U173" s="18"/>
      <c r="V173" s="18"/>
      <c r="W173" s="18"/>
      <c r="X173" s="18"/>
      <c r="Y173" s="18"/>
      <c r="Z173" s="69" t="s">
        <v>9714</v>
      </c>
      <c r="AA173" s="73">
        <v>2</v>
      </c>
    </row>
    <row r="174" spans="1:27" ht="12.75" customHeight="1">
      <c r="A174" s="11" t="s">
        <v>631</v>
      </c>
      <c r="B174" s="12">
        <v>5901477328756</v>
      </c>
      <c r="C174" s="13" t="s">
        <v>9192</v>
      </c>
      <c r="D174" s="13"/>
      <c r="E174" s="79">
        <v>381.06</v>
      </c>
      <c r="F174" s="17">
        <f t="shared" si="4"/>
        <v>14.943529411764706</v>
      </c>
      <c r="G174" s="18" t="s">
        <v>22</v>
      </c>
      <c r="H174" s="18">
        <v>94052099</v>
      </c>
      <c r="I174" s="18" t="s">
        <v>23</v>
      </c>
      <c r="J174" s="18" t="s">
        <v>498</v>
      </c>
      <c r="K174" s="18" t="s">
        <v>629</v>
      </c>
      <c r="L174" s="19">
        <v>0.47499999999999998</v>
      </c>
      <c r="M174" s="19">
        <v>0.60699999999999998</v>
      </c>
      <c r="N174" s="18" t="s">
        <v>26</v>
      </c>
      <c r="O174" s="18">
        <v>25</v>
      </c>
      <c r="P174" s="18"/>
      <c r="Q174" s="18"/>
      <c r="R174" s="19"/>
      <c r="S174" s="18" t="s">
        <v>27</v>
      </c>
      <c r="T174" s="18"/>
      <c r="U174" s="18"/>
      <c r="V174" s="18"/>
      <c r="W174" s="18"/>
      <c r="X174" s="18"/>
      <c r="Y174" s="18"/>
      <c r="Z174" s="69" t="s">
        <v>9714</v>
      </c>
      <c r="AA174" s="73">
        <v>2</v>
      </c>
    </row>
    <row r="175" spans="1:27" ht="12.75" customHeight="1">
      <c r="A175" s="11" t="s">
        <v>632</v>
      </c>
      <c r="B175" s="12">
        <v>5901477328763</v>
      </c>
      <c r="C175" s="13" t="s">
        <v>9193</v>
      </c>
      <c r="D175" s="13"/>
      <c r="E175" s="79">
        <v>381.06</v>
      </c>
      <c r="F175" s="17">
        <f t="shared" si="4"/>
        <v>14.943529411764706</v>
      </c>
      <c r="G175" s="18" t="s">
        <v>22</v>
      </c>
      <c r="H175" s="18">
        <v>94052099</v>
      </c>
      <c r="I175" s="18" t="s">
        <v>23</v>
      </c>
      <c r="J175" s="18" t="s">
        <v>498</v>
      </c>
      <c r="K175" s="18" t="s">
        <v>633</v>
      </c>
      <c r="L175" s="19">
        <v>0.41499999999999998</v>
      </c>
      <c r="M175" s="19">
        <v>0.60299999999999998</v>
      </c>
      <c r="N175" s="18" t="s">
        <v>26</v>
      </c>
      <c r="O175" s="18">
        <v>30</v>
      </c>
      <c r="P175" s="18"/>
      <c r="Q175" s="18"/>
      <c r="R175" s="19"/>
      <c r="S175" s="18" t="s">
        <v>27</v>
      </c>
      <c r="T175" s="18"/>
      <c r="U175" s="18"/>
      <c r="V175" s="18"/>
      <c r="W175" s="18"/>
      <c r="X175" s="18"/>
      <c r="Y175" s="18"/>
      <c r="Z175" s="69" t="s">
        <v>9713</v>
      </c>
      <c r="AA175" s="73">
        <v>7</v>
      </c>
    </row>
    <row r="176" spans="1:27" ht="12.75" customHeight="1">
      <c r="A176" s="11" t="s">
        <v>634</v>
      </c>
      <c r="B176" s="12">
        <v>5901477328770</v>
      </c>
      <c r="C176" s="13" t="s">
        <v>9194</v>
      </c>
      <c r="D176" s="13"/>
      <c r="E176" s="79">
        <v>381.06</v>
      </c>
      <c r="F176" s="17">
        <f t="shared" si="4"/>
        <v>14.943529411764706</v>
      </c>
      <c r="G176" s="18" t="s">
        <v>22</v>
      </c>
      <c r="H176" s="18">
        <v>94052099</v>
      </c>
      <c r="I176" s="18" t="s">
        <v>23</v>
      </c>
      <c r="J176" s="18" t="s">
        <v>498</v>
      </c>
      <c r="K176" s="18" t="s">
        <v>633</v>
      </c>
      <c r="L176" s="19">
        <v>0.41499999999999998</v>
      </c>
      <c r="M176" s="19">
        <v>0.60299999999999998</v>
      </c>
      <c r="N176" s="18" t="s">
        <v>26</v>
      </c>
      <c r="O176" s="18">
        <v>30</v>
      </c>
      <c r="P176" s="18"/>
      <c r="Q176" s="18"/>
      <c r="R176" s="19"/>
      <c r="S176" s="18" t="s">
        <v>27</v>
      </c>
      <c r="T176" s="18"/>
      <c r="U176" s="18"/>
      <c r="V176" s="18"/>
      <c r="W176" s="18"/>
      <c r="X176" s="18"/>
      <c r="Y176" s="18"/>
      <c r="Z176" s="69" t="s">
        <v>9713</v>
      </c>
      <c r="AA176" s="73">
        <v>7</v>
      </c>
    </row>
    <row r="177" spans="1:27" ht="12.75" customHeight="1">
      <c r="A177" s="11" t="s">
        <v>641</v>
      </c>
      <c r="B177" s="12">
        <v>5901477328817</v>
      </c>
      <c r="C177" s="21" t="s">
        <v>12376</v>
      </c>
      <c r="D177" s="13"/>
      <c r="E177" s="79">
        <v>219.92</v>
      </c>
      <c r="F177" s="17">
        <f t="shared" si="4"/>
        <v>8.6243137254901949</v>
      </c>
      <c r="G177" s="18" t="s">
        <v>22</v>
      </c>
      <c r="H177" s="18">
        <v>94051098</v>
      </c>
      <c r="I177" s="18" t="s">
        <v>23</v>
      </c>
      <c r="J177" s="18" t="s">
        <v>270</v>
      </c>
      <c r="K177" s="18" t="s">
        <v>642</v>
      </c>
      <c r="L177" s="19">
        <v>0.26</v>
      </c>
      <c r="M177" s="19">
        <v>0.33500000000000002</v>
      </c>
      <c r="N177" s="18" t="s">
        <v>26</v>
      </c>
      <c r="O177" s="18">
        <v>20</v>
      </c>
      <c r="P177" s="18"/>
      <c r="Q177" s="18"/>
      <c r="R177" s="19"/>
      <c r="S177" s="18" t="s">
        <v>27</v>
      </c>
      <c r="T177" s="18"/>
      <c r="U177" s="18"/>
      <c r="V177" s="18"/>
      <c r="W177" s="18"/>
      <c r="X177" s="18"/>
      <c r="Y177" s="18"/>
      <c r="Z177" s="69" t="s">
        <v>9714</v>
      </c>
      <c r="AA177" s="73">
        <v>2</v>
      </c>
    </row>
    <row r="178" spans="1:27" ht="12.75" customHeight="1">
      <c r="A178" s="11" t="s">
        <v>648</v>
      </c>
      <c r="B178" s="12">
        <v>5901477328855</v>
      </c>
      <c r="C178" s="21" t="s">
        <v>12379</v>
      </c>
      <c r="D178" s="13"/>
      <c r="E178" s="79">
        <v>279.27</v>
      </c>
      <c r="F178" s="17">
        <f t="shared" si="4"/>
        <v>10.951764705882352</v>
      </c>
      <c r="G178" s="18" t="s">
        <v>22</v>
      </c>
      <c r="H178" s="18">
        <v>94051098</v>
      </c>
      <c r="I178" s="18" t="s">
        <v>23</v>
      </c>
      <c r="J178" s="18" t="s">
        <v>270</v>
      </c>
      <c r="K178" s="18" t="s">
        <v>642</v>
      </c>
      <c r="L178" s="19">
        <v>0.35799999999999998</v>
      </c>
      <c r="M178" s="19">
        <v>0.434</v>
      </c>
      <c r="N178" s="18" t="s">
        <v>26</v>
      </c>
      <c r="O178" s="18">
        <v>20</v>
      </c>
      <c r="P178" s="18"/>
      <c r="Q178" s="18"/>
      <c r="R178" s="19"/>
      <c r="S178" s="18" t="s">
        <v>27</v>
      </c>
      <c r="T178" s="18"/>
      <c r="U178" s="18"/>
      <c r="V178" s="18"/>
      <c r="W178" s="18"/>
      <c r="X178" s="18"/>
      <c r="Y178" s="18"/>
      <c r="Z178" s="69" t="s">
        <v>9714</v>
      </c>
      <c r="AA178" s="73">
        <v>2</v>
      </c>
    </row>
    <row r="179" spans="1:27" ht="12.75" customHeight="1">
      <c r="A179" s="11" t="s">
        <v>649</v>
      </c>
      <c r="B179" s="12">
        <v>5901477328923</v>
      </c>
      <c r="C179" s="21" t="s">
        <v>12380</v>
      </c>
      <c r="D179" s="13"/>
      <c r="E179" s="79">
        <v>169.36</v>
      </c>
      <c r="F179" s="17">
        <f t="shared" si="4"/>
        <v>6.6415686274509813</v>
      </c>
      <c r="G179" s="18" t="s">
        <v>22</v>
      </c>
      <c r="H179" s="18">
        <v>94051098</v>
      </c>
      <c r="I179" s="18" t="s">
        <v>23</v>
      </c>
      <c r="J179" s="18" t="s">
        <v>270</v>
      </c>
      <c r="K179" s="18" t="s">
        <v>646</v>
      </c>
      <c r="L179" s="19">
        <v>0.14799999999999999</v>
      </c>
      <c r="M179" s="19">
        <v>0.186</v>
      </c>
      <c r="N179" s="18" t="s">
        <v>26</v>
      </c>
      <c r="O179" s="18">
        <v>100</v>
      </c>
      <c r="P179" s="18"/>
      <c r="Q179" s="18"/>
      <c r="R179" s="19"/>
      <c r="S179" s="18" t="s">
        <v>27</v>
      </c>
      <c r="T179" s="18"/>
      <c r="U179" s="18"/>
      <c r="V179" s="18"/>
      <c r="W179" s="18"/>
      <c r="X179" s="18"/>
      <c r="Y179" s="18"/>
      <c r="Z179" s="69" t="s">
        <v>9714</v>
      </c>
      <c r="AA179" s="73">
        <v>2</v>
      </c>
    </row>
    <row r="180" spans="1:27" ht="12.75" customHeight="1">
      <c r="A180" s="11" t="s">
        <v>650</v>
      </c>
      <c r="B180" s="12">
        <v>5901477328930</v>
      </c>
      <c r="C180" s="21" t="s">
        <v>12381</v>
      </c>
      <c r="D180" s="13"/>
      <c r="E180" s="79">
        <v>169.07</v>
      </c>
      <c r="F180" s="17">
        <f t="shared" si="4"/>
        <v>6.6301960784313723</v>
      </c>
      <c r="G180" s="18" t="s">
        <v>22</v>
      </c>
      <c r="H180" s="18">
        <v>94051098</v>
      </c>
      <c r="I180" s="18" t="s">
        <v>23</v>
      </c>
      <c r="J180" s="18" t="s">
        <v>270</v>
      </c>
      <c r="K180" s="18" t="s">
        <v>651</v>
      </c>
      <c r="L180" s="19">
        <v>0.27400000000000002</v>
      </c>
      <c r="M180" s="19">
        <v>0.33</v>
      </c>
      <c r="N180" s="18" t="s">
        <v>26</v>
      </c>
      <c r="O180" s="18">
        <v>60</v>
      </c>
      <c r="P180" s="18"/>
      <c r="Q180" s="18"/>
      <c r="R180" s="19"/>
      <c r="S180" s="18" t="s">
        <v>27</v>
      </c>
      <c r="T180" s="18"/>
      <c r="U180" s="18"/>
      <c r="V180" s="18"/>
      <c r="W180" s="18"/>
      <c r="X180" s="18"/>
      <c r="Y180" s="18"/>
      <c r="Z180" s="69" t="s">
        <v>9714</v>
      </c>
      <c r="AA180" s="73">
        <v>2</v>
      </c>
    </row>
    <row r="181" spans="1:27" ht="12.75" customHeight="1">
      <c r="A181" s="11" t="s">
        <v>654</v>
      </c>
      <c r="B181" s="12">
        <v>5901477328954</v>
      </c>
      <c r="C181" s="21" t="s">
        <v>12382</v>
      </c>
      <c r="D181" s="13"/>
      <c r="E181" s="79">
        <v>169.36</v>
      </c>
      <c r="F181" s="17">
        <f t="shared" si="4"/>
        <v>6.6415686274509813</v>
      </c>
      <c r="G181" s="18" t="s">
        <v>22</v>
      </c>
      <c r="H181" s="18">
        <v>94051098</v>
      </c>
      <c r="I181" s="18" t="s">
        <v>23</v>
      </c>
      <c r="J181" s="18" t="s">
        <v>270</v>
      </c>
      <c r="K181" s="18" t="s">
        <v>646</v>
      </c>
      <c r="L181" s="19">
        <v>0.17599999999999999</v>
      </c>
      <c r="M181" s="19">
        <v>0.214</v>
      </c>
      <c r="N181" s="18" t="s">
        <v>26</v>
      </c>
      <c r="O181" s="18">
        <v>100</v>
      </c>
      <c r="P181" s="18"/>
      <c r="Q181" s="18"/>
      <c r="R181" s="19"/>
      <c r="S181" s="18" t="s">
        <v>27</v>
      </c>
      <c r="T181" s="18"/>
      <c r="U181" s="18"/>
      <c r="V181" s="18"/>
      <c r="W181" s="18"/>
      <c r="X181" s="18"/>
      <c r="Y181" s="18"/>
      <c r="Z181" s="69" t="s">
        <v>9714</v>
      </c>
      <c r="AA181" s="73">
        <v>2</v>
      </c>
    </row>
    <row r="182" spans="1:27" ht="12.75" customHeight="1">
      <c r="A182" s="11" t="s">
        <v>671</v>
      </c>
      <c r="B182" s="12">
        <v>5901477329043</v>
      </c>
      <c r="C182" s="21" t="s">
        <v>12383</v>
      </c>
      <c r="D182" s="58"/>
      <c r="E182" s="79">
        <v>169.36</v>
      </c>
      <c r="F182" s="17">
        <f t="shared" si="4"/>
        <v>6.6415686274509813</v>
      </c>
      <c r="G182" s="18" t="s">
        <v>22</v>
      </c>
      <c r="H182" s="18">
        <v>94051098</v>
      </c>
      <c r="I182" s="18" t="s">
        <v>23</v>
      </c>
      <c r="J182" s="18" t="s">
        <v>270</v>
      </c>
      <c r="K182" s="18" t="s">
        <v>672</v>
      </c>
      <c r="L182" s="19">
        <v>0.17799999999999999</v>
      </c>
      <c r="M182" s="19">
        <v>0.214</v>
      </c>
      <c r="N182" s="18" t="s">
        <v>26</v>
      </c>
      <c r="O182" s="18">
        <v>60</v>
      </c>
      <c r="P182" s="18"/>
      <c r="Q182" s="18"/>
      <c r="R182" s="19"/>
      <c r="S182" s="18" t="s">
        <v>27</v>
      </c>
      <c r="T182" s="18"/>
      <c r="U182" s="18"/>
      <c r="V182" s="18"/>
      <c r="W182" s="18"/>
      <c r="X182" s="18"/>
      <c r="Y182" s="18"/>
      <c r="Z182" s="69" t="s">
        <v>9714</v>
      </c>
      <c r="AA182" s="73">
        <v>2</v>
      </c>
    </row>
    <row r="183" spans="1:27" ht="12.75" customHeight="1">
      <c r="A183" s="11" t="s">
        <v>673</v>
      </c>
      <c r="B183" s="12">
        <v>5901477329050</v>
      </c>
      <c r="C183" s="21" t="s">
        <v>12384</v>
      </c>
      <c r="D183" s="58"/>
      <c r="E183" s="79">
        <v>254.04</v>
      </c>
      <c r="F183" s="17">
        <f t="shared" si="4"/>
        <v>9.9623529411764711</v>
      </c>
      <c r="G183" s="18" t="s">
        <v>22</v>
      </c>
      <c r="H183" s="18">
        <v>94051098</v>
      </c>
      <c r="I183" s="18" t="s">
        <v>23</v>
      </c>
      <c r="J183" s="18" t="s">
        <v>270</v>
      </c>
      <c r="K183" s="18" t="s">
        <v>674</v>
      </c>
      <c r="L183" s="19">
        <v>0.32500000000000001</v>
      </c>
      <c r="M183" s="19">
        <v>0.38500000000000001</v>
      </c>
      <c r="N183" s="18" t="s">
        <v>26</v>
      </c>
      <c r="O183" s="18">
        <v>40</v>
      </c>
      <c r="P183" s="18"/>
      <c r="Q183" s="18"/>
      <c r="R183" s="19"/>
      <c r="S183" s="18" t="s">
        <v>27</v>
      </c>
      <c r="T183" s="18"/>
      <c r="U183" s="18"/>
      <c r="V183" s="18"/>
      <c r="W183" s="18"/>
      <c r="X183" s="18"/>
      <c r="Y183" s="18"/>
      <c r="Z183" s="69" t="s">
        <v>9714</v>
      </c>
      <c r="AA183" s="73">
        <v>2</v>
      </c>
    </row>
    <row r="184" spans="1:27" ht="12.75" customHeight="1">
      <c r="A184" s="11" t="s">
        <v>675</v>
      </c>
      <c r="B184" s="26">
        <v>5901477329067</v>
      </c>
      <c r="C184" s="21" t="s">
        <v>12385</v>
      </c>
      <c r="D184" s="58"/>
      <c r="E184" s="79">
        <v>321.8</v>
      </c>
      <c r="F184" s="17">
        <f t="shared" si="4"/>
        <v>12.619607843137254</v>
      </c>
      <c r="G184" s="18" t="s">
        <v>22</v>
      </c>
      <c r="H184" s="18">
        <v>94051098</v>
      </c>
      <c r="I184" s="18" t="s">
        <v>23</v>
      </c>
      <c r="J184" s="18" t="s">
        <v>270</v>
      </c>
      <c r="K184" s="22" t="s">
        <v>676</v>
      </c>
      <c r="L184" s="19">
        <v>0.42899999999999999</v>
      </c>
      <c r="M184" s="19">
        <v>0.52400000000000002</v>
      </c>
      <c r="N184" s="18" t="s">
        <v>26</v>
      </c>
      <c r="O184" s="18">
        <v>20</v>
      </c>
      <c r="P184" s="18"/>
      <c r="Q184" s="18"/>
      <c r="R184" s="19"/>
      <c r="S184" s="18" t="s">
        <v>27</v>
      </c>
      <c r="T184" s="18"/>
      <c r="U184" s="18"/>
      <c r="V184" s="18"/>
      <c r="W184" s="18"/>
      <c r="X184" s="18"/>
      <c r="Y184" s="18"/>
      <c r="Z184" s="69" t="s">
        <v>9714</v>
      </c>
      <c r="AA184" s="73">
        <v>2</v>
      </c>
    </row>
    <row r="185" spans="1:27" ht="12.75" customHeight="1">
      <c r="A185" s="11" t="s">
        <v>677</v>
      </c>
      <c r="B185" s="12">
        <v>5901477329074</v>
      </c>
      <c r="C185" s="21" t="s">
        <v>12386</v>
      </c>
      <c r="D185" s="58"/>
      <c r="E185" s="79">
        <v>550.52</v>
      </c>
      <c r="F185" s="17">
        <f t="shared" si="4"/>
        <v>21.589019607843138</v>
      </c>
      <c r="G185" s="18" t="s">
        <v>22</v>
      </c>
      <c r="H185" s="18">
        <v>94051098</v>
      </c>
      <c r="I185" s="18" t="s">
        <v>23</v>
      </c>
      <c r="J185" s="18" t="s">
        <v>270</v>
      </c>
      <c r="K185" s="18" t="s">
        <v>678</v>
      </c>
      <c r="L185" s="19">
        <v>0.755</v>
      </c>
      <c r="M185" s="19">
        <v>0.89900000000000002</v>
      </c>
      <c r="N185" s="18" t="s">
        <v>26</v>
      </c>
      <c r="O185" s="18">
        <v>20</v>
      </c>
      <c r="P185" s="18"/>
      <c r="Q185" s="18"/>
      <c r="R185" s="19"/>
      <c r="S185" s="18" t="s">
        <v>27</v>
      </c>
      <c r="T185" s="18"/>
      <c r="U185" s="18"/>
      <c r="V185" s="18"/>
      <c r="W185" s="18"/>
      <c r="X185" s="18"/>
      <c r="Y185" s="18"/>
      <c r="Z185" s="69" t="s">
        <v>9714</v>
      </c>
      <c r="AA185" s="73">
        <v>2</v>
      </c>
    </row>
    <row r="186" spans="1:27" ht="12.75" customHeight="1">
      <c r="A186" s="11" t="s">
        <v>679</v>
      </c>
      <c r="B186" s="12">
        <v>5901477329081</v>
      </c>
      <c r="C186" s="21" t="s">
        <v>12387</v>
      </c>
      <c r="D186" s="58"/>
      <c r="E186" s="79">
        <v>169.36</v>
      </c>
      <c r="F186" s="17">
        <f t="shared" si="4"/>
        <v>6.6415686274509813</v>
      </c>
      <c r="G186" s="18" t="s">
        <v>22</v>
      </c>
      <c r="H186" s="18">
        <v>94051098</v>
      </c>
      <c r="I186" s="18" t="s">
        <v>23</v>
      </c>
      <c r="J186" s="18" t="s">
        <v>270</v>
      </c>
      <c r="K186" s="18" t="s">
        <v>672</v>
      </c>
      <c r="L186" s="19">
        <v>0.19800000000000001</v>
      </c>
      <c r="M186" s="19">
        <v>0.23499999999999999</v>
      </c>
      <c r="N186" s="18" t="s">
        <v>26</v>
      </c>
      <c r="O186" s="18">
        <v>60</v>
      </c>
      <c r="P186" s="18"/>
      <c r="Q186" s="18"/>
      <c r="R186" s="19"/>
      <c r="S186" s="18" t="s">
        <v>27</v>
      </c>
      <c r="T186" s="18"/>
      <c r="U186" s="18"/>
      <c r="V186" s="18"/>
      <c r="W186" s="18"/>
      <c r="X186" s="18"/>
      <c r="Y186" s="18"/>
      <c r="Z186" s="69" t="s">
        <v>9714</v>
      </c>
      <c r="AA186" s="73">
        <v>2</v>
      </c>
    </row>
    <row r="187" spans="1:27" ht="12.75" customHeight="1">
      <c r="A187" s="11" t="s">
        <v>680</v>
      </c>
      <c r="B187" s="12">
        <v>5901477329098</v>
      </c>
      <c r="C187" s="21" t="s">
        <v>12388</v>
      </c>
      <c r="D187" s="58"/>
      <c r="E187" s="79">
        <v>254.04</v>
      </c>
      <c r="F187" s="17">
        <f t="shared" si="4"/>
        <v>9.9623529411764711</v>
      </c>
      <c r="G187" s="18" t="s">
        <v>22</v>
      </c>
      <c r="H187" s="18">
        <v>94051098</v>
      </c>
      <c r="I187" s="18" t="s">
        <v>23</v>
      </c>
      <c r="J187" s="18" t="s">
        <v>270</v>
      </c>
      <c r="K187" s="18" t="s">
        <v>674</v>
      </c>
      <c r="L187" s="19">
        <v>0.34399999999999997</v>
      </c>
      <c r="M187" s="19">
        <v>0.40300000000000002</v>
      </c>
      <c r="N187" s="18" t="s">
        <v>26</v>
      </c>
      <c r="O187" s="18">
        <v>40</v>
      </c>
      <c r="P187" s="18"/>
      <c r="Q187" s="18"/>
      <c r="R187" s="19"/>
      <c r="S187" s="18" t="s">
        <v>27</v>
      </c>
      <c r="T187" s="18"/>
      <c r="U187" s="18"/>
      <c r="V187" s="18"/>
      <c r="W187" s="18"/>
      <c r="X187" s="18"/>
      <c r="Y187" s="18"/>
      <c r="Z187" s="69" t="s">
        <v>9714</v>
      </c>
      <c r="AA187" s="73">
        <v>2</v>
      </c>
    </row>
    <row r="188" spans="1:27" ht="12.75" customHeight="1">
      <c r="A188" s="11" t="s">
        <v>681</v>
      </c>
      <c r="B188" s="12">
        <v>5901477329104</v>
      </c>
      <c r="C188" s="21" t="s">
        <v>12389</v>
      </c>
      <c r="D188" s="58"/>
      <c r="E188" s="79">
        <v>321.8</v>
      </c>
      <c r="F188" s="17">
        <f t="shared" si="4"/>
        <v>12.619607843137254</v>
      </c>
      <c r="G188" s="18" t="s">
        <v>22</v>
      </c>
      <c r="H188" s="18">
        <v>94051098</v>
      </c>
      <c r="I188" s="18" t="s">
        <v>23</v>
      </c>
      <c r="J188" s="18" t="s">
        <v>270</v>
      </c>
      <c r="K188" s="22" t="s">
        <v>676</v>
      </c>
      <c r="L188" s="19">
        <v>0.54400000000000004</v>
      </c>
      <c r="M188" s="19">
        <v>0.63300000000000001</v>
      </c>
      <c r="N188" s="18" t="s">
        <v>26</v>
      </c>
      <c r="O188" s="18">
        <v>20</v>
      </c>
      <c r="P188" s="18"/>
      <c r="Q188" s="18"/>
      <c r="R188" s="19"/>
      <c r="S188" s="18" t="s">
        <v>27</v>
      </c>
      <c r="T188" s="18"/>
      <c r="U188" s="18"/>
      <c r="V188" s="18"/>
      <c r="W188" s="18"/>
      <c r="X188" s="18"/>
      <c r="Y188" s="18"/>
      <c r="Z188" s="69" t="s">
        <v>9714</v>
      </c>
      <c r="AA188" s="73">
        <v>2</v>
      </c>
    </row>
    <row r="189" spans="1:27" ht="12.75" customHeight="1">
      <c r="A189" s="11" t="s">
        <v>682</v>
      </c>
      <c r="B189" s="12">
        <v>5901477329111</v>
      </c>
      <c r="C189" s="21" t="s">
        <v>12390</v>
      </c>
      <c r="D189" s="58"/>
      <c r="E189" s="79">
        <v>550.52</v>
      </c>
      <c r="F189" s="17">
        <f t="shared" ref="F189:F219" si="5">E189/$F$2</f>
        <v>21.589019607843138</v>
      </c>
      <c r="G189" s="18" t="s">
        <v>22</v>
      </c>
      <c r="H189" s="18">
        <v>94051098</v>
      </c>
      <c r="I189" s="18" t="s">
        <v>23</v>
      </c>
      <c r="J189" s="18" t="s">
        <v>270</v>
      </c>
      <c r="K189" s="18" t="s">
        <v>678</v>
      </c>
      <c r="L189" s="19">
        <v>0.94799999999999995</v>
      </c>
      <c r="M189" s="19">
        <v>1.0880000000000001</v>
      </c>
      <c r="N189" s="18" t="s">
        <v>26</v>
      </c>
      <c r="O189" s="18">
        <v>20</v>
      </c>
      <c r="P189" s="18"/>
      <c r="Q189" s="18"/>
      <c r="R189" s="19"/>
      <c r="S189" s="18" t="s">
        <v>27</v>
      </c>
      <c r="T189" s="18"/>
      <c r="U189" s="18"/>
      <c r="V189" s="18"/>
      <c r="W189" s="18"/>
      <c r="X189" s="18"/>
      <c r="Y189" s="18"/>
      <c r="Z189" s="69" t="s">
        <v>9714</v>
      </c>
      <c r="AA189" s="73">
        <v>2</v>
      </c>
    </row>
    <row r="190" spans="1:27" ht="12.75" customHeight="1">
      <c r="A190" s="11" t="s">
        <v>691</v>
      </c>
      <c r="B190" s="12">
        <v>5901477329173</v>
      </c>
      <c r="C190" s="13" t="s">
        <v>8596</v>
      </c>
      <c r="D190" s="58"/>
      <c r="E190" s="79">
        <v>211.7</v>
      </c>
      <c r="F190" s="17">
        <f t="shared" si="5"/>
        <v>8.3019607843137244</v>
      </c>
      <c r="G190" s="18" t="s">
        <v>22</v>
      </c>
      <c r="H190" s="18">
        <v>94051050</v>
      </c>
      <c r="I190" s="18" t="s">
        <v>23</v>
      </c>
      <c r="J190" s="18" t="s">
        <v>171</v>
      </c>
      <c r="K190" s="18" t="s">
        <v>692</v>
      </c>
      <c r="L190" s="19">
        <v>0.187</v>
      </c>
      <c r="M190" s="19">
        <v>0.21099999999999999</v>
      </c>
      <c r="N190" s="18" t="s">
        <v>26</v>
      </c>
      <c r="O190" s="18">
        <v>50</v>
      </c>
      <c r="P190" s="18"/>
      <c r="Q190" s="18"/>
      <c r="R190" s="19"/>
      <c r="S190" s="18" t="s">
        <v>27</v>
      </c>
      <c r="T190" s="18"/>
      <c r="U190" s="18"/>
      <c r="V190" s="18"/>
      <c r="W190" s="18"/>
      <c r="X190" s="18"/>
      <c r="Y190" s="18"/>
      <c r="Z190" s="69" t="s">
        <v>9712</v>
      </c>
      <c r="AA190" s="73">
        <v>7</v>
      </c>
    </row>
    <row r="191" spans="1:27" ht="12.75" customHeight="1">
      <c r="A191" s="11" t="s">
        <v>693</v>
      </c>
      <c r="B191" s="12">
        <v>5901477329180</v>
      </c>
      <c r="C191" s="13" t="s">
        <v>12565</v>
      </c>
      <c r="D191" s="58"/>
      <c r="E191" s="79">
        <v>169.07</v>
      </c>
      <c r="F191" s="17">
        <f t="shared" si="5"/>
        <v>6.6301960784313723</v>
      </c>
      <c r="G191" s="18" t="s">
        <v>22</v>
      </c>
      <c r="H191" s="18">
        <v>94051050</v>
      </c>
      <c r="I191" s="18" t="s">
        <v>23</v>
      </c>
      <c r="J191" s="18" t="s">
        <v>171</v>
      </c>
      <c r="K191" s="18" t="s">
        <v>694</v>
      </c>
      <c r="L191" s="19">
        <v>0.185</v>
      </c>
      <c r="M191" s="19">
        <v>0.20799999999999999</v>
      </c>
      <c r="N191" s="18" t="s">
        <v>26</v>
      </c>
      <c r="O191" s="18">
        <v>50</v>
      </c>
      <c r="P191" s="18"/>
      <c r="Q191" s="18"/>
      <c r="R191" s="19"/>
      <c r="S191" s="18" t="s">
        <v>27</v>
      </c>
      <c r="T191" s="18"/>
      <c r="U191" s="18"/>
      <c r="V191" s="18"/>
      <c r="W191" s="18"/>
      <c r="X191" s="18"/>
      <c r="Y191" s="18"/>
      <c r="Z191" s="69" t="s">
        <v>9712</v>
      </c>
      <c r="AA191" s="73">
        <v>7</v>
      </c>
    </row>
    <row r="192" spans="1:27" ht="12.75" customHeight="1">
      <c r="A192" s="11" t="s">
        <v>695</v>
      </c>
      <c r="B192" s="12">
        <v>5901477329197</v>
      </c>
      <c r="C192" s="13" t="s">
        <v>12566</v>
      </c>
      <c r="D192" s="58"/>
      <c r="E192" s="79">
        <v>169.07</v>
      </c>
      <c r="F192" s="17">
        <f t="shared" si="5"/>
        <v>6.6301960784313723</v>
      </c>
      <c r="G192" s="18" t="s">
        <v>22</v>
      </c>
      <c r="H192" s="18">
        <v>94051050</v>
      </c>
      <c r="I192" s="18" t="s">
        <v>23</v>
      </c>
      <c r="J192" s="18" t="s">
        <v>171</v>
      </c>
      <c r="K192" s="18" t="s">
        <v>694</v>
      </c>
      <c r="L192" s="19">
        <v>0.20100000000000001</v>
      </c>
      <c r="M192" s="19">
        <v>0.22500000000000001</v>
      </c>
      <c r="N192" s="18" t="s">
        <v>26</v>
      </c>
      <c r="O192" s="18">
        <v>50</v>
      </c>
      <c r="P192" s="18"/>
      <c r="Q192" s="18"/>
      <c r="R192" s="19"/>
      <c r="S192" s="18" t="s">
        <v>27</v>
      </c>
      <c r="T192" s="18"/>
      <c r="U192" s="18"/>
      <c r="V192" s="18"/>
      <c r="W192" s="18"/>
      <c r="X192" s="18"/>
      <c r="Y192" s="18"/>
      <c r="Z192" s="69" t="s">
        <v>9712</v>
      </c>
      <c r="AA192" s="73">
        <v>7</v>
      </c>
    </row>
    <row r="193" spans="1:27" ht="12.75" customHeight="1">
      <c r="A193" s="11" t="s">
        <v>696</v>
      </c>
      <c r="B193" s="12">
        <v>5901477329203</v>
      </c>
      <c r="C193" s="13" t="s">
        <v>697</v>
      </c>
      <c r="D193" s="58"/>
      <c r="E193" s="79">
        <v>114.07</v>
      </c>
      <c r="F193" s="17">
        <f t="shared" si="5"/>
        <v>4.4733333333333327</v>
      </c>
      <c r="G193" s="18" t="s">
        <v>22</v>
      </c>
      <c r="H193" s="18">
        <v>94051050</v>
      </c>
      <c r="I193" s="18" t="s">
        <v>23</v>
      </c>
      <c r="J193" s="18" t="s">
        <v>171</v>
      </c>
      <c r="K193" s="18" t="s">
        <v>694</v>
      </c>
      <c r="L193" s="19">
        <v>0.17799999999999999</v>
      </c>
      <c r="M193" s="19">
        <v>0.20100000000000001</v>
      </c>
      <c r="N193" s="18" t="s">
        <v>26</v>
      </c>
      <c r="O193" s="18">
        <v>50</v>
      </c>
      <c r="P193" s="18"/>
      <c r="Q193" s="18"/>
      <c r="R193" s="19"/>
      <c r="S193" s="18" t="s">
        <v>27</v>
      </c>
      <c r="T193" s="18"/>
      <c r="U193" s="18"/>
      <c r="V193" s="18"/>
      <c r="W193" s="18"/>
      <c r="X193" s="18"/>
      <c r="Y193" s="18"/>
      <c r="Z193" s="69" t="s">
        <v>9712</v>
      </c>
      <c r="AA193" s="73">
        <v>7</v>
      </c>
    </row>
    <row r="194" spans="1:27" ht="12.75" customHeight="1">
      <c r="A194" s="11" t="s">
        <v>698</v>
      </c>
      <c r="B194" s="12">
        <v>5901477329210</v>
      </c>
      <c r="C194" s="13" t="s">
        <v>8597</v>
      </c>
      <c r="D194" s="58"/>
      <c r="E194" s="79">
        <v>114.07</v>
      </c>
      <c r="F194" s="17">
        <f t="shared" si="5"/>
        <v>4.4733333333333327</v>
      </c>
      <c r="G194" s="18" t="s">
        <v>22</v>
      </c>
      <c r="H194" s="18">
        <v>94051050</v>
      </c>
      <c r="I194" s="18" t="s">
        <v>23</v>
      </c>
      <c r="J194" s="18" t="s">
        <v>171</v>
      </c>
      <c r="K194" s="18" t="s">
        <v>694</v>
      </c>
      <c r="L194" s="19">
        <v>0.17499999999999999</v>
      </c>
      <c r="M194" s="19">
        <v>0.19900000000000001</v>
      </c>
      <c r="N194" s="18" t="s">
        <v>26</v>
      </c>
      <c r="O194" s="18">
        <v>50</v>
      </c>
      <c r="P194" s="18"/>
      <c r="Q194" s="18"/>
      <c r="R194" s="19"/>
      <c r="S194" s="18" t="s">
        <v>27</v>
      </c>
      <c r="T194" s="18"/>
      <c r="U194" s="18"/>
      <c r="V194" s="18"/>
      <c r="W194" s="18"/>
      <c r="X194" s="18"/>
      <c r="Y194" s="18"/>
      <c r="Z194" s="69" t="s">
        <v>9712</v>
      </c>
      <c r="AA194" s="73">
        <v>7</v>
      </c>
    </row>
    <row r="195" spans="1:27" ht="12.75" customHeight="1">
      <c r="A195" s="11" t="s">
        <v>699</v>
      </c>
      <c r="B195" s="12">
        <v>5901477329227</v>
      </c>
      <c r="C195" s="13" t="s">
        <v>8598</v>
      </c>
      <c r="D195" s="58"/>
      <c r="E195" s="79">
        <v>135.43</v>
      </c>
      <c r="F195" s="17">
        <f t="shared" si="5"/>
        <v>5.3109803921568632</v>
      </c>
      <c r="G195" s="18" t="s">
        <v>22</v>
      </c>
      <c r="H195" s="18">
        <v>94051050</v>
      </c>
      <c r="I195" s="18" t="s">
        <v>23</v>
      </c>
      <c r="J195" s="18" t="s">
        <v>171</v>
      </c>
      <c r="K195" s="18" t="s">
        <v>700</v>
      </c>
      <c r="L195" s="19">
        <v>0.17199999999999999</v>
      </c>
      <c r="M195" s="19">
        <v>0.19500000000000001</v>
      </c>
      <c r="N195" s="18" t="s">
        <v>26</v>
      </c>
      <c r="O195" s="18">
        <v>50</v>
      </c>
      <c r="P195" s="18"/>
      <c r="Q195" s="18"/>
      <c r="R195" s="19"/>
      <c r="S195" s="18" t="s">
        <v>27</v>
      </c>
      <c r="T195" s="18"/>
      <c r="U195" s="18"/>
      <c r="V195" s="18"/>
      <c r="W195" s="18"/>
      <c r="X195" s="18"/>
      <c r="Y195" s="18"/>
      <c r="Z195" s="69" t="s">
        <v>9712</v>
      </c>
      <c r="AA195" s="73">
        <v>7</v>
      </c>
    </row>
    <row r="196" spans="1:27" ht="12.75" customHeight="1">
      <c r="A196" s="11" t="s">
        <v>701</v>
      </c>
      <c r="B196" s="12">
        <v>5901477329234</v>
      </c>
      <c r="C196" s="13" t="s">
        <v>9195</v>
      </c>
      <c r="D196" s="13"/>
      <c r="E196" s="79">
        <v>381.06</v>
      </c>
      <c r="F196" s="17">
        <f t="shared" si="5"/>
        <v>14.943529411764706</v>
      </c>
      <c r="G196" s="18" t="s">
        <v>22</v>
      </c>
      <c r="H196" s="18">
        <v>94052099</v>
      </c>
      <c r="I196" s="18" t="s">
        <v>23</v>
      </c>
      <c r="J196" s="18" t="s">
        <v>498</v>
      </c>
      <c r="K196" s="18" t="s">
        <v>633</v>
      </c>
      <c r="L196" s="19">
        <v>0.41499999999999998</v>
      </c>
      <c r="M196" s="19">
        <v>0.60299999999999998</v>
      </c>
      <c r="N196" s="18" t="s">
        <v>26</v>
      </c>
      <c r="O196" s="18">
        <v>30</v>
      </c>
      <c r="P196" s="18"/>
      <c r="Q196" s="18"/>
      <c r="R196" s="19"/>
      <c r="S196" s="18" t="s">
        <v>27</v>
      </c>
      <c r="T196" s="18"/>
      <c r="U196" s="18"/>
      <c r="V196" s="18"/>
      <c r="W196" s="18"/>
      <c r="X196" s="18"/>
      <c r="Y196" s="18"/>
      <c r="Z196" s="69" t="s">
        <v>9713</v>
      </c>
      <c r="AA196" s="73">
        <v>7</v>
      </c>
    </row>
    <row r="197" spans="1:27" ht="12.75" customHeight="1">
      <c r="A197" s="11" t="s">
        <v>702</v>
      </c>
      <c r="B197" s="26">
        <v>5901477329241</v>
      </c>
      <c r="C197" s="21" t="s">
        <v>8759</v>
      </c>
      <c r="D197" s="58"/>
      <c r="E197" s="79">
        <v>114.07</v>
      </c>
      <c r="F197" s="17">
        <f t="shared" si="5"/>
        <v>4.4733333333333327</v>
      </c>
      <c r="G197" s="18" t="s">
        <v>22</v>
      </c>
      <c r="H197" s="18">
        <v>94051050</v>
      </c>
      <c r="I197" s="18" t="s">
        <v>23</v>
      </c>
      <c r="J197" s="18" t="s">
        <v>171</v>
      </c>
      <c r="K197" s="22" t="s">
        <v>694</v>
      </c>
      <c r="L197" s="19">
        <v>0.20699999999999999</v>
      </c>
      <c r="M197" s="19">
        <v>0.23</v>
      </c>
      <c r="N197" s="18" t="s">
        <v>26</v>
      </c>
      <c r="O197" s="18">
        <v>50</v>
      </c>
      <c r="P197" s="18"/>
      <c r="Q197" s="18"/>
      <c r="R197" s="19"/>
      <c r="S197" s="18" t="s">
        <v>27</v>
      </c>
      <c r="T197" s="18"/>
      <c r="U197" s="18"/>
      <c r="V197" s="18"/>
      <c r="W197" s="18"/>
      <c r="X197" s="18"/>
      <c r="Y197" s="18"/>
      <c r="Z197" s="69" t="s">
        <v>9712</v>
      </c>
      <c r="AA197" s="73">
        <v>7</v>
      </c>
    </row>
    <row r="198" spans="1:27" ht="12.75" customHeight="1">
      <c r="A198" s="11" t="s">
        <v>703</v>
      </c>
      <c r="B198" s="26">
        <v>5901477329258</v>
      </c>
      <c r="C198" s="21" t="s">
        <v>704</v>
      </c>
      <c r="D198" s="58"/>
      <c r="E198" s="79">
        <v>114.07</v>
      </c>
      <c r="F198" s="17">
        <f t="shared" si="5"/>
        <v>4.4733333333333327</v>
      </c>
      <c r="G198" s="18" t="s">
        <v>22</v>
      </c>
      <c r="H198" s="18">
        <v>94051050</v>
      </c>
      <c r="I198" s="18" t="s">
        <v>23</v>
      </c>
      <c r="J198" s="18" t="s">
        <v>171</v>
      </c>
      <c r="K198" s="22" t="s">
        <v>694</v>
      </c>
      <c r="L198" s="19">
        <v>0.20300000000000001</v>
      </c>
      <c r="M198" s="19">
        <v>0.22700000000000001</v>
      </c>
      <c r="N198" s="18" t="s">
        <v>26</v>
      </c>
      <c r="O198" s="18">
        <v>50</v>
      </c>
      <c r="P198" s="18"/>
      <c r="Q198" s="18"/>
      <c r="R198" s="19"/>
      <c r="S198" s="18" t="s">
        <v>27</v>
      </c>
      <c r="T198" s="18"/>
      <c r="U198" s="18"/>
      <c r="V198" s="18"/>
      <c r="W198" s="18"/>
      <c r="X198" s="18"/>
      <c r="Y198" s="18"/>
      <c r="Z198" s="69" t="s">
        <v>9712</v>
      </c>
      <c r="AA198" s="73">
        <v>7</v>
      </c>
    </row>
    <row r="199" spans="1:27" ht="12.75" customHeight="1">
      <c r="A199" s="11" t="s">
        <v>705</v>
      </c>
      <c r="B199" s="12">
        <v>5901477329265</v>
      </c>
      <c r="C199" s="13" t="s">
        <v>706</v>
      </c>
      <c r="D199" s="58"/>
      <c r="E199" s="79">
        <v>177.77</v>
      </c>
      <c r="F199" s="17">
        <f t="shared" si="5"/>
        <v>6.9713725490196081</v>
      </c>
      <c r="G199" s="18" t="s">
        <v>22</v>
      </c>
      <c r="H199" s="18">
        <v>94054039</v>
      </c>
      <c r="I199" s="18" t="s">
        <v>23</v>
      </c>
      <c r="J199" s="18" t="s">
        <v>68</v>
      </c>
      <c r="K199" s="18" t="s">
        <v>707</v>
      </c>
      <c r="L199" s="19">
        <v>0.51400000000000001</v>
      </c>
      <c r="M199" s="19">
        <v>0.59899999999999998</v>
      </c>
      <c r="N199" s="18" t="s">
        <v>26</v>
      </c>
      <c r="O199" s="18">
        <v>12</v>
      </c>
      <c r="P199" s="18"/>
      <c r="Q199" s="18"/>
      <c r="R199" s="19"/>
      <c r="S199" s="18" t="s">
        <v>27</v>
      </c>
      <c r="T199" s="18"/>
      <c r="U199" s="18"/>
      <c r="V199" s="18"/>
      <c r="W199" s="18"/>
      <c r="X199" s="18"/>
      <c r="Y199" s="18"/>
      <c r="Z199" s="69" t="s">
        <v>9713</v>
      </c>
      <c r="AA199" s="73">
        <v>7</v>
      </c>
    </row>
    <row r="200" spans="1:27" ht="12.75" customHeight="1">
      <c r="A200" s="11" t="s">
        <v>708</v>
      </c>
      <c r="B200" s="12">
        <v>5901477329272</v>
      </c>
      <c r="C200" s="13" t="s">
        <v>709</v>
      </c>
      <c r="D200" s="58"/>
      <c r="E200" s="79">
        <v>266.8</v>
      </c>
      <c r="F200" s="17">
        <f t="shared" si="5"/>
        <v>10.462745098039216</v>
      </c>
      <c r="G200" s="18" t="s">
        <v>22</v>
      </c>
      <c r="H200" s="18">
        <v>94054039</v>
      </c>
      <c r="I200" s="18" t="s">
        <v>23</v>
      </c>
      <c r="J200" s="18" t="s">
        <v>68</v>
      </c>
      <c r="K200" s="18" t="s">
        <v>710</v>
      </c>
      <c r="L200" s="19">
        <v>0.89200000000000002</v>
      </c>
      <c r="M200" s="19">
        <v>1.048</v>
      </c>
      <c r="N200" s="18" t="s">
        <v>26</v>
      </c>
      <c r="O200" s="18">
        <v>12</v>
      </c>
      <c r="P200" s="18"/>
      <c r="Q200" s="18"/>
      <c r="R200" s="19"/>
      <c r="S200" s="18" t="s">
        <v>27</v>
      </c>
      <c r="T200" s="18"/>
      <c r="U200" s="18"/>
      <c r="V200" s="18"/>
      <c r="W200" s="18"/>
      <c r="X200" s="18"/>
      <c r="Y200" s="18"/>
      <c r="Z200" s="69" t="s">
        <v>9713</v>
      </c>
      <c r="AA200" s="73">
        <v>7</v>
      </c>
    </row>
    <row r="201" spans="1:27" ht="12.75" customHeight="1">
      <c r="A201" s="11" t="s">
        <v>711</v>
      </c>
      <c r="B201" s="12">
        <v>5901477329289</v>
      </c>
      <c r="C201" s="13" t="s">
        <v>712</v>
      </c>
      <c r="D201" s="58"/>
      <c r="E201" s="79">
        <v>224.46</v>
      </c>
      <c r="F201" s="17">
        <f t="shared" si="5"/>
        <v>8.8023529411764709</v>
      </c>
      <c r="G201" s="18" t="s">
        <v>22</v>
      </c>
      <c r="H201" s="18">
        <v>94054039</v>
      </c>
      <c r="I201" s="18" t="s">
        <v>23</v>
      </c>
      <c r="J201" s="18" t="s">
        <v>68</v>
      </c>
      <c r="K201" s="18" t="s">
        <v>713</v>
      </c>
      <c r="L201" s="19">
        <v>0.68400000000000005</v>
      </c>
      <c r="M201" s="19">
        <v>0.78900000000000003</v>
      </c>
      <c r="N201" s="18" t="s">
        <v>26</v>
      </c>
      <c r="O201" s="18">
        <v>8</v>
      </c>
      <c r="P201" s="18"/>
      <c r="Q201" s="18"/>
      <c r="R201" s="19"/>
      <c r="S201" s="18" t="s">
        <v>27</v>
      </c>
      <c r="T201" s="18"/>
      <c r="U201" s="18"/>
      <c r="V201" s="18"/>
      <c r="W201" s="18"/>
      <c r="X201" s="18"/>
      <c r="Y201" s="18"/>
      <c r="Z201" s="69" t="s">
        <v>9713</v>
      </c>
      <c r="AA201" s="73">
        <v>7</v>
      </c>
    </row>
    <row r="202" spans="1:27" ht="12.75" customHeight="1">
      <c r="A202" s="11" t="s">
        <v>714</v>
      </c>
      <c r="B202" s="12">
        <v>5901477329296</v>
      </c>
      <c r="C202" s="13" t="s">
        <v>715</v>
      </c>
      <c r="D202" s="58"/>
      <c r="E202" s="79">
        <v>338.72</v>
      </c>
      <c r="F202" s="17">
        <f t="shared" si="5"/>
        <v>13.283137254901963</v>
      </c>
      <c r="G202" s="18" t="s">
        <v>22</v>
      </c>
      <c r="H202" s="18">
        <v>94054039</v>
      </c>
      <c r="I202" s="18" t="s">
        <v>23</v>
      </c>
      <c r="J202" s="18" t="s">
        <v>68</v>
      </c>
      <c r="K202" s="18" t="s">
        <v>716</v>
      </c>
      <c r="L202" s="19">
        <v>1.22</v>
      </c>
      <c r="M202" s="19">
        <v>1.41</v>
      </c>
      <c r="N202" s="18" t="s">
        <v>26</v>
      </c>
      <c r="O202" s="18">
        <v>8</v>
      </c>
      <c r="P202" s="18"/>
      <c r="Q202" s="18"/>
      <c r="R202" s="19"/>
      <c r="S202" s="18" t="s">
        <v>27</v>
      </c>
      <c r="T202" s="18"/>
      <c r="U202" s="18"/>
      <c r="V202" s="18"/>
      <c r="W202" s="18"/>
      <c r="X202" s="18"/>
      <c r="Y202" s="18"/>
      <c r="Z202" s="69" t="s">
        <v>9713</v>
      </c>
      <c r="AA202" s="73">
        <v>7</v>
      </c>
    </row>
    <row r="203" spans="1:27" ht="12.75" customHeight="1">
      <c r="A203" s="11" t="s">
        <v>718</v>
      </c>
      <c r="B203" s="12">
        <v>5901477329326</v>
      </c>
      <c r="C203" s="21" t="s">
        <v>12392</v>
      </c>
      <c r="D203" s="58"/>
      <c r="E203" s="79">
        <v>93.09</v>
      </c>
      <c r="F203" s="17">
        <f t="shared" si="5"/>
        <v>3.6505882352941179</v>
      </c>
      <c r="G203" s="18" t="s">
        <v>22</v>
      </c>
      <c r="H203" s="18">
        <v>85395000</v>
      </c>
      <c r="I203" s="18" t="s">
        <v>23</v>
      </c>
      <c r="J203" s="18" t="s">
        <v>59</v>
      </c>
      <c r="K203" s="18" t="s">
        <v>63</v>
      </c>
      <c r="L203" s="19">
        <v>0.22</v>
      </c>
      <c r="M203" s="19">
        <v>0.27500000000000002</v>
      </c>
      <c r="N203" s="18" t="s">
        <v>26</v>
      </c>
      <c r="O203" s="18">
        <v>30</v>
      </c>
      <c r="P203" s="18"/>
      <c r="Q203" s="18"/>
      <c r="R203" s="19"/>
      <c r="S203" s="18" t="s">
        <v>27</v>
      </c>
      <c r="T203" s="18"/>
      <c r="U203" s="18"/>
      <c r="V203" s="18"/>
      <c r="W203" s="18"/>
      <c r="X203" s="18"/>
      <c r="Y203" s="18" t="s">
        <v>14105</v>
      </c>
      <c r="Z203" s="69" t="s">
        <v>9718</v>
      </c>
      <c r="AA203" s="73">
        <v>2</v>
      </c>
    </row>
    <row r="204" spans="1:27" ht="12.75" customHeight="1">
      <c r="A204" s="11" t="s">
        <v>724</v>
      </c>
      <c r="B204" s="12">
        <v>5901477329418</v>
      </c>
      <c r="C204" s="24" t="s">
        <v>8820</v>
      </c>
      <c r="D204" s="58"/>
      <c r="E204" s="79">
        <v>152.35</v>
      </c>
      <c r="F204" s="17">
        <f t="shared" si="5"/>
        <v>5.9745098039215687</v>
      </c>
      <c r="G204" s="18" t="s">
        <v>22</v>
      </c>
      <c r="H204" s="18">
        <v>94051021</v>
      </c>
      <c r="I204" s="18" t="s">
        <v>23</v>
      </c>
      <c r="J204" s="23" t="s">
        <v>24</v>
      </c>
      <c r="K204" s="25" t="s">
        <v>446</v>
      </c>
      <c r="L204" s="19">
        <v>0.39400000000000002</v>
      </c>
      <c r="M204" s="19">
        <v>0.52400000000000002</v>
      </c>
      <c r="N204" s="18" t="s">
        <v>26</v>
      </c>
      <c r="O204" s="18">
        <v>16</v>
      </c>
      <c r="P204" s="18"/>
      <c r="Q204" s="18"/>
      <c r="R204" s="19"/>
      <c r="S204" s="18" t="s">
        <v>27</v>
      </c>
      <c r="T204" s="18"/>
      <c r="U204" s="18"/>
      <c r="V204" s="18"/>
      <c r="W204" s="18"/>
      <c r="X204" s="18"/>
      <c r="Y204" s="18"/>
      <c r="Z204" s="69" t="s">
        <v>9712</v>
      </c>
      <c r="AA204" s="73">
        <v>7</v>
      </c>
    </row>
    <row r="205" spans="1:27" ht="12.75" customHeight="1">
      <c r="A205" s="11" t="s">
        <v>725</v>
      </c>
      <c r="B205" s="12">
        <v>5901477329425</v>
      </c>
      <c r="C205" s="13" t="s">
        <v>8821</v>
      </c>
      <c r="D205" s="58"/>
      <c r="E205" s="79">
        <v>508.18</v>
      </c>
      <c r="F205" s="17">
        <f t="shared" si="5"/>
        <v>19.928627450980393</v>
      </c>
      <c r="G205" s="18" t="s">
        <v>22</v>
      </c>
      <c r="H205" s="18">
        <v>94051021</v>
      </c>
      <c r="I205" s="18" t="s">
        <v>23</v>
      </c>
      <c r="J205" s="23" t="s">
        <v>24</v>
      </c>
      <c r="K205" s="25" t="s">
        <v>446</v>
      </c>
      <c r="L205" s="19">
        <v>0.40500000000000003</v>
      </c>
      <c r="M205" s="19">
        <v>0.53400000000000003</v>
      </c>
      <c r="N205" s="18" t="s">
        <v>26</v>
      </c>
      <c r="O205" s="18">
        <v>16</v>
      </c>
      <c r="P205" s="18"/>
      <c r="Q205" s="18"/>
      <c r="R205" s="19"/>
      <c r="S205" s="18" t="s">
        <v>27</v>
      </c>
      <c r="T205" s="18"/>
      <c r="U205" s="18"/>
      <c r="V205" s="18"/>
      <c r="W205" s="18"/>
      <c r="X205" s="18"/>
      <c r="Y205" s="18"/>
      <c r="Z205" s="69" t="s">
        <v>9712</v>
      </c>
      <c r="AA205" s="73">
        <v>7</v>
      </c>
    </row>
    <row r="206" spans="1:27" ht="12.75" customHeight="1">
      <c r="A206" s="11" t="s">
        <v>732</v>
      </c>
      <c r="B206" s="12">
        <v>5901477329876</v>
      </c>
      <c r="C206" s="13" t="s">
        <v>12285</v>
      </c>
      <c r="D206" s="58"/>
      <c r="E206" s="79">
        <v>294.45</v>
      </c>
      <c r="F206" s="17">
        <f t="shared" si="5"/>
        <v>11.547058823529412</v>
      </c>
      <c r="G206" s="18" t="s">
        <v>22</v>
      </c>
      <c r="H206" s="18">
        <v>94051091</v>
      </c>
      <c r="I206" s="18" t="s">
        <v>23</v>
      </c>
      <c r="J206" s="18" t="s">
        <v>24</v>
      </c>
      <c r="K206" s="18" t="s">
        <v>733</v>
      </c>
      <c r="L206" s="19">
        <v>0.80300000000000005</v>
      </c>
      <c r="M206" s="19">
        <v>0.96099999999999997</v>
      </c>
      <c r="N206" s="18" t="s">
        <v>26</v>
      </c>
      <c r="O206" s="18">
        <v>12</v>
      </c>
      <c r="P206" s="18"/>
      <c r="Q206" s="18"/>
      <c r="R206" s="19"/>
      <c r="S206" s="18" t="s">
        <v>27</v>
      </c>
      <c r="T206" s="18"/>
      <c r="U206" s="18"/>
      <c r="V206" s="18"/>
      <c r="W206" s="18"/>
      <c r="X206" s="18"/>
      <c r="Y206" s="18"/>
      <c r="Z206" s="69" t="s">
        <v>9712</v>
      </c>
      <c r="AA206" s="73">
        <v>7</v>
      </c>
    </row>
    <row r="207" spans="1:27" ht="12.75" customHeight="1">
      <c r="A207" s="11" t="s">
        <v>734</v>
      </c>
      <c r="B207" s="12">
        <v>5901477329883</v>
      </c>
      <c r="C207" s="13" t="s">
        <v>12283</v>
      </c>
      <c r="D207" s="58"/>
      <c r="E207" s="79">
        <v>423.21</v>
      </c>
      <c r="F207" s="17">
        <f t="shared" si="5"/>
        <v>16.596470588235292</v>
      </c>
      <c r="G207" s="18" t="s">
        <v>22</v>
      </c>
      <c r="H207" s="18">
        <v>94051091</v>
      </c>
      <c r="I207" s="18" t="s">
        <v>23</v>
      </c>
      <c r="J207" s="18" t="s">
        <v>24</v>
      </c>
      <c r="K207" s="18" t="s">
        <v>735</v>
      </c>
      <c r="L207" s="19">
        <v>1.218</v>
      </c>
      <c r="M207" s="19">
        <v>1.4510000000000001</v>
      </c>
      <c r="N207" s="18" t="s">
        <v>26</v>
      </c>
      <c r="O207" s="18">
        <v>12</v>
      </c>
      <c r="P207" s="18"/>
      <c r="Q207" s="18"/>
      <c r="R207" s="19"/>
      <c r="S207" s="18" t="s">
        <v>27</v>
      </c>
      <c r="T207" s="18"/>
      <c r="U207" s="18"/>
      <c r="V207" s="18"/>
      <c r="W207" s="18"/>
      <c r="X207" s="18"/>
      <c r="Y207" s="18"/>
      <c r="Z207" s="69" t="s">
        <v>9712</v>
      </c>
      <c r="AA207" s="73">
        <v>7</v>
      </c>
    </row>
    <row r="208" spans="1:27" ht="12.75" customHeight="1">
      <c r="A208" s="11" t="s">
        <v>736</v>
      </c>
      <c r="B208" s="12">
        <v>5901477329890</v>
      </c>
      <c r="C208" s="13" t="s">
        <v>12284</v>
      </c>
      <c r="D208" s="58"/>
      <c r="E208" s="79">
        <v>508.18</v>
      </c>
      <c r="F208" s="17">
        <f t="shared" si="5"/>
        <v>19.928627450980393</v>
      </c>
      <c r="G208" s="18" t="s">
        <v>22</v>
      </c>
      <c r="H208" s="18">
        <v>94051091</v>
      </c>
      <c r="I208" s="18" t="s">
        <v>23</v>
      </c>
      <c r="J208" s="18" t="s">
        <v>24</v>
      </c>
      <c r="K208" s="18" t="s">
        <v>737</v>
      </c>
      <c r="L208" s="19">
        <v>1.8939999999999999</v>
      </c>
      <c r="M208" s="19">
        <v>2.198</v>
      </c>
      <c r="N208" s="18" t="s">
        <v>26</v>
      </c>
      <c r="O208" s="18">
        <v>6</v>
      </c>
      <c r="P208" s="18"/>
      <c r="Q208" s="18"/>
      <c r="R208" s="19"/>
      <c r="S208" s="18" t="s">
        <v>27</v>
      </c>
      <c r="T208" s="18"/>
      <c r="U208" s="18"/>
      <c r="V208" s="18"/>
      <c r="W208" s="18"/>
      <c r="X208" s="18"/>
      <c r="Y208" s="18"/>
      <c r="Z208" s="69" t="s">
        <v>9712</v>
      </c>
      <c r="AA208" s="73">
        <v>7</v>
      </c>
    </row>
    <row r="209" spans="1:27" ht="12.75" customHeight="1">
      <c r="A209" s="11" t="s">
        <v>744</v>
      </c>
      <c r="B209" s="12">
        <v>5901477329982</v>
      </c>
      <c r="C209" s="21" t="s">
        <v>12361</v>
      </c>
      <c r="D209" s="58"/>
      <c r="E209" s="79">
        <v>67.47</v>
      </c>
      <c r="F209" s="17">
        <f t="shared" si="5"/>
        <v>2.6458823529411766</v>
      </c>
      <c r="G209" s="18" t="s">
        <v>22</v>
      </c>
      <c r="H209" s="18">
        <v>85395000</v>
      </c>
      <c r="I209" s="18" t="s">
        <v>23</v>
      </c>
      <c r="J209" s="23" t="s">
        <v>59</v>
      </c>
      <c r="K209" s="18" t="s">
        <v>745</v>
      </c>
      <c r="L209" s="19">
        <v>2.9000000000000001E-2</v>
      </c>
      <c r="M209" s="19">
        <v>5.6000000000000001E-2</v>
      </c>
      <c r="N209" s="18" t="s">
        <v>26</v>
      </c>
      <c r="O209" s="18">
        <v>100</v>
      </c>
      <c r="P209" s="18"/>
      <c r="Q209" s="18"/>
      <c r="R209" s="19"/>
      <c r="S209" s="18" t="s">
        <v>27</v>
      </c>
      <c r="T209" s="18"/>
      <c r="U209" s="18"/>
      <c r="V209" s="18"/>
      <c r="W209" s="18"/>
      <c r="X209" s="18"/>
      <c r="Y209" s="18"/>
      <c r="Z209" s="69" t="s">
        <v>9718</v>
      </c>
      <c r="AA209" s="73">
        <v>2</v>
      </c>
    </row>
    <row r="210" spans="1:27" ht="12.75" customHeight="1">
      <c r="A210" s="11" t="s">
        <v>751</v>
      </c>
      <c r="B210" s="12">
        <v>5901477330049</v>
      </c>
      <c r="C210" s="21" t="s">
        <v>12398</v>
      </c>
      <c r="D210" s="13"/>
      <c r="E210" s="79">
        <v>152.15</v>
      </c>
      <c r="F210" s="17">
        <f t="shared" si="5"/>
        <v>5.9666666666666668</v>
      </c>
      <c r="G210" s="18" t="s">
        <v>22</v>
      </c>
      <c r="H210" s="18">
        <v>94054039</v>
      </c>
      <c r="I210" s="18" t="s">
        <v>23</v>
      </c>
      <c r="J210" s="23" t="s">
        <v>24</v>
      </c>
      <c r="K210" s="18" t="s">
        <v>752</v>
      </c>
      <c r="L210" s="19">
        <v>0.14199999999999999</v>
      </c>
      <c r="M210" s="19">
        <v>0.17499999999999999</v>
      </c>
      <c r="N210" s="18" t="s">
        <v>26</v>
      </c>
      <c r="O210" s="18">
        <v>100</v>
      </c>
      <c r="P210" s="18"/>
      <c r="Q210" s="18"/>
      <c r="R210" s="19"/>
      <c r="S210" s="18" t="s">
        <v>27</v>
      </c>
      <c r="T210" s="18"/>
      <c r="U210" s="18"/>
      <c r="V210" s="18"/>
      <c r="W210" s="18"/>
      <c r="X210" s="18"/>
      <c r="Y210" s="18"/>
      <c r="Z210" s="69" t="s">
        <v>9714</v>
      </c>
      <c r="AA210" s="73">
        <v>2</v>
      </c>
    </row>
    <row r="211" spans="1:27" ht="12.75" customHeight="1">
      <c r="A211" s="11" t="s">
        <v>763</v>
      </c>
      <c r="B211" s="12">
        <v>5901477330155</v>
      </c>
      <c r="C211" s="13" t="s">
        <v>9196</v>
      </c>
      <c r="D211" s="13"/>
      <c r="E211" s="79">
        <v>333.98</v>
      </c>
      <c r="F211" s="17">
        <f t="shared" si="5"/>
        <v>13.097254901960785</v>
      </c>
      <c r="G211" s="18" t="s">
        <v>22</v>
      </c>
      <c r="H211" s="18">
        <v>94054091</v>
      </c>
      <c r="I211" s="18" t="s">
        <v>23</v>
      </c>
      <c r="J211" s="23" t="s">
        <v>24</v>
      </c>
      <c r="K211" s="18" t="s">
        <v>764</v>
      </c>
      <c r="L211" s="19">
        <v>0.312</v>
      </c>
      <c r="M211" s="19">
        <v>0.36199999999999999</v>
      </c>
      <c r="N211" s="18" t="s">
        <v>26</v>
      </c>
      <c r="O211" s="18">
        <v>24</v>
      </c>
      <c r="P211" s="18"/>
      <c r="Q211" s="18"/>
      <c r="R211" s="19"/>
      <c r="S211" s="18" t="s">
        <v>27</v>
      </c>
      <c r="T211" s="18"/>
      <c r="U211" s="18"/>
      <c r="V211" s="18"/>
      <c r="W211" s="18"/>
      <c r="X211" s="18"/>
      <c r="Y211" s="18"/>
      <c r="Z211" s="69" t="s">
        <v>9712</v>
      </c>
      <c r="AA211" s="73">
        <v>7</v>
      </c>
    </row>
    <row r="212" spans="1:27" ht="12.75" customHeight="1">
      <c r="A212" s="11" t="s">
        <v>765</v>
      </c>
      <c r="B212" s="12">
        <v>5901477330162</v>
      </c>
      <c r="C212" s="13" t="s">
        <v>9197</v>
      </c>
      <c r="D212" s="13"/>
      <c r="E212" s="79">
        <v>405.71</v>
      </c>
      <c r="F212" s="17">
        <f t="shared" si="5"/>
        <v>15.910196078431373</v>
      </c>
      <c r="G212" s="18" t="s">
        <v>22</v>
      </c>
      <c r="H212" s="18">
        <v>94054091</v>
      </c>
      <c r="I212" s="18" t="s">
        <v>23</v>
      </c>
      <c r="J212" s="23" t="s">
        <v>24</v>
      </c>
      <c r="K212" s="18" t="s">
        <v>766</v>
      </c>
      <c r="L212" s="19">
        <v>0.48399999999999999</v>
      </c>
      <c r="M212" s="19">
        <v>0.55300000000000005</v>
      </c>
      <c r="N212" s="18" t="s">
        <v>26</v>
      </c>
      <c r="O212" s="18">
        <v>24</v>
      </c>
      <c r="P212" s="18"/>
      <c r="Q212" s="18"/>
      <c r="R212" s="19"/>
      <c r="S212" s="18" t="s">
        <v>27</v>
      </c>
      <c r="T212" s="18"/>
      <c r="U212" s="18"/>
      <c r="V212" s="18"/>
      <c r="W212" s="18"/>
      <c r="X212" s="18"/>
      <c r="Y212" s="18"/>
      <c r="Z212" s="69" t="s">
        <v>9712</v>
      </c>
      <c r="AA212" s="73">
        <v>7</v>
      </c>
    </row>
    <row r="213" spans="1:27" ht="12.75" customHeight="1">
      <c r="A213" s="11" t="s">
        <v>767</v>
      </c>
      <c r="B213" s="12">
        <v>5901477330179</v>
      </c>
      <c r="C213" s="13" t="s">
        <v>9198</v>
      </c>
      <c r="D213" s="13"/>
      <c r="E213" s="79">
        <v>508.18</v>
      </c>
      <c r="F213" s="17">
        <f t="shared" si="5"/>
        <v>19.928627450980393</v>
      </c>
      <c r="G213" s="18" t="s">
        <v>22</v>
      </c>
      <c r="H213" s="18">
        <v>94054091</v>
      </c>
      <c r="I213" s="18" t="s">
        <v>23</v>
      </c>
      <c r="J213" s="18" t="s">
        <v>24</v>
      </c>
      <c r="K213" s="18" t="s">
        <v>768</v>
      </c>
      <c r="L213" s="19">
        <v>0.56399999999999995</v>
      </c>
      <c r="M213" s="19">
        <v>0.61899999999999999</v>
      </c>
      <c r="N213" s="18" t="s">
        <v>26</v>
      </c>
      <c r="O213" s="18">
        <v>16</v>
      </c>
      <c r="P213" s="18"/>
      <c r="Q213" s="18"/>
      <c r="R213" s="19"/>
      <c r="S213" s="18" t="s">
        <v>27</v>
      </c>
      <c r="T213" s="18"/>
      <c r="U213" s="18"/>
      <c r="V213" s="18"/>
      <c r="W213" s="18"/>
      <c r="X213" s="18"/>
      <c r="Y213" s="18"/>
      <c r="Z213" s="69" t="s">
        <v>9712</v>
      </c>
      <c r="AA213" s="73">
        <v>7</v>
      </c>
    </row>
    <row r="214" spans="1:27" ht="12.75" customHeight="1">
      <c r="A214" s="11" t="s">
        <v>769</v>
      </c>
      <c r="B214" s="12">
        <v>5901477330186</v>
      </c>
      <c r="C214" s="13" t="s">
        <v>9199</v>
      </c>
      <c r="D214" s="13"/>
      <c r="E214" s="79">
        <v>677.54</v>
      </c>
      <c r="F214" s="17">
        <f t="shared" si="5"/>
        <v>26.570196078431373</v>
      </c>
      <c r="G214" s="18" t="s">
        <v>22</v>
      </c>
      <c r="H214" s="18">
        <v>94054091</v>
      </c>
      <c r="I214" s="18" t="s">
        <v>23</v>
      </c>
      <c r="J214" s="23" t="s">
        <v>24</v>
      </c>
      <c r="K214" s="18" t="s">
        <v>770</v>
      </c>
      <c r="L214" s="19">
        <v>0.85</v>
      </c>
      <c r="M214" s="19">
        <v>0.92100000000000004</v>
      </c>
      <c r="N214" s="18" t="s">
        <v>26</v>
      </c>
      <c r="O214" s="18">
        <v>12</v>
      </c>
      <c r="P214" s="18"/>
      <c r="Q214" s="18"/>
      <c r="R214" s="19"/>
      <c r="S214" s="18" t="s">
        <v>27</v>
      </c>
      <c r="T214" s="18"/>
      <c r="U214" s="18"/>
      <c r="V214" s="18"/>
      <c r="W214" s="18"/>
      <c r="X214" s="18"/>
      <c r="Y214" s="18"/>
      <c r="Z214" s="69" t="s">
        <v>9712</v>
      </c>
      <c r="AA214" s="73">
        <v>7</v>
      </c>
    </row>
    <row r="215" spans="1:27" ht="12.75" customHeight="1">
      <c r="A215" s="11" t="s">
        <v>771</v>
      </c>
      <c r="B215" s="12">
        <v>5901477330193</v>
      </c>
      <c r="C215" s="13" t="s">
        <v>9200</v>
      </c>
      <c r="D215" s="13"/>
      <c r="E215" s="79">
        <v>423.4</v>
      </c>
      <c r="F215" s="17">
        <f t="shared" si="5"/>
        <v>16.603921568627449</v>
      </c>
      <c r="G215" s="18" t="s">
        <v>22</v>
      </c>
      <c r="H215" s="18">
        <v>94051091</v>
      </c>
      <c r="I215" s="18" t="s">
        <v>23</v>
      </c>
      <c r="J215" s="23" t="s">
        <v>24</v>
      </c>
      <c r="K215" s="18" t="s">
        <v>772</v>
      </c>
      <c r="L215" s="19">
        <v>0.63</v>
      </c>
      <c r="M215" s="19">
        <v>0.74199999999999999</v>
      </c>
      <c r="N215" s="18" t="s">
        <v>26</v>
      </c>
      <c r="O215" s="18">
        <v>12</v>
      </c>
      <c r="P215" s="18"/>
      <c r="Q215" s="18"/>
      <c r="R215" s="19"/>
      <c r="S215" s="18" t="s">
        <v>27</v>
      </c>
      <c r="T215" s="18"/>
      <c r="U215" s="18"/>
      <c r="V215" s="18"/>
      <c r="W215" s="18"/>
      <c r="X215" s="18"/>
      <c r="Y215" s="18"/>
      <c r="Z215" s="69" t="s">
        <v>9712</v>
      </c>
      <c r="AA215" s="73">
        <v>7</v>
      </c>
    </row>
    <row r="216" spans="1:27" ht="12.75" customHeight="1">
      <c r="A216" s="11" t="s">
        <v>773</v>
      </c>
      <c r="B216" s="12">
        <v>5901477330223</v>
      </c>
      <c r="C216" s="13" t="s">
        <v>8792</v>
      </c>
      <c r="D216" s="58"/>
      <c r="E216" s="79">
        <v>63.51</v>
      </c>
      <c r="F216" s="17">
        <f t="shared" si="5"/>
        <v>2.4905882352941178</v>
      </c>
      <c r="G216" s="18" t="s">
        <v>22</v>
      </c>
      <c r="H216" s="18">
        <v>94054039</v>
      </c>
      <c r="I216" s="18" t="s">
        <v>23</v>
      </c>
      <c r="J216" s="18" t="s">
        <v>774</v>
      </c>
      <c r="K216" s="18" t="s">
        <v>775</v>
      </c>
      <c r="L216" s="19">
        <v>1.7999999999999999E-2</v>
      </c>
      <c r="M216" s="19">
        <v>3.7999999999999999E-2</v>
      </c>
      <c r="N216" s="18" t="s">
        <v>26</v>
      </c>
      <c r="O216" s="18">
        <v>100</v>
      </c>
      <c r="P216" s="18"/>
      <c r="Q216" s="18"/>
      <c r="R216" s="19"/>
      <c r="S216" s="18" t="s">
        <v>27</v>
      </c>
      <c r="T216" s="18"/>
      <c r="U216" s="18"/>
      <c r="V216" s="18"/>
      <c r="W216" s="18"/>
      <c r="X216" s="18"/>
      <c r="Y216" s="18" t="s">
        <v>14104</v>
      </c>
      <c r="Z216" s="69" t="s">
        <v>9718</v>
      </c>
      <c r="AA216" s="73">
        <v>6</v>
      </c>
    </row>
    <row r="217" spans="1:27" ht="12.75" customHeight="1">
      <c r="A217" s="11" t="s">
        <v>776</v>
      </c>
      <c r="B217" s="12">
        <v>5901477330230</v>
      </c>
      <c r="C217" s="13" t="s">
        <v>8800</v>
      </c>
      <c r="D217" s="58"/>
      <c r="E217" s="79">
        <v>63.51</v>
      </c>
      <c r="F217" s="17">
        <f t="shared" si="5"/>
        <v>2.4905882352941178</v>
      </c>
      <c r="G217" s="18" t="s">
        <v>22</v>
      </c>
      <c r="H217" s="18">
        <v>94054039</v>
      </c>
      <c r="I217" s="18" t="s">
        <v>23</v>
      </c>
      <c r="J217" s="18" t="s">
        <v>774</v>
      </c>
      <c r="K217" s="18" t="s">
        <v>775</v>
      </c>
      <c r="L217" s="19">
        <v>1.4999999999999999E-2</v>
      </c>
      <c r="M217" s="19">
        <v>3.5999999999999997E-2</v>
      </c>
      <c r="N217" s="18" t="s">
        <v>26</v>
      </c>
      <c r="O217" s="18">
        <v>100</v>
      </c>
      <c r="P217" s="18"/>
      <c r="Q217" s="18"/>
      <c r="R217" s="19"/>
      <c r="S217" s="18" t="s">
        <v>27</v>
      </c>
      <c r="T217" s="18"/>
      <c r="U217" s="18"/>
      <c r="V217" s="18"/>
      <c r="W217" s="18"/>
      <c r="X217" s="18"/>
      <c r="Y217" s="18" t="s">
        <v>14104</v>
      </c>
      <c r="Z217" s="69" t="s">
        <v>9718</v>
      </c>
      <c r="AA217" s="73">
        <v>6</v>
      </c>
    </row>
    <row r="218" spans="1:27" ht="12.75" customHeight="1">
      <c r="A218" s="11" t="s">
        <v>777</v>
      </c>
      <c r="B218" s="12">
        <v>5901477330247</v>
      </c>
      <c r="C218" s="13" t="s">
        <v>8793</v>
      </c>
      <c r="D218" s="58"/>
      <c r="E218" s="79">
        <v>109.81</v>
      </c>
      <c r="F218" s="17">
        <f t="shared" si="5"/>
        <v>4.3062745098039219</v>
      </c>
      <c r="G218" s="18" t="s">
        <v>22</v>
      </c>
      <c r="H218" s="18">
        <v>94054039</v>
      </c>
      <c r="I218" s="18" t="s">
        <v>23</v>
      </c>
      <c r="J218" s="18" t="s">
        <v>774</v>
      </c>
      <c r="K218" s="18" t="s">
        <v>775</v>
      </c>
      <c r="L218" s="19">
        <v>0.05</v>
      </c>
      <c r="M218" s="19">
        <v>6.7000000000000004E-2</v>
      </c>
      <c r="N218" s="18" t="s">
        <v>26</v>
      </c>
      <c r="O218" s="18">
        <v>100</v>
      </c>
      <c r="P218" s="18"/>
      <c r="Q218" s="18"/>
      <c r="R218" s="19"/>
      <c r="S218" s="18" t="s">
        <v>27</v>
      </c>
      <c r="T218" s="18"/>
      <c r="U218" s="18"/>
      <c r="V218" s="18"/>
      <c r="W218" s="18"/>
      <c r="X218" s="18"/>
      <c r="Y218" s="18" t="s">
        <v>14104</v>
      </c>
      <c r="Z218" s="69" t="s">
        <v>9718</v>
      </c>
      <c r="AA218" s="73">
        <v>6</v>
      </c>
    </row>
    <row r="219" spans="1:27" ht="12.75" customHeight="1">
      <c r="A219" s="11" t="s">
        <v>778</v>
      </c>
      <c r="B219" s="12">
        <v>5901477330254</v>
      </c>
      <c r="C219" s="13" t="s">
        <v>8801</v>
      </c>
      <c r="D219" s="58"/>
      <c r="E219" s="79">
        <v>109.81</v>
      </c>
      <c r="F219" s="17">
        <f t="shared" si="5"/>
        <v>4.3062745098039219</v>
      </c>
      <c r="G219" s="18" t="s">
        <v>22</v>
      </c>
      <c r="H219" s="18">
        <v>94054039</v>
      </c>
      <c r="I219" s="18" t="s">
        <v>23</v>
      </c>
      <c r="J219" s="18" t="s">
        <v>774</v>
      </c>
      <c r="K219" s="18" t="s">
        <v>775</v>
      </c>
      <c r="L219" s="19">
        <v>4.5999999999999999E-2</v>
      </c>
      <c r="M219" s="19">
        <v>6.0999999999999999E-2</v>
      </c>
      <c r="N219" s="18" t="s">
        <v>26</v>
      </c>
      <c r="O219" s="18">
        <v>100</v>
      </c>
      <c r="P219" s="18"/>
      <c r="Q219" s="18"/>
      <c r="R219" s="19"/>
      <c r="S219" s="18" t="s">
        <v>27</v>
      </c>
      <c r="T219" s="18"/>
      <c r="U219" s="18"/>
      <c r="V219" s="18"/>
      <c r="W219" s="18"/>
      <c r="X219" s="18"/>
      <c r="Y219" s="18" t="s">
        <v>14104</v>
      </c>
      <c r="Z219" s="69" t="s">
        <v>9718</v>
      </c>
      <c r="AA219" s="73">
        <v>6</v>
      </c>
    </row>
    <row r="220" spans="1:27" ht="12.75" customHeight="1">
      <c r="A220" s="11" t="s">
        <v>779</v>
      </c>
      <c r="B220" s="12">
        <v>5901477330261</v>
      </c>
      <c r="C220" s="13" t="s">
        <v>8794</v>
      </c>
      <c r="D220" s="58"/>
      <c r="E220" s="79">
        <v>105.85</v>
      </c>
      <c r="F220" s="17">
        <f t="shared" ref="F220:F244" si="6">E220/$F$2</f>
        <v>4.1509803921568622</v>
      </c>
      <c r="G220" s="18" t="s">
        <v>22</v>
      </c>
      <c r="H220" s="18">
        <v>94054039</v>
      </c>
      <c r="I220" s="18" t="s">
        <v>23</v>
      </c>
      <c r="J220" s="18" t="s">
        <v>774</v>
      </c>
      <c r="K220" s="18" t="s">
        <v>780</v>
      </c>
      <c r="L220" s="19">
        <v>3.1E-2</v>
      </c>
      <c r="M220" s="19">
        <v>0.05</v>
      </c>
      <c r="N220" s="18" t="s">
        <v>26</v>
      </c>
      <c r="O220" s="18">
        <v>100</v>
      </c>
      <c r="P220" s="18"/>
      <c r="Q220" s="18"/>
      <c r="R220" s="19"/>
      <c r="S220" s="18" t="s">
        <v>27</v>
      </c>
      <c r="T220" s="18"/>
      <c r="U220" s="18"/>
      <c r="V220" s="18"/>
      <c r="W220" s="18"/>
      <c r="X220" s="18"/>
      <c r="Y220" s="18" t="s">
        <v>14104</v>
      </c>
      <c r="Z220" s="69" t="s">
        <v>9718</v>
      </c>
      <c r="AA220" s="73">
        <v>10</v>
      </c>
    </row>
    <row r="221" spans="1:27" ht="12.75" customHeight="1">
      <c r="A221" s="11" t="s">
        <v>781</v>
      </c>
      <c r="B221" s="12">
        <v>5901477330278</v>
      </c>
      <c r="C221" s="13" t="s">
        <v>8802</v>
      </c>
      <c r="D221" s="58"/>
      <c r="E221" s="79">
        <v>105.85</v>
      </c>
      <c r="F221" s="17">
        <f t="shared" si="6"/>
        <v>4.1509803921568622</v>
      </c>
      <c r="G221" s="18" t="s">
        <v>22</v>
      </c>
      <c r="H221" s="18">
        <v>94054039</v>
      </c>
      <c r="I221" s="18" t="s">
        <v>23</v>
      </c>
      <c r="J221" s="18" t="s">
        <v>774</v>
      </c>
      <c r="K221" s="18" t="s">
        <v>780</v>
      </c>
      <c r="L221" s="19">
        <v>0.03</v>
      </c>
      <c r="M221" s="19">
        <v>4.9000000000000002E-2</v>
      </c>
      <c r="N221" s="18" t="s">
        <v>26</v>
      </c>
      <c r="O221" s="18">
        <v>100</v>
      </c>
      <c r="P221" s="18"/>
      <c r="Q221" s="18"/>
      <c r="R221" s="19"/>
      <c r="S221" s="18" t="s">
        <v>27</v>
      </c>
      <c r="T221" s="18"/>
      <c r="U221" s="18"/>
      <c r="V221" s="18"/>
      <c r="W221" s="18"/>
      <c r="X221" s="18"/>
      <c r="Y221" s="18" t="s">
        <v>14104</v>
      </c>
      <c r="Z221" s="69" t="s">
        <v>9718</v>
      </c>
      <c r="AA221" s="73">
        <v>10</v>
      </c>
    </row>
    <row r="222" spans="1:27" ht="12.75" customHeight="1">
      <c r="A222" s="11" t="s">
        <v>782</v>
      </c>
      <c r="B222" s="12">
        <v>5901477330285</v>
      </c>
      <c r="C222" s="13" t="s">
        <v>8795</v>
      </c>
      <c r="D222" s="58"/>
      <c r="E222" s="79">
        <v>181.93</v>
      </c>
      <c r="F222" s="17">
        <f t="shared" si="6"/>
        <v>7.1345098039215689</v>
      </c>
      <c r="G222" s="18" t="s">
        <v>22</v>
      </c>
      <c r="H222" s="18">
        <v>94054039</v>
      </c>
      <c r="I222" s="18" t="s">
        <v>23</v>
      </c>
      <c r="J222" s="18" t="s">
        <v>774</v>
      </c>
      <c r="K222" s="18" t="s">
        <v>780</v>
      </c>
      <c r="L222" s="19">
        <v>7.5999999999999998E-2</v>
      </c>
      <c r="M222" s="19">
        <v>0.105</v>
      </c>
      <c r="N222" s="18" t="s">
        <v>26</v>
      </c>
      <c r="O222" s="18">
        <v>100</v>
      </c>
      <c r="P222" s="18"/>
      <c r="Q222" s="18"/>
      <c r="R222" s="19"/>
      <c r="S222" s="18" t="s">
        <v>27</v>
      </c>
      <c r="T222" s="18"/>
      <c r="U222" s="18"/>
      <c r="V222" s="18"/>
      <c r="W222" s="18"/>
      <c r="X222" s="18"/>
      <c r="Y222" s="18" t="s">
        <v>14104</v>
      </c>
      <c r="Z222" s="69" t="s">
        <v>9718</v>
      </c>
      <c r="AA222" s="73">
        <v>10</v>
      </c>
    </row>
    <row r="223" spans="1:27" ht="12.75" customHeight="1">
      <c r="A223" s="11" t="s">
        <v>783</v>
      </c>
      <c r="B223" s="12">
        <v>5901477330292</v>
      </c>
      <c r="C223" s="13" t="s">
        <v>8803</v>
      </c>
      <c r="D223" s="58"/>
      <c r="E223" s="79">
        <v>181.93</v>
      </c>
      <c r="F223" s="17">
        <f t="shared" si="6"/>
        <v>7.1345098039215689</v>
      </c>
      <c r="G223" s="18" t="s">
        <v>22</v>
      </c>
      <c r="H223" s="18">
        <v>94054039</v>
      </c>
      <c r="I223" s="18" t="s">
        <v>23</v>
      </c>
      <c r="J223" s="18" t="s">
        <v>774</v>
      </c>
      <c r="K223" s="18" t="s">
        <v>780</v>
      </c>
      <c r="L223" s="19">
        <v>7.4999999999999997E-2</v>
      </c>
      <c r="M223" s="19">
        <v>0.104</v>
      </c>
      <c r="N223" s="18" t="s">
        <v>26</v>
      </c>
      <c r="O223" s="18">
        <v>100</v>
      </c>
      <c r="P223" s="18"/>
      <c r="Q223" s="18"/>
      <c r="R223" s="19"/>
      <c r="S223" s="18" t="s">
        <v>27</v>
      </c>
      <c r="T223" s="18"/>
      <c r="U223" s="18"/>
      <c r="V223" s="18"/>
      <c r="W223" s="18"/>
      <c r="X223" s="18"/>
      <c r="Y223" s="18" t="s">
        <v>14104</v>
      </c>
      <c r="Z223" s="69" t="s">
        <v>9718</v>
      </c>
      <c r="AA223" s="73">
        <v>10</v>
      </c>
    </row>
    <row r="224" spans="1:27" ht="12.75" customHeight="1">
      <c r="A224" s="11" t="s">
        <v>784</v>
      </c>
      <c r="B224" s="12">
        <v>5901477330308</v>
      </c>
      <c r="C224" s="13" t="s">
        <v>785</v>
      </c>
      <c r="D224" s="58"/>
      <c r="E224" s="79">
        <v>524.32000000000005</v>
      </c>
      <c r="F224" s="17">
        <f t="shared" si="6"/>
        <v>20.561568627450981</v>
      </c>
      <c r="G224" s="18" t="s">
        <v>22</v>
      </c>
      <c r="H224" s="18">
        <v>94054039</v>
      </c>
      <c r="I224" s="18" t="s">
        <v>23</v>
      </c>
      <c r="J224" s="18" t="s">
        <v>774</v>
      </c>
      <c r="K224" s="18" t="s">
        <v>786</v>
      </c>
      <c r="L224" s="19">
        <v>0.13800000000000001</v>
      </c>
      <c r="M224" s="19">
        <v>0.221</v>
      </c>
      <c r="N224" s="18" t="s">
        <v>26</v>
      </c>
      <c r="O224" s="18">
        <v>20</v>
      </c>
      <c r="P224" s="18"/>
      <c r="Q224" s="18"/>
      <c r="R224" s="19"/>
      <c r="S224" s="18" t="s">
        <v>27</v>
      </c>
      <c r="T224" s="18"/>
      <c r="U224" s="18"/>
      <c r="V224" s="18"/>
      <c r="W224" s="18"/>
      <c r="X224" s="18"/>
      <c r="Y224" s="18" t="s">
        <v>14108</v>
      </c>
      <c r="Z224" s="69" t="s">
        <v>9718</v>
      </c>
      <c r="AA224" s="73">
        <v>6</v>
      </c>
    </row>
    <row r="225" spans="1:27" ht="12.75" customHeight="1">
      <c r="A225" s="11" t="s">
        <v>787</v>
      </c>
      <c r="B225" s="12">
        <v>5901477330315</v>
      </c>
      <c r="C225" s="13" t="s">
        <v>788</v>
      </c>
      <c r="D225" s="58"/>
      <c r="E225" s="79">
        <v>582.13</v>
      </c>
      <c r="F225" s="17">
        <f t="shared" si="6"/>
        <v>22.828627450980392</v>
      </c>
      <c r="G225" s="18" t="s">
        <v>22</v>
      </c>
      <c r="H225" s="18">
        <v>94054039</v>
      </c>
      <c r="I225" s="18" t="s">
        <v>23</v>
      </c>
      <c r="J225" s="18" t="s">
        <v>774</v>
      </c>
      <c r="K225" s="18" t="s">
        <v>786</v>
      </c>
      <c r="L225" s="19">
        <v>0.20399999999999999</v>
      </c>
      <c r="M225" s="19">
        <v>0.27100000000000002</v>
      </c>
      <c r="N225" s="18" t="s">
        <v>26</v>
      </c>
      <c r="O225" s="18">
        <v>20</v>
      </c>
      <c r="P225" s="18"/>
      <c r="Q225" s="18"/>
      <c r="R225" s="19"/>
      <c r="S225" s="18" t="s">
        <v>27</v>
      </c>
      <c r="T225" s="18"/>
      <c r="U225" s="18"/>
      <c r="V225" s="18"/>
      <c r="W225" s="18"/>
      <c r="X225" s="18"/>
      <c r="Y225" s="18" t="s">
        <v>14108</v>
      </c>
      <c r="Z225" s="69" t="s">
        <v>9718</v>
      </c>
      <c r="AA225" s="73">
        <v>6</v>
      </c>
    </row>
    <row r="226" spans="1:27" ht="12.75" customHeight="1">
      <c r="A226" s="11" t="s">
        <v>789</v>
      </c>
      <c r="B226" s="12">
        <v>5901477330322</v>
      </c>
      <c r="C226" s="13" t="s">
        <v>8796</v>
      </c>
      <c r="D226" s="58"/>
      <c r="E226" s="79">
        <v>254.04</v>
      </c>
      <c r="F226" s="17">
        <f t="shared" si="6"/>
        <v>9.9623529411764711</v>
      </c>
      <c r="G226" s="18" t="s">
        <v>22</v>
      </c>
      <c r="H226" s="18">
        <v>94054039</v>
      </c>
      <c r="I226" s="18" t="s">
        <v>23</v>
      </c>
      <c r="J226" s="18" t="s">
        <v>774</v>
      </c>
      <c r="K226" s="18" t="s">
        <v>775</v>
      </c>
      <c r="L226" s="19">
        <v>0.105</v>
      </c>
      <c r="M226" s="19">
        <v>0.16</v>
      </c>
      <c r="N226" s="18" t="s">
        <v>26</v>
      </c>
      <c r="O226" s="18">
        <v>20</v>
      </c>
      <c r="P226" s="18"/>
      <c r="Q226" s="18"/>
      <c r="R226" s="19"/>
      <c r="S226" s="18" t="s">
        <v>27</v>
      </c>
      <c r="T226" s="18"/>
      <c r="U226" s="18"/>
      <c r="V226" s="18"/>
      <c r="W226" s="18"/>
      <c r="X226" s="18"/>
      <c r="Y226" s="18" t="s">
        <v>14104</v>
      </c>
      <c r="Z226" s="69" t="s">
        <v>9718</v>
      </c>
      <c r="AA226" s="73">
        <v>6</v>
      </c>
    </row>
    <row r="227" spans="1:27" ht="12.75" customHeight="1">
      <c r="A227" s="11" t="s">
        <v>790</v>
      </c>
      <c r="B227" s="12">
        <v>5901477330339</v>
      </c>
      <c r="C227" s="13" t="s">
        <v>8804</v>
      </c>
      <c r="D227" s="58"/>
      <c r="E227" s="79">
        <v>254.04</v>
      </c>
      <c r="F227" s="17">
        <f t="shared" si="6"/>
        <v>9.9623529411764711</v>
      </c>
      <c r="G227" s="18" t="s">
        <v>22</v>
      </c>
      <c r="H227" s="18">
        <v>94054039</v>
      </c>
      <c r="I227" s="18" t="s">
        <v>23</v>
      </c>
      <c r="J227" s="18" t="s">
        <v>774</v>
      </c>
      <c r="K227" s="18" t="s">
        <v>775</v>
      </c>
      <c r="L227" s="19">
        <v>0.10299999999999999</v>
      </c>
      <c r="M227" s="19">
        <v>0.16600000000000001</v>
      </c>
      <c r="N227" s="18" t="s">
        <v>26</v>
      </c>
      <c r="O227" s="18">
        <v>20</v>
      </c>
      <c r="P227" s="18"/>
      <c r="Q227" s="18"/>
      <c r="R227" s="19"/>
      <c r="S227" s="18" t="s">
        <v>27</v>
      </c>
      <c r="T227" s="18"/>
      <c r="U227" s="18"/>
      <c r="V227" s="18"/>
      <c r="W227" s="18"/>
      <c r="X227" s="18"/>
      <c r="Y227" s="18" t="s">
        <v>14104</v>
      </c>
      <c r="Z227" s="69" t="s">
        <v>9718</v>
      </c>
      <c r="AA227" s="73">
        <v>6</v>
      </c>
    </row>
    <row r="228" spans="1:27" ht="12.75" customHeight="1">
      <c r="A228" s="11" t="s">
        <v>791</v>
      </c>
      <c r="B228" s="12">
        <v>5901477330346</v>
      </c>
      <c r="C228" s="13" t="s">
        <v>8797</v>
      </c>
      <c r="D228" s="58"/>
      <c r="E228" s="79">
        <v>296.27999999999997</v>
      </c>
      <c r="F228" s="17">
        <f t="shared" si="6"/>
        <v>11.618823529411763</v>
      </c>
      <c r="G228" s="18" t="s">
        <v>22</v>
      </c>
      <c r="H228" s="18">
        <v>94054039</v>
      </c>
      <c r="I228" s="18" t="s">
        <v>23</v>
      </c>
      <c r="J228" s="18" t="s">
        <v>774</v>
      </c>
      <c r="K228" s="18" t="s">
        <v>775</v>
      </c>
      <c r="L228" s="19">
        <v>0.13200000000000001</v>
      </c>
      <c r="M228" s="19">
        <v>0.188</v>
      </c>
      <c r="N228" s="18" t="s">
        <v>26</v>
      </c>
      <c r="O228" s="18">
        <v>20</v>
      </c>
      <c r="P228" s="18"/>
      <c r="Q228" s="18"/>
      <c r="R228" s="19"/>
      <c r="S228" s="18" t="s">
        <v>27</v>
      </c>
      <c r="T228" s="18"/>
      <c r="U228" s="18"/>
      <c r="V228" s="18"/>
      <c r="W228" s="18"/>
      <c r="X228" s="18"/>
      <c r="Y228" s="18" t="s">
        <v>14104</v>
      </c>
      <c r="Z228" s="69" t="s">
        <v>9718</v>
      </c>
      <c r="AA228" s="73">
        <v>6</v>
      </c>
    </row>
    <row r="229" spans="1:27" ht="12.75" customHeight="1">
      <c r="A229" s="11" t="s">
        <v>792</v>
      </c>
      <c r="B229" s="12">
        <v>5901477330353</v>
      </c>
      <c r="C229" s="13" t="s">
        <v>8805</v>
      </c>
      <c r="D229" s="58"/>
      <c r="E229" s="79">
        <v>296.27999999999997</v>
      </c>
      <c r="F229" s="17">
        <f t="shared" si="6"/>
        <v>11.618823529411763</v>
      </c>
      <c r="G229" s="18" t="s">
        <v>22</v>
      </c>
      <c r="H229" s="18">
        <v>94054039</v>
      </c>
      <c r="I229" s="18" t="s">
        <v>23</v>
      </c>
      <c r="J229" s="18" t="s">
        <v>774</v>
      </c>
      <c r="K229" s="18" t="s">
        <v>775</v>
      </c>
      <c r="L229" s="19">
        <v>0.13400000000000001</v>
      </c>
      <c r="M229" s="19">
        <v>0.188</v>
      </c>
      <c r="N229" s="18" t="s">
        <v>26</v>
      </c>
      <c r="O229" s="18">
        <v>20</v>
      </c>
      <c r="P229" s="18"/>
      <c r="Q229" s="18"/>
      <c r="R229" s="19"/>
      <c r="S229" s="18" t="s">
        <v>27</v>
      </c>
      <c r="T229" s="18"/>
      <c r="U229" s="18"/>
      <c r="V229" s="18"/>
      <c r="W229" s="18"/>
      <c r="X229" s="18"/>
      <c r="Y229" s="18" t="s">
        <v>14104</v>
      </c>
      <c r="Z229" s="69" t="s">
        <v>9718</v>
      </c>
      <c r="AA229" s="73">
        <v>6</v>
      </c>
    </row>
    <row r="230" spans="1:27" ht="12.75" customHeight="1">
      <c r="A230" s="11" t="s">
        <v>793</v>
      </c>
      <c r="B230" s="12">
        <v>5901477330360</v>
      </c>
      <c r="C230" s="13" t="s">
        <v>794</v>
      </c>
      <c r="D230" s="58"/>
      <c r="E230" s="79">
        <v>632.88</v>
      </c>
      <c r="F230" s="17">
        <f t="shared" si="6"/>
        <v>24.818823529411766</v>
      </c>
      <c r="G230" s="18" t="s">
        <v>22</v>
      </c>
      <c r="H230" s="18">
        <v>94054039</v>
      </c>
      <c r="I230" s="18" t="s">
        <v>23</v>
      </c>
      <c r="J230" s="18" t="s">
        <v>774</v>
      </c>
      <c r="K230" s="18" t="s">
        <v>795</v>
      </c>
      <c r="L230" s="19">
        <v>0.16500000000000001</v>
      </c>
      <c r="M230" s="19">
        <v>0.23100000000000001</v>
      </c>
      <c r="N230" s="18" t="s">
        <v>26</v>
      </c>
      <c r="O230" s="18">
        <v>20</v>
      </c>
      <c r="P230" s="18"/>
      <c r="Q230" s="18"/>
      <c r="R230" s="19"/>
      <c r="S230" s="18" t="s">
        <v>27</v>
      </c>
      <c r="T230" s="18"/>
      <c r="U230" s="18"/>
      <c r="V230" s="18"/>
      <c r="W230" s="18"/>
      <c r="X230" s="18"/>
      <c r="Y230" s="18" t="s">
        <v>14108</v>
      </c>
      <c r="Z230" s="69" t="s">
        <v>9718</v>
      </c>
      <c r="AA230" s="73">
        <v>10</v>
      </c>
    </row>
    <row r="231" spans="1:27" ht="12.75" customHeight="1">
      <c r="A231" s="11" t="s">
        <v>796</v>
      </c>
      <c r="B231" s="12">
        <v>5901477330377</v>
      </c>
      <c r="C231" s="13" t="s">
        <v>797</v>
      </c>
      <c r="D231" s="58"/>
      <c r="E231" s="79">
        <v>729.35</v>
      </c>
      <c r="F231" s="17">
        <f t="shared" si="6"/>
        <v>28.601960784313725</v>
      </c>
      <c r="G231" s="18" t="s">
        <v>22</v>
      </c>
      <c r="H231" s="18">
        <v>94054039</v>
      </c>
      <c r="I231" s="18" t="s">
        <v>23</v>
      </c>
      <c r="J231" s="18" t="s">
        <v>774</v>
      </c>
      <c r="K231" s="18" t="s">
        <v>795</v>
      </c>
      <c r="L231" s="19">
        <v>0.255</v>
      </c>
      <c r="M231" s="19">
        <v>0.34399999999999997</v>
      </c>
      <c r="N231" s="18" t="s">
        <v>26</v>
      </c>
      <c r="O231" s="18">
        <v>20</v>
      </c>
      <c r="P231" s="18"/>
      <c r="Q231" s="18"/>
      <c r="R231" s="19"/>
      <c r="S231" s="18" t="s">
        <v>27</v>
      </c>
      <c r="T231" s="18"/>
      <c r="U231" s="18"/>
      <c r="V231" s="18"/>
      <c r="W231" s="18"/>
      <c r="X231" s="18"/>
      <c r="Y231" s="18" t="s">
        <v>14108</v>
      </c>
      <c r="Z231" s="69" t="s">
        <v>9718</v>
      </c>
      <c r="AA231" s="73">
        <v>10</v>
      </c>
    </row>
    <row r="232" spans="1:27" ht="12.75" customHeight="1">
      <c r="A232" s="11" t="s">
        <v>798</v>
      </c>
      <c r="B232" s="12">
        <v>5901477330384</v>
      </c>
      <c r="C232" s="13" t="s">
        <v>8798</v>
      </c>
      <c r="D232" s="58"/>
      <c r="E232" s="79">
        <v>304.89</v>
      </c>
      <c r="F232" s="17">
        <f t="shared" si="6"/>
        <v>11.956470588235293</v>
      </c>
      <c r="G232" s="18" t="s">
        <v>22</v>
      </c>
      <c r="H232" s="18">
        <v>94054039</v>
      </c>
      <c r="I232" s="18" t="s">
        <v>23</v>
      </c>
      <c r="J232" s="18" t="s">
        <v>774</v>
      </c>
      <c r="K232" s="18" t="s">
        <v>780</v>
      </c>
      <c r="L232" s="19">
        <v>0.13500000000000001</v>
      </c>
      <c r="M232" s="19">
        <v>0.192</v>
      </c>
      <c r="N232" s="18" t="s">
        <v>26</v>
      </c>
      <c r="O232" s="18">
        <v>20</v>
      </c>
      <c r="P232" s="18"/>
      <c r="Q232" s="18"/>
      <c r="R232" s="19"/>
      <c r="S232" s="18" t="s">
        <v>27</v>
      </c>
      <c r="T232" s="18"/>
      <c r="U232" s="18"/>
      <c r="V232" s="18"/>
      <c r="W232" s="18"/>
      <c r="X232" s="18"/>
      <c r="Y232" s="18" t="s">
        <v>14104</v>
      </c>
      <c r="Z232" s="69" t="s">
        <v>9718</v>
      </c>
      <c r="AA232" s="73">
        <v>10</v>
      </c>
    </row>
    <row r="233" spans="1:27" ht="12.75" customHeight="1">
      <c r="A233" s="11" t="s">
        <v>799</v>
      </c>
      <c r="B233" s="12">
        <v>5901477330391</v>
      </c>
      <c r="C233" s="13" t="s">
        <v>8806</v>
      </c>
      <c r="D233" s="58"/>
      <c r="E233" s="79">
        <v>304.89</v>
      </c>
      <c r="F233" s="17">
        <f t="shared" si="6"/>
        <v>11.956470588235293</v>
      </c>
      <c r="G233" s="18" t="s">
        <v>22</v>
      </c>
      <c r="H233" s="18">
        <v>94054039</v>
      </c>
      <c r="I233" s="18" t="s">
        <v>23</v>
      </c>
      <c r="J233" s="18" t="s">
        <v>774</v>
      </c>
      <c r="K233" s="18" t="s">
        <v>780</v>
      </c>
      <c r="L233" s="19">
        <v>0.13400000000000001</v>
      </c>
      <c r="M233" s="19">
        <v>0.19600000000000001</v>
      </c>
      <c r="N233" s="18" t="s">
        <v>26</v>
      </c>
      <c r="O233" s="18">
        <v>20</v>
      </c>
      <c r="P233" s="18"/>
      <c r="Q233" s="18"/>
      <c r="R233" s="19"/>
      <c r="S233" s="18" t="s">
        <v>27</v>
      </c>
      <c r="T233" s="18"/>
      <c r="U233" s="18"/>
      <c r="V233" s="18"/>
      <c r="W233" s="18"/>
      <c r="X233" s="18"/>
      <c r="Y233" s="18" t="s">
        <v>14104</v>
      </c>
      <c r="Z233" s="69" t="s">
        <v>9718</v>
      </c>
      <c r="AA233" s="73">
        <v>10</v>
      </c>
    </row>
    <row r="234" spans="1:27" ht="12.75" customHeight="1">
      <c r="A234" s="11" t="s">
        <v>800</v>
      </c>
      <c r="B234" s="12">
        <v>5901477330407</v>
      </c>
      <c r="C234" s="13" t="s">
        <v>8799</v>
      </c>
      <c r="D234" s="58"/>
      <c r="E234" s="79">
        <v>387.44</v>
      </c>
      <c r="F234" s="17">
        <f t="shared" si="6"/>
        <v>15.193725490196078</v>
      </c>
      <c r="G234" s="18" t="s">
        <v>22</v>
      </c>
      <c r="H234" s="18">
        <v>94054039</v>
      </c>
      <c r="I234" s="18" t="s">
        <v>23</v>
      </c>
      <c r="J234" s="18" t="s">
        <v>774</v>
      </c>
      <c r="K234" s="18" t="s">
        <v>780</v>
      </c>
      <c r="L234" s="19">
        <v>0.17899999999999999</v>
      </c>
      <c r="M234" s="19">
        <v>0.249</v>
      </c>
      <c r="N234" s="18" t="s">
        <v>26</v>
      </c>
      <c r="O234" s="18">
        <v>20</v>
      </c>
      <c r="P234" s="18"/>
      <c r="Q234" s="18"/>
      <c r="R234" s="19"/>
      <c r="S234" s="18" t="s">
        <v>27</v>
      </c>
      <c r="T234" s="18"/>
      <c r="U234" s="18"/>
      <c r="V234" s="18"/>
      <c r="W234" s="18"/>
      <c r="X234" s="18"/>
      <c r="Y234" s="18" t="s">
        <v>14104</v>
      </c>
      <c r="Z234" s="69" t="s">
        <v>9718</v>
      </c>
      <c r="AA234" s="73">
        <v>10</v>
      </c>
    </row>
    <row r="235" spans="1:27" ht="12.75" customHeight="1">
      <c r="A235" s="11" t="s">
        <v>801</v>
      </c>
      <c r="B235" s="12">
        <v>5901477330414</v>
      </c>
      <c r="C235" s="13" t="s">
        <v>8807</v>
      </c>
      <c r="D235" s="58"/>
      <c r="E235" s="79">
        <v>387.44</v>
      </c>
      <c r="F235" s="17">
        <f t="shared" si="6"/>
        <v>15.193725490196078</v>
      </c>
      <c r="G235" s="18" t="s">
        <v>22</v>
      </c>
      <c r="H235" s="18">
        <v>94054039</v>
      </c>
      <c r="I235" s="18" t="s">
        <v>23</v>
      </c>
      <c r="J235" s="18" t="s">
        <v>774</v>
      </c>
      <c r="K235" s="18" t="s">
        <v>780</v>
      </c>
      <c r="L235" s="19">
        <v>0.18099999999999999</v>
      </c>
      <c r="M235" s="19">
        <v>0.245</v>
      </c>
      <c r="N235" s="18" t="s">
        <v>26</v>
      </c>
      <c r="O235" s="18">
        <v>20</v>
      </c>
      <c r="P235" s="18"/>
      <c r="Q235" s="18"/>
      <c r="R235" s="19"/>
      <c r="S235" s="18" t="s">
        <v>27</v>
      </c>
      <c r="T235" s="18"/>
      <c r="U235" s="18"/>
      <c r="V235" s="18"/>
      <c r="W235" s="18"/>
      <c r="X235" s="18"/>
      <c r="Y235" s="18" t="s">
        <v>14104</v>
      </c>
      <c r="Z235" s="69" t="s">
        <v>9718</v>
      </c>
      <c r="AA235" s="73">
        <v>10</v>
      </c>
    </row>
    <row r="236" spans="1:27" ht="12.75" customHeight="1">
      <c r="A236" s="11" t="s">
        <v>802</v>
      </c>
      <c r="B236" s="12">
        <v>5901477330421</v>
      </c>
      <c r="C236" s="13" t="s">
        <v>803</v>
      </c>
      <c r="D236" s="58"/>
      <c r="E236" s="79">
        <v>304.89</v>
      </c>
      <c r="F236" s="17">
        <f t="shared" si="6"/>
        <v>11.956470588235293</v>
      </c>
      <c r="G236" s="18" t="s">
        <v>22</v>
      </c>
      <c r="H236" s="18">
        <v>94051091</v>
      </c>
      <c r="I236" s="18" t="s">
        <v>23</v>
      </c>
      <c r="J236" s="18" t="s">
        <v>24</v>
      </c>
      <c r="K236" s="18" t="s">
        <v>804</v>
      </c>
      <c r="L236" s="19">
        <v>0.35299999999999998</v>
      </c>
      <c r="M236" s="19">
        <v>0.42299999999999999</v>
      </c>
      <c r="N236" s="18" t="s">
        <v>26</v>
      </c>
      <c r="O236" s="18">
        <v>24</v>
      </c>
      <c r="P236" s="18"/>
      <c r="Q236" s="18"/>
      <c r="R236" s="19"/>
      <c r="S236" s="18" t="s">
        <v>27</v>
      </c>
      <c r="T236" s="18"/>
      <c r="U236" s="18"/>
      <c r="V236" s="18"/>
      <c r="W236" s="18"/>
      <c r="X236" s="18"/>
      <c r="Y236" s="18"/>
      <c r="Z236" s="69" t="s">
        <v>9712</v>
      </c>
      <c r="AA236" s="73">
        <v>7</v>
      </c>
    </row>
    <row r="237" spans="1:27" ht="12.75" customHeight="1">
      <c r="A237" s="11" t="s">
        <v>805</v>
      </c>
      <c r="B237" s="12">
        <v>5901477330438</v>
      </c>
      <c r="C237" s="13" t="s">
        <v>806</v>
      </c>
      <c r="D237" s="58"/>
      <c r="E237" s="79">
        <v>605.62</v>
      </c>
      <c r="F237" s="17">
        <f t="shared" si="6"/>
        <v>23.749803921568628</v>
      </c>
      <c r="G237" s="18" t="s">
        <v>22</v>
      </c>
      <c r="H237" s="18">
        <v>94051091</v>
      </c>
      <c r="I237" s="18" t="s">
        <v>23</v>
      </c>
      <c r="J237" s="18" t="s">
        <v>24</v>
      </c>
      <c r="K237" s="18" t="s">
        <v>807</v>
      </c>
      <c r="L237" s="19">
        <v>0.71299999999999997</v>
      </c>
      <c r="M237" s="19">
        <v>0.83299999999999996</v>
      </c>
      <c r="N237" s="18" t="s">
        <v>26</v>
      </c>
      <c r="O237" s="18">
        <v>12</v>
      </c>
      <c r="P237" s="18"/>
      <c r="Q237" s="18"/>
      <c r="R237" s="19"/>
      <c r="S237" s="18" t="s">
        <v>27</v>
      </c>
      <c r="T237" s="18"/>
      <c r="U237" s="18"/>
      <c r="V237" s="18"/>
      <c r="W237" s="18"/>
      <c r="X237" s="18"/>
      <c r="Y237" s="18"/>
      <c r="Z237" s="69" t="s">
        <v>9712</v>
      </c>
      <c r="AA237" s="73">
        <v>7</v>
      </c>
    </row>
    <row r="238" spans="1:27" ht="12.75" customHeight="1">
      <c r="A238" s="11" t="s">
        <v>808</v>
      </c>
      <c r="B238" s="12">
        <v>5901477330445</v>
      </c>
      <c r="C238" s="13" t="s">
        <v>809</v>
      </c>
      <c r="D238" s="58"/>
      <c r="E238" s="79">
        <v>825.82</v>
      </c>
      <c r="F238" s="17">
        <f t="shared" si="6"/>
        <v>32.385098039215691</v>
      </c>
      <c r="G238" s="18" t="s">
        <v>22</v>
      </c>
      <c r="H238" s="18">
        <v>94051091</v>
      </c>
      <c r="I238" s="18" t="s">
        <v>23</v>
      </c>
      <c r="J238" s="18" t="s">
        <v>24</v>
      </c>
      <c r="K238" s="18" t="s">
        <v>810</v>
      </c>
      <c r="L238" s="19">
        <v>1.103</v>
      </c>
      <c r="M238" s="19">
        <v>1.2589999999999999</v>
      </c>
      <c r="N238" s="18" t="s">
        <v>26</v>
      </c>
      <c r="O238" s="18">
        <v>12</v>
      </c>
      <c r="P238" s="18"/>
      <c r="Q238" s="18"/>
      <c r="R238" s="19"/>
      <c r="S238" s="18" t="s">
        <v>27</v>
      </c>
      <c r="T238" s="18"/>
      <c r="U238" s="18"/>
      <c r="V238" s="18"/>
      <c r="W238" s="18"/>
      <c r="X238" s="18"/>
      <c r="Y238" s="18"/>
      <c r="Z238" s="69" t="s">
        <v>9712</v>
      </c>
      <c r="AA238" s="73">
        <v>7</v>
      </c>
    </row>
    <row r="239" spans="1:27" ht="12.75" customHeight="1">
      <c r="A239" s="11" t="s">
        <v>811</v>
      </c>
      <c r="B239" s="12">
        <v>5901477330452</v>
      </c>
      <c r="C239" s="13" t="s">
        <v>812</v>
      </c>
      <c r="D239" s="58"/>
      <c r="E239" s="79">
        <v>1101.1300000000001</v>
      </c>
      <c r="F239" s="17">
        <f t="shared" si="6"/>
        <v>43.181568627450986</v>
      </c>
      <c r="G239" s="18" t="s">
        <v>22</v>
      </c>
      <c r="H239" s="18">
        <v>94051091</v>
      </c>
      <c r="I239" s="18" t="s">
        <v>23</v>
      </c>
      <c r="J239" s="18" t="s">
        <v>24</v>
      </c>
      <c r="K239" s="18" t="s">
        <v>813</v>
      </c>
      <c r="L239" s="19">
        <v>1.7390000000000001</v>
      </c>
      <c r="M239" s="19">
        <v>1.9419999999999999</v>
      </c>
      <c r="N239" s="18" t="s">
        <v>26</v>
      </c>
      <c r="O239" s="18">
        <v>6</v>
      </c>
      <c r="P239" s="18"/>
      <c r="Q239" s="18"/>
      <c r="R239" s="19"/>
      <c r="S239" s="18" t="s">
        <v>27</v>
      </c>
      <c r="T239" s="18"/>
      <c r="U239" s="18"/>
      <c r="V239" s="18"/>
      <c r="W239" s="18"/>
      <c r="X239" s="18"/>
      <c r="Y239" s="18"/>
      <c r="Z239" s="69" t="s">
        <v>9712</v>
      </c>
      <c r="AA239" s="73">
        <v>7</v>
      </c>
    </row>
    <row r="240" spans="1:27" ht="12.75" customHeight="1">
      <c r="A240" s="11" t="s">
        <v>814</v>
      </c>
      <c r="B240" s="12">
        <v>5901477330469</v>
      </c>
      <c r="C240" s="13" t="s">
        <v>815</v>
      </c>
      <c r="D240" s="58"/>
      <c r="E240" s="79">
        <v>287.87</v>
      </c>
      <c r="F240" s="17">
        <f t="shared" si="6"/>
        <v>11.289019607843137</v>
      </c>
      <c r="G240" s="18" t="s">
        <v>22</v>
      </c>
      <c r="H240" s="18">
        <v>94051091</v>
      </c>
      <c r="I240" s="18" t="s">
        <v>23</v>
      </c>
      <c r="J240" s="23" t="s">
        <v>24</v>
      </c>
      <c r="K240" s="18" t="s">
        <v>816</v>
      </c>
      <c r="L240" s="19">
        <v>0.308</v>
      </c>
      <c r="M240" s="19">
        <v>0.38900000000000001</v>
      </c>
      <c r="N240" s="18" t="s">
        <v>26</v>
      </c>
      <c r="O240" s="18">
        <v>24</v>
      </c>
      <c r="P240" s="18"/>
      <c r="Q240" s="18"/>
      <c r="R240" s="19"/>
      <c r="S240" s="18" t="s">
        <v>27</v>
      </c>
      <c r="T240" s="18"/>
      <c r="U240" s="18"/>
      <c r="V240" s="18"/>
      <c r="W240" s="18"/>
      <c r="X240" s="18"/>
      <c r="Y240" s="18"/>
      <c r="Z240" s="69" t="s">
        <v>9712</v>
      </c>
      <c r="AA240" s="73">
        <v>7</v>
      </c>
    </row>
    <row r="241" spans="1:27" ht="12.75" customHeight="1">
      <c r="A241" s="11" t="s">
        <v>817</v>
      </c>
      <c r="B241" s="12">
        <v>5901477330476</v>
      </c>
      <c r="C241" s="13" t="s">
        <v>818</v>
      </c>
      <c r="D241" s="58"/>
      <c r="E241" s="79">
        <v>520.94000000000005</v>
      </c>
      <c r="F241" s="17">
        <f t="shared" si="6"/>
        <v>20.429019607843138</v>
      </c>
      <c r="G241" s="18" t="s">
        <v>22</v>
      </c>
      <c r="H241" s="18">
        <v>94051091</v>
      </c>
      <c r="I241" s="18" t="s">
        <v>23</v>
      </c>
      <c r="J241" s="23" t="s">
        <v>24</v>
      </c>
      <c r="K241" s="18" t="s">
        <v>819</v>
      </c>
      <c r="L241" s="19">
        <v>0.51900000000000002</v>
      </c>
      <c r="M241" s="19">
        <v>0.65700000000000003</v>
      </c>
      <c r="N241" s="18" t="s">
        <v>26</v>
      </c>
      <c r="O241" s="18">
        <v>12</v>
      </c>
      <c r="P241" s="18"/>
      <c r="Q241" s="18"/>
      <c r="R241" s="19"/>
      <c r="S241" s="18" t="s">
        <v>27</v>
      </c>
      <c r="T241" s="18"/>
      <c r="U241" s="18"/>
      <c r="V241" s="18"/>
      <c r="W241" s="18"/>
      <c r="X241" s="18"/>
      <c r="Y241" s="18"/>
      <c r="Z241" s="69" t="s">
        <v>9712</v>
      </c>
      <c r="AA241" s="73">
        <v>7</v>
      </c>
    </row>
    <row r="242" spans="1:27" ht="12.75" customHeight="1">
      <c r="A242" s="11" t="s">
        <v>820</v>
      </c>
      <c r="B242" s="12">
        <v>5901477330483</v>
      </c>
      <c r="C242" s="13" t="s">
        <v>821</v>
      </c>
      <c r="D242" s="58"/>
      <c r="E242" s="79">
        <v>762.31</v>
      </c>
      <c r="F242" s="17">
        <f t="shared" si="6"/>
        <v>29.894509803921565</v>
      </c>
      <c r="G242" s="18" t="s">
        <v>22</v>
      </c>
      <c r="H242" s="18">
        <v>94051091</v>
      </c>
      <c r="I242" s="18" t="s">
        <v>23</v>
      </c>
      <c r="J242" s="23" t="s">
        <v>24</v>
      </c>
      <c r="K242" s="18" t="s">
        <v>822</v>
      </c>
      <c r="L242" s="19">
        <v>0.66200000000000003</v>
      </c>
      <c r="M242" s="19">
        <v>0.89</v>
      </c>
      <c r="N242" s="18" t="s">
        <v>26</v>
      </c>
      <c r="O242" s="18">
        <v>12</v>
      </c>
      <c r="P242" s="18"/>
      <c r="Q242" s="18"/>
      <c r="R242" s="19"/>
      <c r="S242" s="18" t="s">
        <v>27</v>
      </c>
      <c r="T242" s="18"/>
      <c r="U242" s="18"/>
      <c r="V242" s="18"/>
      <c r="W242" s="18"/>
      <c r="X242" s="18"/>
      <c r="Y242" s="18"/>
      <c r="Z242" s="69" t="s">
        <v>9713</v>
      </c>
      <c r="AA242" s="73">
        <v>7</v>
      </c>
    </row>
    <row r="243" spans="1:27" ht="12.75" customHeight="1">
      <c r="A243" s="11" t="s">
        <v>823</v>
      </c>
      <c r="B243" s="12">
        <v>5901477330490</v>
      </c>
      <c r="C243" s="13" t="s">
        <v>824</v>
      </c>
      <c r="D243" s="58"/>
      <c r="E243" s="79">
        <v>931.67</v>
      </c>
      <c r="F243" s="17">
        <f t="shared" si="6"/>
        <v>36.536078431372545</v>
      </c>
      <c r="G243" s="18" t="s">
        <v>22</v>
      </c>
      <c r="H243" s="18">
        <v>94051091</v>
      </c>
      <c r="I243" s="18" t="s">
        <v>23</v>
      </c>
      <c r="J243" s="23" t="s">
        <v>24</v>
      </c>
      <c r="K243" s="18" t="s">
        <v>825</v>
      </c>
      <c r="L243" s="19">
        <v>0.84799999999999998</v>
      </c>
      <c r="M243" s="19">
        <v>1.113</v>
      </c>
      <c r="N243" s="18" t="s">
        <v>26</v>
      </c>
      <c r="O243" s="18">
        <v>8</v>
      </c>
      <c r="P243" s="18"/>
      <c r="Q243" s="18"/>
      <c r="R243" s="19"/>
      <c r="S243" s="18" t="s">
        <v>27</v>
      </c>
      <c r="T243" s="18"/>
      <c r="U243" s="18"/>
      <c r="V243" s="18"/>
      <c r="W243" s="18"/>
      <c r="X243" s="18"/>
      <c r="Y243" s="18"/>
      <c r="Z243" s="69" t="s">
        <v>9713</v>
      </c>
      <c r="AA243" s="73">
        <v>7</v>
      </c>
    </row>
    <row r="244" spans="1:27" ht="12.75" customHeight="1">
      <c r="A244" s="11" t="s">
        <v>830</v>
      </c>
      <c r="B244" s="12">
        <v>5901477330599</v>
      </c>
      <c r="C244" s="21" t="s">
        <v>12340</v>
      </c>
      <c r="D244" s="58"/>
      <c r="E244" s="79">
        <v>67.47</v>
      </c>
      <c r="F244" s="17">
        <f t="shared" si="6"/>
        <v>2.6458823529411766</v>
      </c>
      <c r="G244" s="18" t="s">
        <v>22</v>
      </c>
      <c r="H244" s="18">
        <v>85395000</v>
      </c>
      <c r="I244" s="18" t="s">
        <v>23</v>
      </c>
      <c r="J244" s="23" t="s">
        <v>59</v>
      </c>
      <c r="K244" s="18" t="s">
        <v>831</v>
      </c>
      <c r="L244" s="19">
        <v>0.114</v>
      </c>
      <c r="M244" s="19">
        <v>0.13100000000000001</v>
      </c>
      <c r="N244" s="18" t="s">
        <v>26</v>
      </c>
      <c r="O244" s="18">
        <v>100</v>
      </c>
      <c r="P244" s="18"/>
      <c r="Q244" s="18"/>
      <c r="R244" s="19"/>
      <c r="S244" s="18" t="s">
        <v>27</v>
      </c>
      <c r="T244" s="18"/>
      <c r="U244" s="18"/>
      <c r="V244" s="18"/>
      <c r="W244" s="18"/>
      <c r="X244" s="18"/>
      <c r="Y244" s="18" t="s">
        <v>14105</v>
      </c>
      <c r="Z244" s="69" t="s">
        <v>9718</v>
      </c>
      <c r="AA244" s="73">
        <v>2</v>
      </c>
    </row>
    <row r="245" spans="1:27" ht="12.75" customHeight="1">
      <c r="A245" s="11" t="s">
        <v>832</v>
      </c>
      <c r="B245" s="12">
        <v>5901477330605</v>
      </c>
      <c r="C245" s="21" t="s">
        <v>12542</v>
      </c>
      <c r="D245" s="58"/>
      <c r="E245" s="79">
        <v>67.47</v>
      </c>
      <c r="F245" s="17">
        <f t="shared" ref="F245:F308" si="7">E245/$F$2</f>
        <v>2.6458823529411766</v>
      </c>
      <c r="G245" s="18" t="s">
        <v>22</v>
      </c>
      <c r="H245" s="18">
        <v>85395000</v>
      </c>
      <c r="I245" s="18" t="s">
        <v>23</v>
      </c>
      <c r="J245" s="23" t="s">
        <v>59</v>
      </c>
      <c r="K245" s="18" t="s">
        <v>831</v>
      </c>
      <c r="L245" s="19">
        <v>0.114</v>
      </c>
      <c r="M245" s="19">
        <v>0.13100000000000001</v>
      </c>
      <c r="N245" s="18" t="s">
        <v>26</v>
      </c>
      <c r="O245" s="18">
        <v>100</v>
      </c>
      <c r="P245" s="18"/>
      <c r="Q245" s="18"/>
      <c r="R245" s="19"/>
      <c r="S245" s="18" t="s">
        <v>27</v>
      </c>
      <c r="T245" s="18"/>
      <c r="U245" s="18"/>
      <c r="V245" s="18"/>
      <c r="W245" s="18"/>
      <c r="X245" s="18"/>
      <c r="Y245" s="18" t="s">
        <v>14105</v>
      </c>
      <c r="Z245" s="69" t="s">
        <v>9718</v>
      </c>
      <c r="AA245" s="73">
        <v>2</v>
      </c>
    </row>
    <row r="246" spans="1:27" ht="12.75" customHeight="1">
      <c r="A246" s="11" t="s">
        <v>833</v>
      </c>
      <c r="B246" s="12">
        <v>5901477330612</v>
      </c>
      <c r="C246" s="21" t="s">
        <v>12341</v>
      </c>
      <c r="D246" s="58"/>
      <c r="E246" s="79">
        <v>31.13</v>
      </c>
      <c r="F246" s="17">
        <f t="shared" si="7"/>
        <v>1.2207843137254901</v>
      </c>
      <c r="G246" s="18" t="s">
        <v>22</v>
      </c>
      <c r="H246" s="18">
        <v>85395000</v>
      </c>
      <c r="I246" s="18" t="s">
        <v>23</v>
      </c>
      <c r="J246" s="23" t="s">
        <v>59</v>
      </c>
      <c r="K246" s="18" t="s">
        <v>554</v>
      </c>
      <c r="L246" s="19">
        <v>3.4000000000000002E-2</v>
      </c>
      <c r="M246" s="19">
        <v>4.3999999999999997E-2</v>
      </c>
      <c r="N246" s="18" t="s">
        <v>26</v>
      </c>
      <c r="O246" s="18">
        <v>100</v>
      </c>
      <c r="P246" s="18"/>
      <c r="Q246" s="18"/>
      <c r="R246" s="19"/>
      <c r="S246" s="18" t="s">
        <v>27</v>
      </c>
      <c r="T246" s="18"/>
      <c r="U246" s="18"/>
      <c r="V246" s="18"/>
      <c r="W246" s="18"/>
      <c r="X246" s="18"/>
      <c r="Y246" s="18" t="s">
        <v>14105</v>
      </c>
      <c r="Z246" s="69" t="s">
        <v>9718</v>
      </c>
      <c r="AA246" s="73">
        <v>2</v>
      </c>
    </row>
    <row r="247" spans="1:27" ht="12.75" customHeight="1">
      <c r="A247" s="11" t="s">
        <v>834</v>
      </c>
      <c r="B247" s="12">
        <v>5901477330629</v>
      </c>
      <c r="C247" s="21" t="s">
        <v>12342</v>
      </c>
      <c r="D247" s="58"/>
      <c r="E247" s="79">
        <v>37.89</v>
      </c>
      <c r="F247" s="17">
        <f t="shared" si="7"/>
        <v>1.4858823529411764</v>
      </c>
      <c r="G247" s="18" t="s">
        <v>22</v>
      </c>
      <c r="H247" s="18">
        <v>85395000</v>
      </c>
      <c r="I247" s="18" t="s">
        <v>23</v>
      </c>
      <c r="J247" s="23" t="s">
        <v>59</v>
      </c>
      <c r="K247" s="18" t="s">
        <v>554</v>
      </c>
      <c r="L247" s="19">
        <v>3.6999999999999998E-2</v>
      </c>
      <c r="M247" s="19">
        <v>4.7E-2</v>
      </c>
      <c r="N247" s="18" t="s">
        <v>26</v>
      </c>
      <c r="O247" s="18">
        <v>100</v>
      </c>
      <c r="P247" s="18"/>
      <c r="Q247" s="18"/>
      <c r="R247" s="19"/>
      <c r="S247" s="18" t="s">
        <v>27</v>
      </c>
      <c r="T247" s="18"/>
      <c r="U247" s="18"/>
      <c r="V247" s="18"/>
      <c r="W247" s="18"/>
      <c r="X247" s="18"/>
      <c r="Y247" s="18" t="s">
        <v>14105</v>
      </c>
      <c r="Z247" s="69" t="s">
        <v>9718</v>
      </c>
      <c r="AA247" s="73">
        <v>2</v>
      </c>
    </row>
    <row r="248" spans="1:27" ht="12.75" customHeight="1">
      <c r="A248" s="11" t="s">
        <v>835</v>
      </c>
      <c r="B248" s="12">
        <v>5901477330681</v>
      </c>
      <c r="C248" s="21" t="s">
        <v>12399</v>
      </c>
      <c r="D248" s="58"/>
      <c r="E248" s="79">
        <v>550.32000000000005</v>
      </c>
      <c r="F248" s="17">
        <f t="shared" si="7"/>
        <v>21.581176470588236</v>
      </c>
      <c r="G248" s="18" t="s">
        <v>22</v>
      </c>
      <c r="H248" s="18">
        <v>94051098</v>
      </c>
      <c r="I248" s="18" t="s">
        <v>23</v>
      </c>
      <c r="J248" s="18" t="s">
        <v>24</v>
      </c>
      <c r="K248" s="18" t="s">
        <v>402</v>
      </c>
      <c r="L248" s="19">
        <v>0.377</v>
      </c>
      <c r="M248" s="19">
        <v>0.52200000000000002</v>
      </c>
      <c r="N248" s="18" t="s">
        <v>26</v>
      </c>
      <c r="O248" s="18">
        <v>12</v>
      </c>
      <c r="P248" s="18"/>
      <c r="Q248" s="18"/>
      <c r="R248" s="19"/>
      <c r="S248" s="18" t="s">
        <v>27</v>
      </c>
      <c r="T248" s="18"/>
      <c r="U248" s="18"/>
      <c r="V248" s="18"/>
      <c r="W248" s="18"/>
      <c r="X248" s="18"/>
      <c r="Y248" s="18"/>
      <c r="Z248" s="69" t="s">
        <v>9714</v>
      </c>
      <c r="AA248" s="73">
        <v>2</v>
      </c>
    </row>
    <row r="249" spans="1:27" ht="12.75" customHeight="1">
      <c r="A249" s="11" t="s">
        <v>838</v>
      </c>
      <c r="B249" s="12">
        <v>5901477330704</v>
      </c>
      <c r="C249" s="21" t="s">
        <v>12400</v>
      </c>
      <c r="D249" s="58"/>
      <c r="E249" s="79">
        <v>675.7</v>
      </c>
      <c r="F249" s="17">
        <f t="shared" si="7"/>
        <v>26.498039215686276</v>
      </c>
      <c r="G249" s="18" t="s">
        <v>22</v>
      </c>
      <c r="H249" s="18">
        <v>94051098</v>
      </c>
      <c r="I249" s="18" t="s">
        <v>23</v>
      </c>
      <c r="J249" s="18" t="s">
        <v>24</v>
      </c>
      <c r="K249" s="18" t="s">
        <v>404</v>
      </c>
      <c r="L249" s="19">
        <v>0.44900000000000001</v>
      </c>
      <c r="M249" s="19">
        <v>0.57899999999999996</v>
      </c>
      <c r="N249" s="18" t="s">
        <v>26</v>
      </c>
      <c r="O249" s="18">
        <v>12</v>
      </c>
      <c r="P249" s="18"/>
      <c r="Q249" s="18"/>
      <c r="R249" s="19"/>
      <c r="S249" s="18" t="s">
        <v>27</v>
      </c>
      <c r="T249" s="18"/>
      <c r="U249" s="18"/>
      <c r="V249" s="18"/>
      <c r="W249" s="18"/>
      <c r="X249" s="18"/>
      <c r="Y249" s="18"/>
      <c r="Z249" s="69" t="s">
        <v>9713</v>
      </c>
      <c r="AA249" s="73">
        <v>7</v>
      </c>
    </row>
    <row r="250" spans="1:27" ht="12.75" customHeight="1">
      <c r="A250" s="11" t="s">
        <v>839</v>
      </c>
      <c r="B250" s="12">
        <v>5901477330711</v>
      </c>
      <c r="C250" s="21" t="s">
        <v>12401</v>
      </c>
      <c r="D250" s="58"/>
      <c r="E250" s="79">
        <v>675.7</v>
      </c>
      <c r="F250" s="17">
        <f t="shared" si="7"/>
        <v>26.498039215686276</v>
      </c>
      <c r="G250" s="18" t="s">
        <v>22</v>
      </c>
      <c r="H250" s="18">
        <v>94051098</v>
      </c>
      <c r="I250" s="18" t="s">
        <v>23</v>
      </c>
      <c r="J250" s="18" t="s">
        <v>24</v>
      </c>
      <c r="K250" s="18" t="s">
        <v>404</v>
      </c>
      <c r="L250" s="19">
        <v>0.44900000000000001</v>
      </c>
      <c r="M250" s="19">
        <v>0.57899999999999996</v>
      </c>
      <c r="N250" s="18" t="s">
        <v>26</v>
      </c>
      <c r="O250" s="18">
        <v>12</v>
      </c>
      <c r="P250" s="18"/>
      <c r="Q250" s="18"/>
      <c r="R250" s="19"/>
      <c r="S250" s="18" t="s">
        <v>27</v>
      </c>
      <c r="T250" s="18"/>
      <c r="U250" s="18"/>
      <c r="V250" s="18"/>
      <c r="W250" s="18"/>
      <c r="X250" s="18"/>
      <c r="Y250" s="18"/>
      <c r="Z250" s="69" t="s">
        <v>9713</v>
      </c>
      <c r="AA250" s="73">
        <v>7</v>
      </c>
    </row>
    <row r="251" spans="1:27" ht="12.75" customHeight="1">
      <c r="A251" s="11" t="s">
        <v>840</v>
      </c>
      <c r="B251" s="12">
        <v>5901477330728</v>
      </c>
      <c r="C251" s="21" t="s">
        <v>12402</v>
      </c>
      <c r="D251" s="58"/>
      <c r="E251" s="79">
        <v>550.32000000000005</v>
      </c>
      <c r="F251" s="17">
        <f t="shared" si="7"/>
        <v>21.581176470588236</v>
      </c>
      <c r="G251" s="18" t="s">
        <v>22</v>
      </c>
      <c r="H251" s="18">
        <v>94051098</v>
      </c>
      <c r="I251" s="18" t="s">
        <v>23</v>
      </c>
      <c r="J251" s="18" t="s">
        <v>24</v>
      </c>
      <c r="K251" s="18" t="s">
        <v>406</v>
      </c>
      <c r="L251" s="19">
        <v>0.36799999999999999</v>
      </c>
      <c r="M251" s="19">
        <v>0.46700000000000003</v>
      </c>
      <c r="N251" s="18" t="s">
        <v>26</v>
      </c>
      <c r="O251" s="18">
        <v>12</v>
      </c>
      <c r="P251" s="18"/>
      <c r="Q251" s="18"/>
      <c r="R251" s="19"/>
      <c r="S251" s="18" t="s">
        <v>27</v>
      </c>
      <c r="T251" s="18"/>
      <c r="U251" s="18"/>
      <c r="V251" s="18"/>
      <c r="W251" s="18"/>
      <c r="X251" s="18"/>
      <c r="Y251" s="18"/>
      <c r="Z251" s="69" t="s">
        <v>9714</v>
      </c>
      <c r="AA251" s="73">
        <v>2</v>
      </c>
    </row>
    <row r="252" spans="1:27" ht="12.75" customHeight="1">
      <c r="A252" s="11" t="s">
        <v>841</v>
      </c>
      <c r="B252" s="12">
        <v>5901477330735</v>
      </c>
      <c r="C252" s="21" t="s">
        <v>12403</v>
      </c>
      <c r="D252" s="58"/>
      <c r="E252" s="79">
        <v>550.32000000000005</v>
      </c>
      <c r="F252" s="17">
        <f t="shared" si="7"/>
        <v>21.581176470588236</v>
      </c>
      <c r="G252" s="18" t="s">
        <v>22</v>
      </c>
      <c r="H252" s="18">
        <v>94051098</v>
      </c>
      <c r="I252" s="18" t="s">
        <v>23</v>
      </c>
      <c r="J252" s="18" t="s">
        <v>24</v>
      </c>
      <c r="K252" s="18" t="s">
        <v>406</v>
      </c>
      <c r="L252" s="19">
        <v>0.36799999999999999</v>
      </c>
      <c r="M252" s="19">
        <v>0.46700000000000003</v>
      </c>
      <c r="N252" s="18" t="s">
        <v>26</v>
      </c>
      <c r="O252" s="18">
        <v>12</v>
      </c>
      <c r="P252" s="18"/>
      <c r="Q252" s="18"/>
      <c r="R252" s="19"/>
      <c r="S252" s="18" t="s">
        <v>27</v>
      </c>
      <c r="T252" s="18"/>
      <c r="U252" s="18"/>
      <c r="V252" s="18"/>
      <c r="W252" s="18"/>
      <c r="X252" s="18"/>
      <c r="Y252" s="18"/>
      <c r="Z252" s="69" t="s">
        <v>9714</v>
      </c>
      <c r="AA252" s="73">
        <v>2</v>
      </c>
    </row>
    <row r="253" spans="1:27" ht="12.75" customHeight="1">
      <c r="A253" s="11" t="s">
        <v>842</v>
      </c>
      <c r="B253" s="12">
        <v>5901477330742</v>
      </c>
      <c r="C253" s="21" t="s">
        <v>12404</v>
      </c>
      <c r="D253" s="58"/>
      <c r="E253" s="79">
        <v>675.7</v>
      </c>
      <c r="F253" s="17">
        <f t="shared" si="7"/>
        <v>26.498039215686276</v>
      </c>
      <c r="G253" s="18" t="s">
        <v>22</v>
      </c>
      <c r="H253" s="18">
        <v>94051098</v>
      </c>
      <c r="I253" s="18" t="s">
        <v>23</v>
      </c>
      <c r="J253" s="18" t="s">
        <v>24</v>
      </c>
      <c r="K253" s="18" t="s">
        <v>408</v>
      </c>
      <c r="L253" s="19">
        <v>0.439</v>
      </c>
      <c r="M253" s="19">
        <v>0.56100000000000005</v>
      </c>
      <c r="N253" s="18" t="s">
        <v>26</v>
      </c>
      <c r="O253" s="18">
        <v>12</v>
      </c>
      <c r="P253" s="18"/>
      <c r="Q253" s="18"/>
      <c r="R253" s="19"/>
      <c r="S253" s="18" t="s">
        <v>27</v>
      </c>
      <c r="T253" s="18"/>
      <c r="U253" s="18"/>
      <c r="V253" s="18"/>
      <c r="W253" s="18"/>
      <c r="X253" s="18"/>
      <c r="Y253" s="18"/>
      <c r="Z253" s="69" t="s">
        <v>9713</v>
      </c>
      <c r="AA253" s="73">
        <v>7</v>
      </c>
    </row>
    <row r="254" spans="1:27" ht="12.75" customHeight="1">
      <c r="A254" s="11" t="s">
        <v>843</v>
      </c>
      <c r="B254" s="12">
        <v>5901477330759</v>
      </c>
      <c r="C254" s="21" t="s">
        <v>12405</v>
      </c>
      <c r="D254" s="58"/>
      <c r="E254" s="79">
        <v>675.7</v>
      </c>
      <c r="F254" s="17">
        <f t="shared" si="7"/>
        <v>26.498039215686276</v>
      </c>
      <c r="G254" s="18" t="s">
        <v>22</v>
      </c>
      <c r="H254" s="18">
        <v>94051098</v>
      </c>
      <c r="I254" s="18" t="s">
        <v>23</v>
      </c>
      <c r="J254" s="18" t="s">
        <v>24</v>
      </c>
      <c r="K254" s="18" t="s">
        <v>408</v>
      </c>
      <c r="L254" s="19">
        <v>0.439</v>
      </c>
      <c r="M254" s="19">
        <v>0.56100000000000005</v>
      </c>
      <c r="N254" s="18" t="s">
        <v>26</v>
      </c>
      <c r="O254" s="18">
        <v>12</v>
      </c>
      <c r="P254" s="18"/>
      <c r="Q254" s="18"/>
      <c r="R254" s="19"/>
      <c r="S254" s="18" t="s">
        <v>27</v>
      </c>
      <c r="T254" s="18"/>
      <c r="U254" s="18"/>
      <c r="V254" s="18"/>
      <c r="W254" s="18"/>
      <c r="X254" s="18"/>
      <c r="Y254" s="18"/>
      <c r="Z254" s="69" t="s">
        <v>9713</v>
      </c>
      <c r="AA254" s="73">
        <v>7</v>
      </c>
    </row>
    <row r="255" spans="1:27" ht="12.75" customHeight="1">
      <c r="A255" s="11" t="s">
        <v>844</v>
      </c>
      <c r="B255" s="12">
        <v>5901477330766</v>
      </c>
      <c r="C255" s="13" t="s">
        <v>8872</v>
      </c>
      <c r="D255" s="58"/>
      <c r="E255" s="79">
        <v>508.18</v>
      </c>
      <c r="F255" s="17">
        <f t="shared" si="7"/>
        <v>19.928627450980393</v>
      </c>
      <c r="G255" s="18" t="s">
        <v>22</v>
      </c>
      <c r="H255" s="18">
        <v>94051021</v>
      </c>
      <c r="I255" s="18" t="s">
        <v>23</v>
      </c>
      <c r="J255" s="18" t="s">
        <v>24</v>
      </c>
      <c r="K255" s="18" t="s">
        <v>446</v>
      </c>
      <c r="L255" s="19">
        <v>0.40500000000000003</v>
      </c>
      <c r="M255" s="19">
        <v>0.53400000000000003</v>
      </c>
      <c r="N255" s="18" t="s">
        <v>26</v>
      </c>
      <c r="O255" s="18">
        <v>16</v>
      </c>
      <c r="P255" s="18"/>
      <c r="Q255" s="18"/>
      <c r="R255" s="19"/>
      <c r="S255" s="18" t="s">
        <v>27</v>
      </c>
      <c r="T255" s="18"/>
      <c r="U255" s="18"/>
      <c r="V255" s="18"/>
      <c r="W255" s="18"/>
      <c r="X255" s="18"/>
      <c r="Y255" s="18"/>
      <c r="Z255" s="69" t="s">
        <v>9712</v>
      </c>
      <c r="AA255" s="73">
        <v>7</v>
      </c>
    </row>
    <row r="256" spans="1:27" ht="12.75" customHeight="1">
      <c r="A256" s="11" t="s">
        <v>845</v>
      </c>
      <c r="B256" s="12">
        <v>5901477330780</v>
      </c>
      <c r="C256" s="13" t="s">
        <v>8816</v>
      </c>
      <c r="D256" s="58"/>
      <c r="E256" s="79">
        <v>182.89</v>
      </c>
      <c r="F256" s="17">
        <f t="shared" si="7"/>
        <v>7.1721568627450978</v>
      </c>
      <c r="G256" s="18" t="s">
        <v>22</v>
      </c>
      <c r="H256" s="18">
        <v>94051021</v>
      </c>
      <c r="I256" s="18" t="s">
        <v>23</v>
      </c>
      <c r="J256" s="18" t="s">
        <v>24</v>
      </c>
      <c r="K256" s="18" t="s">
        <v>846</v>
      </c>
      <c r="L256" s="19">
        <v>0.34499999999999997</v>
      </c>
      <c r="M256" s="19">
        <v>0.52200000000000002</v>
      </c>
      <c r="N256" s="18" t="s">
        <v>26</v>
      </c>
      <c r="O256" s="18">
        <v>12</v>
      </c>
      <c r="P256" s="18"/>
      <c r="Q256" s="18"/>
      <c r="R256" s="19"/>
      <c r="S256" s="18" t="s">
        <v>27</v>
      </c>
      <c r="T256" s="18"/>
      <c r="U256" s="18"/>
      <c r="V256" s="18"/>
      <c r="W256" s="18"/>
      <c r="X256" s="18"/>
      <c r="Y256" s="18"/>
      <c r="Z256" s="69" t="s">
        <v>9712</v>
      </c>
      <c r="AA256" s="73">
        <v>7</v>
      </c>
    </row>
    <row r="257" spans="1:27" ht="12.75" customHeight="1">
      <c r="A257" s="11" t="s">
        <v>847</v>
      </c>
      <c r="B257" s="12">
        <v>5901477330797</v>
      </c>
      <c r="C257" s="13" t="s">
        <v>8817</v>
      </c>
      <c r="D257" s="58"/>
      <c r="E257" s="79">
        <v>182.89</v>
      </c>
      <c r="F257" s="17">
        <f t="shared" si="7"/>
        <v>7.1721568627450978</v>
      </c>
      <c r="G257" s="18" t="s">
        <v>22</v>
      </c>
      <c r="H257" s="18">
        <v>94051021</v>
      </c>
      <c r="I257" s="18" t="s">
        <v>23</v>
      </c>
      <c r="J257" s="18" t="s">
        <v>24</v>
      </c>
      <c r="K257" s="18" t="s">
        <v>846</v>
      </c>
      <c r="L257" s="19">
        <v>0.34699999999999998</v>
      </c>
      <c r="M257" s="19">
        <v>0.52</v>
      </c>
      <c r="N257" s="18" t="s">
        <v>26</v>
      </c>
      <c r="O257" s="18">
        <v>12</v>
      </c>
      <c r="P257" s="18"/>
      <c r="Q257" s="18"/>
      <c r="R257" s="19"/>
      <c r="S257" s="18" t="s">
        <v>27</v>
      </c>
      <c r="T257" s="18"/>
      <c r="U257" s="18"/>
      <c r="V257" s="18"/>
      <c r="W257" s="18"/>
      <c r="X257" s="18"/>
      <c r="Y257" s="18"/>
      <c r="Z257" s="69" t="s">
        <v>9712</v>
      </c>
      <c r="AA257" s="73">
        <v>7</v>
      </c>
    </row>
    <row r="258" spans="1:27" ht="12.75" customHeight="1">
      <c r="A258" s="11" t="s">
        <v>848</v>
      </c>
      <c r="B258" s="12">
        <v>5901477330803</v>
      </c>
      <c r="C258" s="13" t="s">
        <v>8818</v>
      </c>
      <c r="D258" s="58"/>
      <c r="E258" s="79">
        <v>182.89</v>
      </c>
      <c r="F258" s="17">
        <f t="shared" si="7"/>
        <v>7.1721568627450978</v>
      </c>
      <c r="G258" s="18" t="s">
        <v>22</v>
      </c>
      <c r="H258" s="18">
        <v>94051021</v>
      </c>
      <c r="I258" s="18" t="s">
        <v>23</v>
      </c>
      <c r="J258" s="18" t="s">
        <v>24</v>
      </c>
      <c r="K258" s="18" t="s">
        <v>849</v>
      </c>
      <c r="L258" s="19">
        <v>0.33200000000000002</v>
      </c>
      <c r="M258" s="19">
        <v>0.50700000000000001</v>
      </c>
      <c r="N258" s="18" t="s">
        <v>26</v>
      </c>
      <c r="O258" s="18">
        <v>12</v>
      </c>
      <c r="P258" s="18"/>
      <c r="Q258" s="18"/>
      <c r="R258" s="19"/>
      <c r="S258" s="18" t="s">
        <v>27</v>
      </c>
      <c r="T258" s="18"/>
      <c r="U258" s="18"/>
      <c r="V258" s="18"/>
      <c r="W258" s="18"/>
      <c r="X258" s="18"/>
      <c r="Y258" s="18"/>
      <c r="Z258" s="69" t="s">
        <v>9712</v>
      </c>
      <c r="AA258" s="73">
        <v>7</v>
      </c>
    </row>
    <row r="259" spans="1:27" ht="12.75" customHeight="1">
      <c r="A259" s="11" t="s">
        <v>850</v>
      </c>
      <c r="B259" s="12">
        <v>5901477330810</v>
      </c>
      <c r="C259" s="13" t="s">
        <v>8819</v>
      </c>
      <c r="D259" s="58"/>
      <c r="E259" s="79">
        <v>182.89</v>
      </c>
      <c r="F259" s="17">
        <f t="shared" si="7"/>
        <v>7.1721568627450978</v>
      </c>
      <c r="G259" s="18" t="s">
        <v>22</v>
      </c>
      <c r="H259" s="18">
        <v>94051021</v>
      </c>
      <c r="I259" s="18" t="s">
        <v>23</v>
      </c>
      <c r="J259" s="18" t="s">
        <v>24</v>
      </c>
      <c r="K259" s="18" t="s">
        <v>849</v>
      </c>
      <c r="L259" s="19">
        <v>0.33200000000000002</v>
      </c>
      <c r="M259" s="19">
        <v>0.50800000000000001</v>
      </c>
      <c r="N259" s="18" t="s">
        <v>26</v>
      </c>
      <c r="O259" s="18">
        <v>12</v>
      </c>
      <c r="P259" s="18"/>
      <c r="Q259" s="18"/>
      <c r="R259" s="19"/>
      <c r="S259" s="18" t="s">
        <v>27</v>
      </c>
      <c r="T259" s="18"/>
      <c r="U259" s="18"/>
      <c r="V259" s="18"/>
      <c r="W259" s="18"/>
      <c r="X259" s="18"/>
      <c r="Y259" s="18"/>
      <c r="Z259" s="69" t="s">
        <v>9712</v>
      </c>
      <c r="AA259" s="73">
        <v>7</v>
      </c>
    </row>
    <row r="260" spans="1:27" ht="12.75" customHeight="1">
      <c r="A260" s="11" t="s">
        <v>853</v>
      </c>
      <c r="B260" s="12">
        <v>5901477330834</v>
      </c>
      <c r="C260" s="21" t="s">
        <v>12406</v>
      </c>
      <c r="D260" s="58"/>
      <c r="E260" s="79">
        <v>203.19</v>
      </c>
      <c r="F260" s="17">
        <f t="shared" si="7"/>
        <v>7.9682352941176466</v>
      </c>
      <c r="G260" s="18" t="s">
        <v>22</v>
      </c>
      <c r="H260" s="18">
        <v>94051098</v>
      </c>
      <c r="I260" s="18" t="s">
        <v>23</v>
      </c>
      <c r="J260" s="18" t="s">
        <v>270</v>
      </c>
      <c r="K260" s="18" t="s">
        <v>854</v>
      </c>
      <c r="L260" s="19">
        <v>0.16400000000000001</v>
      </c>
      <c r="M260" s="19">
        <v>0.2</v>
      </c>
      <c r="N260" s="18" t="s">
        <v>26</v>
      </c>
      <c r="O260" s="18">
        <v>100</v>
      </c>
      <c r="P260" s="18"/>
      <c r="Q260" s="18"/>
      <c r="R260" s="19"/>
      <c r="S260" s="18" t="s">
        <v>27</v>
      </c>
      <c r="T260" s="18"/>
      <c r="U260" s="18"/>
      <c r="V260" s="18"/>
      <c r="W260" s="18"/>
      <c r="X260" s="18"/>
      <c r="Y260" s="18"/>
      <c r="Z260" s="69" t="s">
        <v>9714</v>
      </c>
      <c r="AA260" s="73">
        <v>2</v>
      </c>
    </row>
    <row r="261" spans="1:27" ht="12.75" customHeight="1">
      <c r="A261" s="11" t="s">
        <v>855</v>
      </c>
      <c r="B261" s="12">
        <v>5901477330841</v>
      </c>
      <c r="C261" s="21" t="s">
        <v>12407</v>
      </c>
      <c r="D261" s="58"/>
      <c r="E261" s="79">
        <v>203.19</v>
      </c>
      <c r="F261" s="17">
        <f t="shared" si="7"/>
        <v>7.9682352941176466</v>
      </c>
      <c r="G261" s="18" t="s">
        <v>22</v>
      </c>
      <c r="H261" s="18">
        <v>94051098</v>
      </c>
      <c r="I261" s="18" t="s">
        <v>23</v>
      </c>
      <c r="J261" s="18" t="s">
        <v>270</v>
      </c>
      <c r="K261" s="18" t="s">
        <v>854</v>
      </c>
      <c r="L261" s="19">
        <v>0.19900000000000001</v>
      </c>
      <c r="M261" s="19">
        <v>0.23100000000000001</v>
      </c>
      <c r="N261" s="18" t="s">
        <v>26</v>
      </c>
      <c r="O261" s="18">
        <v>100</v>
      </c>
      <c r="P261" s="18"/>
      <c r="Q261" s="18"/>
      <c r="R261" s="19"/>
      <c r="S261" s="18" t="s">
        <v>27</v>
      </c>
      <c r="T261" s="18"/>
      <c r="U261" s="18"/>
      <c r="V261" s="18"/>
      <c r="W261" s="18"/>
      <c r="X261" s="18"/>
      <c r="Y261" s="18"/>
      <c r="Z261" s="69" t="s">
        <v>9714</v>
      </c>
      <c r="AA261" s="73">
        <v>2</v>
      </c>
    </row>
    <row r="262" spans="1:27" ht="12.75" customHeight="1">
      <c r="A262" s="11" t="s">
        <v>856</v>
      </c>
      <c r="B262" s="12">
        <v>5901477330858</v>
      </c>
      <c r="C262" s="21" t="s">
        <v>12408</v>
      </c>
      <c r="D262" s="58"/>
      <c r="E262" s="79">
        <v>169.36</v>
      </c>
      <c r="F262" s="17">
        <f t="shared" si="7"/>
        <v>6.6415686274509813</v>
      </c>
      <c r="G262" s="18" t="s">
        <v>22</v>
      </c>
      <c r="H262" s="18">
        <v>94051098</v>
      </c>
      <c r="I262" s="18" t="s">
        <v>23</v>
      </c>
      <c r="J262" s="18" t="s">
        <v>24</v>
      </c>
      <c r="K262" s="18" t="s">
        <v>857</v>
      </c>
      <c r="L262" s="19">
        <v>0.17100000000000001</v>
      </c>
      <c r="M262" s="19">
        <v>0.20200000000000001</v>
      </c>
      <c r="N262" s="18" t="s">
        <v>26</v>
      </c>
      <c r="O262" s="18">
        <v>100</v>
      </c>
      <c r="P262" s="18"/>
      <c r="Q262" s="18"/>
      <c r="R262" s="19"/>
      <c r="S262" s="18" t="s">
        <v>27</v>
      </c>
      <c r="T262" s="18"/>
      <c r="U262" s="18"/>
      <c r="V262" s="18"/>
      <c r="W262" s="18"/>
      <c r="X262" s="18"/>
      <c r="Y262" s="18"/>
      <c r="Z262" s="69" t="s">
        <v>9714</v>
      </c>
      <c r="AA262" s="73">
        <v>2</v>
      </c>
    </row>
    <row r="263" spans="1:27" ht="12.75" customHeight="1">
      <c r="A263" s="11" t="s">
        <v>858</v>
      </c>
      <c r="B263" s="12">
        <v>5901477330865</v>
      </c>
      <c r="C263" s="21" t="s">
        <v>12409</v>
      </c>
      <c r="D263" s="58"/>
      <c r="E263" s="79">
        <v>254.04</v>
      </c>
      <c r="F263" s="17">
        <f t="shared" si="7"/>
        <v>9.9623529411764711</v>
      </c>
      <c r="G263" s="18" t="s">
        <v>22</v>
      </c>
      <c r="H263" s="18">
        <v>94051098</v>
      </c>
      <c r="I263" s="18" t="s">
        <v>23</v>
      </c>
      <c r="J263" s="18" t="s">
        <v>24</v>
      </c>
      <c r="K263" s="18" t="s">
        <v>859</v>
      </c>
      <c r="L263" s="19">
        <v>0.26500000000000001</v>
      </c>
      <c r="M263" s="19">
        <v>0.308</v>
      </c>
      <c r="N263" s="18" t="s">
        <v>26</v>
      </c>
      <c r="O263" s="18">
        <v>60</v>
      </c>
      <c r="P263" s="18"/>
      <c r="Q263" s="18"/>
      <c r="R263" s="19"/>
      <c r="S263" s="18" t="s">
        <v>27</v>
      </c>
      <c r="T263" s="18"/>
      <c r="U263" s="18"/>
      <c r="V263" s="18"/>
      <c r="W263" s="18"/>
      <c r="X263" s="18"/>
      <c r="Y263" s="18"/>
      <c r="Z263" s="69" t="s">
        <v>9714</v>
      </c>
      <c r="AA263" s="73">
        <v>2</v>
      </c>
    </row>
    <row r="264" spans="1:27" ht="12.75" customHeight="1">
      <c r="A264" s="11" t="s">
        <v>860</v>
      </c>
      <c r="B264" s="12">
        <v>5901477330872</v>
      </c>
      <c r="C264" s="21" t="s">
        <v>12410</v>
      </c>
      <c r="D264" s="58"/>
      <c r="E264" s="79">
        <v>338.72</v>
      </c>
      <c r="F264" s="17">
        <f t="shared" si="7"/>
        <v>13.283137254901963</v>
      </c>
      <c r="G264" s="18" t="s">
        <v>22</v>
      </c>
      <c r="H264" s="18">
        <v>94051098</v>
      </c>
      <c r="I264" s="18" t="s">
        <v>23</v>
      </c>
      <c r="J264" s="18" t="s">
        <v>24</v>
      </c>
      <c r="K264" s="18" t="s">
        <v>861</v>
      </c>
      <c r="L264" s="19">
        <v>0.45500000000000002</v>
      </c>
      <c r="M264" s="19">
        <v>0.52400000000000002</v>
      </c>
      <c r="N264" s="18" t="s">
        <v>26</v>
      </c>
      <c r="O264" s="18">
        <v>40</v>
      </c>
      <c r="P264" s="18"/>
      <c r="Q264" s="18"/>
      <c r="R264" s="19"/>
      <c r="S264" s="18" t="s">
        <v>27</v>
      </c>
      <c r="T264" s="18"/>
      <c r="U264" s="18"/>
      <c r="V264" s="18"/>
      <c r="W264" s="18"/>
      <c r="X264" s="18"/>
      <c r="Y264" s="18"/>
      <c r="Z264" s="69" t="s">
        <v>9714</v>
      </c>
      <c r="AA264" s="73">
        <v>2</v>
      </c>
    </row>
    <row r="265" spans="1:27" ht="12.75" customHeight="1">
      <c r="A265" s="11" t="s">
        <v>862</v>
      </c>
      <c r="B265" s="12">
        <v>5901477330889</v>
      </c>
      <c r="C265" s="21" t="s">
        <v>12411</v>
      </c>
      <c r="D265" s="58"/>
      <c r="E265" s="79">
        <v>550.52</v>
      </c>
      <c r="F265" s="17">
        <f t="shared" si="7"/>
        <v>21.589019607843138</v>
      </c>
      <c r="G265" s="18" t="s">
        <v>22</v>
      </c>
      <c r="H265" s="18">
        <v>94051098</v>
      </c>
      <c r="I265" s="18" t="s">
        <v>23</v>
      </c>
      <c r="J265" s="18" t="s">
        <v>24</v>
      </c>
      <c r="K265" s="18" t="s">
        <v>863</v>
      </c>
      <c r="L265" s="19">
        <v>0.60699999999999998</v>
      </c>
      <c r="M265" s="19">
        <v>0.69699999999999995</v>
      </c>
      <c r="N265" s="18" t="s">
        <v>26</v>
      </c>
      <c r="O265" s="18">
        <v>20</v>
      </c>
      <c r="P265" s="18"/>
      <c r="Q265" s="18"/>
      <c r="R265" s="19"/>
      <c r="S265" s="18" t="s">
        <v>27</v>
      </c>
      <c r="T265" s="18"/>
      <c r="U265" s="18"/>
      <c r="V265" s="18"/>
      <c r="W265" s="18"/>
      <c r="X265" s="18"/>
      <c r="Y265" s="18"/>
      <c r="Z265" s="69" t="s">
        <v>9714</v>
      </c>
      <c r="AA265" s="73">
        <v>2</v>
      </c>
    </row>
    <row r="266" spans="1:27" ht="12.75" customHeight="1">
      <c r="A266" s="11" t="s">
        <v>864</v>
      </c>
      <c r="B266" s="12">
        <v>5901477330896</v>
      </c>
      <c r="C266" s="21" t="s">
        <v>12412</v>
      </c>
      <c r="D266" s="58"/>
      <c r="E266" s="79">
        <v>169.36</v>
      </c>
      <c r="F266" s="17">
        <f t="shared" si="7"/>
        <v>6.6415686274509813</v>
      </c>
      <c r="G266" s="18" t="s">
        <v>22</v>
      </c>
      <c r="H266" s="18">
        <v>94051098</v>
      </c>
      <c r="I266" s="18" t="s">
        <v>23</v>
      </c>
      <c r="J266" s="18" t="s">
        <v>24</v>
      </c>
      <c r="K266" s="18" t="s">
        <v>857</v>
      </c>
      <c r="L266" s="19">
        <v>0.20200000000000001</v>
      </c>
      <c r="M266" s="19">
        <v>0.23400000000000001</v>
      </c>
      <c r="N266" s="18" t="s">
        <v>26</v>
      </c>
      <c r="O266" s="18">
        <v>100</v>
      </c>
      <c r="P266" s="18"/>
      <c r="Q266" s="18"/>
      <c r="R266" s="19"/>
      <c r="S266" s="18" t="s">
        <v>27</v>
      </c>
      <c r="T266" s="18"/>
      <c r="U266" s="18"/>
      <c r="V266" s="18"/>
      <c r="W266" s="18"/>
      <c r="X266" s="18"/>
      <c r="Y266" s="18"/>
      <c r="Z266" s="69" t="s">
        <v>9714</v>
      </c>
      <c r="AA266" s="73">
        <v>2</v>
      </c>
    </row>
    <row r="267" spans="1:27" ht="12.75" customHeight="1">
      <c r="A267" s="11" t="s">
        <v>865</v>
      </c>
      <c r="B267" s="12">
        <v>5901477330902</v>
      </c>
      <c r="C267" s="21" t="s">
        <v>12413</v>
      </c>
      <c r="D267" s="58"/>
      <c r="E267" s="79">
        <v>254.04</v>
      </c>
      <c r="F267" s="17">
        <f t="shared" si="7"/>
        <v>9.9623529411764711</v>
      </c>
      <c r="G267" s="18" t="s">
        <v>22</v>
      </c>
      <c r="H267" s="18">
        <v>94051098</v>
      </c>
      <c r="I267" s="18" t="s">
        <v>23</v>
      </c>
      <c r="J267" s="18" t="s">
        <v>24</v>
      </c>
      <c r="K267" s="18" t="s">
        <v>859</v>
      </c>
      <c r="L267" s="19">
        <v>0.307</v>
      </c>
      <c r="M267" s="19">
        <v>0.35</v>
      </c>
      <c r="N267" s="18" t="s">
        <v>26</v>
      </c>
      <c r="O267" s="18">
        <v>60</v>
      </c>
      <c r="P267" s="18"/>
      <c r="Q267" s="18"/>
      <c r="R267" s="19"/>
      <c r="S267" s="18" t="s">
        <v>27</v>
      </c>
      <c r="T267" s="18"/>
      <c r="U267" s="18"/>
      <c r="V267" s="18"/>
      <c r="W267" s="18"/>
      <c r="X267" s="18"/>
      <c r="Y267" s="18"/>
      <c r="Z267" s="69" t="s">
        <v>9714</v>
      </c>
      <c r="AA267" s="73">
        <v>2</v>
      </c>
    </row>
    <row r="268" spans="1:27" ht="12.75" customHeight="1">
      <c r="A268" s="11" t="s">
        <v>866</v>
      </c>
      <c r="B268" s="12">
        <v>5901477330919</v>
      </c>
      <c r="C268" s="21" t="s">
        <v>12414</v>
      </c>
      <c r="D268" s="58"/>
      <c r="E268" s="79">
        <v>338.72</v>
      </c>
      <c r="F268" s="17">
        <f t="shared" si="7"/>
        <v>13.283137254901963</v>
      </c>
      <c r="G268" s="18" t="s">
        <v>22</v>
      </c>
      <c r="H268" s="18">
        <v>94051098</v>
      </c>
      <c r="I268" s="18" t="s">
        <v>23</v>
      </c>
      <c r="J268" s="18" t="s">
        <v>24</v>
      </c>
      <c r="K268" s="18" t="s">
        <v>861</v>
      </c>
      <c r="L268" s="19">
        <v>0.54</v>
      </c>
      <c r="M268" s="19">
        <v>0.61</v>
      </c>
      <c r="N268" s="18" t="s">
        <v>26</v>
      </c>
      <c r="O268" s="18">
        <v>40</v>
      </c>
      <c r="P268" s="18"/>
      <c r="Q268" s="18"/>
      <c r="R268" s="19"/>
      <c r="S268" s="18" t="s">
        <v>27</v>
      </c>
      <c r="T268" s="18"/>
      <c r="U268" s="18"/>
      <c r="V268" s="18"/>
      <c r="W268" s="18"/>
      <c r="X268" s="18"/>
      <c r="Y268" s="18"/>
      <c r="Z268" s="69" t="s">
        <v>9714</v>
      </c>
      <c r="AA268" s="73">
        <v>2</v>
      </c>
    </row>
    <row r="269" spans="1:27" ht="12.75" customHeight="1">
      <c r="A269" s="11" t="s">
        <v>867</v>
      </c>
      <c r="B269" s="12">
        <v>5901477330926</v>
      </c>
      <c r="C269" s="21" t="s">
        <v>12415</v>
      </c>
      <c r="D269" s="58"/>
      <c r="E269" s="79">
        <v>550.52</v>
      </c>
      <c r="F269" s="17">
        <f t="shared" si="7"/>
        <v>21.589019607843138</v>
      </c>
      <c r="G269" s="18" t="s">
        <v>22</v>
      </c>
      <c r="H269" s="18">
        <v>94051098</v>
      </c>
      <c r="I269" s="18" t="s">
        <v>23</v>
      </c>
      <c r="J269" s="18" t="s">
        <v>24</v>
      </c>
      <c r="K269" s="18" t="s">
        <v>863</v>
      </c>
      <c r="L269" s="19">
        <v>0.73299999999999998</v>
      </c>
      <c r="M269" s="19">
        <v>0.82699999999999996</v>
      </c>
      <c r="N269" s="18" t="s">
        <v>26</v>
      </c>
      <c r="O269" s="18">
        <v>20</v>
      </c>
      <c r="P269" s="18"/>
      <c r="Q269" s="18"/>
      <c r="R269" s="19"/>
      <c r="S269" s="18" t="s">
        <v>27</v>
      </c>
      <c r="T269" s="18"/>
      <c r="U269" s="18"/>
      <c r="V269" s="18"/>
      <c r="W269" s="18"/>
      <c r="X269" s="18"/>
      <c r="Y269" s="18"/>
      <c r="Z269" s="69" t="s">
        <v>9714</v>
      </c>
      <c r="AA269" s="73">
        <v>2</v>
      </c>
    </row>
    <row r="270" spans="1:27" ht="12.75" customHeight="1">
      <c r="A270" s="11" t="s">
        <v>870</v>
      </c>
      <c r="B270" s="12">
        <v>5901477330957</v>
      </c>
      <c r="C270" s="13" t="s">
        <v>8642</v>
      </c>
      <c r="D270" s="58"/>
      <c r="E270" s="79">
        <v>126.92</v>
      </c>
      <c r="F270" s="17">
        <f t="shared" si="7"/>
        <v>4.9772549019607846</v>
      </c>
      <c r="G270" s="18" t="s">
        <v>22</v>
      </c>
      <c r="H270" s="18">
        <v>94051050</v>
      </c>
      <c r="I270" s="18" t="s">
        <v>23</v>
      </c>
      <c r="J270" s="18" t="s">
        <v>171</v>
      </c>
      <c r="K270" s="18" t="s">
        <v>871</v>
      </c>
      <c r="L270" s="19">
        <v>0.39100000000000001</v>
      </c>
      <c r="M270" s="19">
        <v>0.42799999999999999</v>
      </c>
      <c r="N270" s="18" t="s">
        <v>26</v>
      </c>
      <c r="O270" s="18">
        <v>50</v>
      </c>
      <c r="P270" s="18"/>
      <c r="Q270" s="18"/>
      <c r="R270" s="19"/>
      <c r="S270" s="18" t="s">
        <v>27</v>
      </c>
      <c r="T270" s="18"/>
      <c r="U270" s="18"/>
      <c r="V270" s="18"/>
      <c r="W270" s="18"/>
      <c r="X270" s="18"/>
      <c r="Y270" s="18"/>
      <c r="Z270" s="69" t="s">
        <v>9712</v>
      </c>
      <c r="AA270" s="73">
        <v>7</v>
      </c>
    </row>
    <row r="271" spans="1:27" ht="12.75" customHeight="1">
      <c r="A271" s="11" t="s">
        <v>872</v>
      </c>
      <c r="B271" s="12">
        <v>5901477330964</v>
      </c>
      <c r="C271" s="13" t="s">
        <v>9201</v>
      </c>
      <c r="D271" s="13"/>
      <c r="E271" s="79">
        <v>118.51</v>
      </c>
      <c r="F271" s="17">
        <f t="shared" si="7"/>
        <v>4.6474509803921569</v>
      </c>
      <c r="G271" s="18" t="s">
        <v>22</v>
      </c>
      <c r="H271" s="18">
        <v>94051091</v>
      </c>
      <c r="I271" s="18" t="s">
        <v>23</v>
      </c>
      <c r="J271" s="18" t="s">
        <v>171</v>
      </c>
      <c r="K271" s="18" t="s">
        <v>873</v>
      </c>
      <c r="L271" s="19">
        <v>0.12</v>
      </c>
      <c r="M271" s="19">
        <v>0.14000000000000001</v>
      </c>
      <c r="N271" s="18" t="s">
        <v>26</v>
      </c>
      <c r="O271" s="18">
        <v>50</v>
      </c>
      <c r="P271" s="18"/>
      <c r="Q271" s="18"/>
      <c r="R271" s="19"/>
      <c r="S271" s="18" t="s">
        <v>27</v>
      </c>
      <c r="T271" s="18"/>
      <c r="U271" s="18"/>
      <c r="V271" s="18"/>
      <c r="W271" s="18"/>
      <c r="X271" s="18"/>
      <c r="Y271" s="18"/>
      <c r="Z271" s="69" t="s">
        <v>9712</v>
      </c>
      <c r="AA271" s="73">
        <v>7</v>
      </c>
    </row>
    <row r="272" spans="1:27" ht="12.75" customHeight="1">
      <c r="A272" s="11" t="s">
        <v>874</v>
      </c>
      <c r="B272" s="12">
        <v>5901477330971</v>
      </c>
      <c r="C272" s="13" t="s">
        <v>8631</v>
      </c>
      <c r="D272" s="13"/>
      <c r="E272" s="79">
        <v>118.51</v>
      </c>
      <c r="F272" s="17">
        <f t="shared" si="7"/>
        <v>4.6474509803921569</v>
      </c>
      <c r="G272" s="18" t="s">
        <v>22</v>
      </c>
      <c r="H272" s="18">
        <v>94051091</v>
      </c>
      <c r="I272" s="18" t="s">
        <v>23</v>
      </c>
      <c r="J272" s="18" t="s">
        <v>171</v>
      </c>
      <c r="K272" s="18" t="s">
        <v>875</v>
      </c>
      <c r="L272" s="19">
        <v>0.12</v>
      </c>
      <c r="M272" s="19">
        <v>0.14000000000000001</v>
      </c>
      <c r="N272" s="18" t="s">
        <v>26</v>
      </c>
      <c r="O272" s="18">
        <v>50</v>
      </c>
      <c r="P272" s="18"/>
      <c r="Q272" s="18"/>
      <c r="R272" s="19"/>
      <c r="S272" s="18" t="s">
        <v>27</v>
      </c>
      <c r="T272" s="18"/>
      <c r="U272" s="18"/>
      <c r="V272" s="18"/>
      <c r="W272" s="18"/>
      <c r="X272" s="18"/>
      <c r="Y272" s="18"/>
      <c r="Z272" s="69" t="s">
        <v>9712</v>
      </c>
      <c r="AA272" s="73">
        <v>7</v>
      </c>
    </row>
    <row r="273" spans="1:27" ht="12.75" customHeight="1">
      <c r="A273" s="11" t="s">
        <v>877</v>
      </c>
      <c r="B273" s="26">
        <v>5901477331008</v>
      </c>
      <c r="C273" s="21" t="s">
        <v>12416</v>
      </c>
      <c r="D273" s="13"/>
      <c r="E273" s="79">
        <v>423.21</v>
      </c>
      <c r="F273" s="17">
        <f t="shared" si="7"/>
        <v>16.596470588235292</v>
      </c>
      <c r="G273" s="18" t="s">
        <v>22</v>
      </c>
      <c r="H273" s="18">
        <v>94051098</v>
      </c>
      <c r="I273" s="18" t="s">
        <v>23</v>
      </c>
      <c r="J273" s="18" t="s">
        <v>24</v>
      </c>
      <c r="K273" s="22" t="s">
        <v>878</v>
      </c>
      <c r="L273" s="19">
        <v>0.36</v>
      </c>
      <c r="M273" s="19">
        <v>0.41499999999999998</v>
      </c>
      <c r="N273" s="18" t="s">
        <v>26</v>
      </c>
      <c r="O273" s="18">
        <v>20</v>
      </c>
      <c r="P273" s="18"/>
      <c r="Q273" s="18"/>
      <c r="R273" s="19"/>
      <c r="S273" s="18" t="s">
        <v>27</v>
      </c>
      <c r="T273" s="18"/>
      <c r="U273" s="18"/>
      <c r="V273" s="18"/>
      <c r="W273" s="18"/>
      <c r="X273" s="18"/>
      <c r="Y273" s="18"/>
      <c r="Z273" s="69" t="s">
        <v>9714</v>
      </c>
      <c r="AA273" s="73">
        <v>2</v>
      </c>
    </row>
    <row r="274" spans="1:27" ht="12.75" customHeight="1">
      <c r="A274" s="11" t="s">
        <v>879</v>
      </c>
      <c r="B274" s="12">
        <v>5901477331015</v>
      </c>
      <c r="C274" s="21" t="s">
        <v>12417</v>
      </c>
      <c r="D274" s="13"/>
      <c r="E274" s="79">
        <v>592.66</v>
      </c>
      <c r="F274" s="17">
        <f t="shared" si="7"/>
        <v>23.241568627450977</v>
      </c>
      <c r="G274" s="18" t="s">
        <v>22</v>
      </c>
      <c r="H274" s="18">
        <v>94051098</v>
      </c>
      <c r="I274" s="18" t="s">
        <v>23</v>
      </c>
      <c r="J274" s="18" t="s">
        <v>24</v>
      </c>
      <c r="K274" s="18" t="s">
        <v>880</v>
      </c>
      <c r="L274" s="19">
        <v>0.56299999999999994</v>
      </c>
      <c r="M274" s="19">
        <v>0.64100000000000001</v>
      </c>
      <c r="N274" s="18" t="s">
        <v>26</v>
      </c>
      <c r="O274" s="18">
        <v>20</v>
      </c>
      <c r="P274" s="18"/>
      <c r="Q274" s="18"/>
      <c r="R274" s="19"/>
      <c r="S274" s="18" t="s">
        <v>27</v>
      </c>
      <c r="T274" s="18"/>
      <c r="U274" s="18"/>
      <c r="V274" s="18"/>
      <c r="W274" s="18"/>
      <c r="X274" s="18"/>
      <c r="Y274" s="18"/>
      <c r="Z274" s="69" t="s">
        <v>9714</v>
      </c>
      <c r="AA274" s="73">
        <v>2</v>
      </c>
    </row>
    <row r="275" spans="1:27" ht="12.75" customHeight="1">
      <c r="A275" s="11" t="s">
        <v>881</v>
      </c>
      <c r="B275" s="12">
        <v>5901477331022</v>
      </c>
      <c r="C275" s="21" t="s">
        <v>12418</v>
      </c>
      <c r="D275" s="13"/>
      <c r="E275" s="79">
        <v>381.06</v>
      </c>
      <c r="F275" s="17">
        <f t="shared" si="7"/>
        <v>14.943529411764706</v>
      </c>
      <c r="G275" s="18" t="s">
        <v>22</v>
      </c>
      <c r="H275" s="18">
        <v>94051098</v>
      </c>
      <c r="I275" s="18" t="s">
        <v>23</v>
      </c>
      <c r="J275" s="18" t="s">
        <v>24</v>
      </c>
      <c r="K275" s="18" t="s">
        <v>882</v>
      </c>
      <c r="L275" s="19">
        <v>0.495</v>
      </c>
      <c r="M275" s="19">
        <v>0.53600000000000003</v>
      </c>
      <c r="N275" s="18" t="s">
        <v>26</v>
      </c>
      <c r="O275" s="18">
        <v>25</v>
      </c>
      <c r="P275" s="18"/>
      <c r="Q275" s="18"/>
      <c r="R275" s="19"/>
      <c r="S275" s="18" t="s">
        <v>27</v>
      </c>
      <c r="T275" s="18"/>
      <c r="U275" s="18"/>
      <c r="V275" s="18"/>
      <c r="W275" s="18"/>
      <c r="X275" s="18"/>
      <c r="Y275" s="18"/>
      <c r="Z275" s="69" t="s">
        <v>9714</v>
      </c>
      <c r="AA275" s="73">
        <v>2</v>
      </c>
    </row>
    <row r="276" spans="1:27" ht="12.75" customHeight="1">
      <c r="A276" s="11" t="s">
        <v>883</v>
      </c>
      <c r="B276" s="12">
        <v>5901477331039</v>
      </c>
      <c r="C276" s="21" t="s">
        <v>12419</v>
      </c>
      <c r="D276" s="13"/>
      <c r="E276" s="79">
        <v>550.32000000000005</v>
      </c>
      <c r="F276" s="17">
        <f t="shared" si="7"/>
        <v>21.581176470588236</v>
      </c>
      <c r="G276" s="18" t="s">
        <v>22</v>
      </c>
      <c r="H276" s="18">
        <v>94051098</v>
      </c>
      <c r="I276" s="18" t="s">
        <v>23</v>
      </c>
      <c r="J276" s="18" t="s">
        <v>24</v>
      </c>
      <c r="K276" s="18" t="s">
        <v>884</v>
      </c>
      <c r="L276" s="19">
        <v>0.70799999999999996</v>
      </c>
      <c r="M276" s="19">
        <v>0.76900000000000002</v>
      </c>
      <c r="N276" s="18" t="s">
        <v>26</v>
      </c>
      <c r="O276" s="18">
        <v>20</v>
      </c>
      <c r="P276" s="18"/>
      <c r="Q276" s="18"/>
      <c r="R276" s="19"/>
      <c r="S276" s="18" t="s">
        <v>27</v>
      </c>
      <c r="T276" s="18"/>
      <c r="U276" s="18"/>
      <c r="V276" s="18"/>
      <c r="W276" s="18"/>
      <c r="X276" s="18"/>
      <c r="Y276" s="18"/>
      <c r="Z276" s="69" t="s">
        <v>9714</v>
      </c>
      <c r="AA276" s="73">
        <v>2</v>
      </c>
    </row>
    <row r="277" spans="1:27" ht="12.75" customHeight="1">
      <c r="A277" s="11" t="s">
        <v>888</v>
      </c>
      <c r="B277" s="12">
        <v>5901477331077</v>
      </c>
      <c r="C277" s="21" t="s">
        <v>12420</v>
      </c>
      <c r="D277" s="13"/>
      <c r="E277" s="79">
        <v>207.45</v>
      </c>
      <c r="F277" s="17">
        <f t="shared" si="7"/>
        <v>8.1352941176470583</v>
      </c>
      <c r="G277" s="18" t="s">
        <v>22</v>
      </c>
      <c r="H277" s="18">
        <v>94051098</v>
      </c>
      <c r="I277" s="18" t="s">
        <v>23</v>
      </c>
      <c r="J277" s="18" t="s">
        <v>270</v>
      </c>
      <c r="K277" s="18" t="s">
        <v>889</v>
      </c>
      <c r="L277" s="19">
        <v>0.156</v>
      </c>
      <c r="M277" s="19">
        <v>0.183</v>
      </c>
      <c r="N277" s="18" t="s">
        <v>26</v>
      </c>
      <c r="O277" s="18">
        <v>50</v>
      </c>
      <c r="P277" s="18"/>
      <c r="Q277" s="18"/>
      <c r="R277" s="19"/>
      <c r="S277" s="18" t="s">
        <v>27</v>
      </c>
      <c r="T277" s="18"/>
      <c r="U277" s="18"/>
      <c r="V277" s="18"/>
      <c r="W277" s="18"/>
      <c r="X277" s="18"/>
      <c r="Y277" s="18"/>
      <c r="Z277" s="69" t="s">
        <v>9714</v>
      </c>
      <c r="AA277" s="73">
        <v>2</v>
      </c>
    </row>
    <row r="278" spans="1:27" ht="12.75" customHeight="1">
      <c r="A278" s="11" t="s">
        <v>890</v>
      </c>
      <c r="B278" s="12">
        <v>5901477331084</v>
      </c>
      <c r="C278" s="21" t="s">
        <v>12421</v>
      </c>
      <c r="D278" s="13"/>
      <c r="E278" s="79">
        <v>254.04</v>
      </c>
      <c r="F278" s="17">
        <f t="shared" si="7"/>
        <v>9.9623529411764711</v>
      </c>
      <c r="G278" s="18" t="s">
        <v>22</v>
      </c>
      <c r="H278" s="18">
        <v>94051098</v>
      </c>
      <c r="I278" s="18" t="s">
        <v>23</v>
      </c>
      <c r="J278" s="18" t="s">
        <v>270</v>
      </c>
      <c r="K278" s="18" t="s">
        <v>891</v>
      </c>
      <c r="L278" s="19">
        <v>0.21099999999999999</v>
      </c>
      <c r="M278" s="19">
        <v>0.251</v>
      </c>
      <c r="N278" s="18" t="s">
        <v>26</v>
      </c>
      <c r="O278" s="18">
        <v>50</v>
      </c>
      <c r="P278" s="18"/>
      <c r="Q278" s="18"/>
      <c r="R278" s="19"/>
      <c r="S278" s="18" t="s">
        <v>27</v>
      </c>
      <c r="T278" s="18"/>
      <c r="U278" s="18"/>
      <c r="V278" s="18"/>
      <c r="W278" s="18"/>
      <c r="X278" s="18"/>
      <c r="Y278" s="18"/>
      <c r="Z278" s="69" t="s">
        <v>9714</v>
      </c>
      <c r="AA278" s="73">
        <v>2</v>
      </c>
    </row>
    <row r="279" spans="1:27" ht="12.75" customHeight="1">
      <c r="A279" s="11" t="s">
        <v>892</v>
      </c>
      <c r="B279" s="12">
        <v>5901477331091</v>
      </c>
      <c r="C279" s="21" t="s">
        <v>12422</v>
      </c>
      <c r="D279" s="13"/>
      <c r="E279" s="79">
        <v>321.8</v>
      </c>
      <c r="F279" s="17">
        <f t="shared" si="7"/>
        <v>12.619607843137254</v>
      </c>
      <c r="G279" s="18" t="s">
        <v>22</v>
      </c>
      <c r="H279" s="18">
        <v>94051098</v>
      </c>
      <c r="I279" s="18" t="s">
        <v>23</v>
      </c>
      <c r="J279" s="18" t="s">
        <v>270</v>
      </c>
      <c r="K279" s="18" t="s">
        <v>893</v>
      </c>
      <c r="L279" s="19">
        <v>0.308</v>
      </c>
      <c r="M279" s="19">
        <v>0.36399999999999999</v>
      </c>
      <c r="N279" s="18" t="s">
        <v>26</v>
      </c>
      <c r="O279" s="18">
        <v>50</v>
      </c>
      <c r="P279" s="18"/>
      <c r="Q279" s="18"/>
      <c r="R279" s="19"/>
      <c r="S279" s="18" t="s">
        <v>27</v>
      </c>
      <c r="T279" s="18"/>
      <c r="U279" s="18"/>
      <c r="V279" s="18"/>
      <c r="W279" s="18"/>
      <c r="X279" s="18"/>
      <c r="Y279" s="18"/>
      <c r="Z279" s="69" t="s">
        <v>9714</v>
      </c>
      <c r="AA279" s="73">
        <v>2</v>
      </c>
    </row>
    <row r="280" spans="1:27" ht="12.75" customHeight="1">
      <c r="A280" s="11" t="s">
        <v>894</v>
      </c>
      <c r="B280" s="12">
        <v>5901477331107</v>
      </c>
      <c r="C280" s="21" t="s">
        <v>12423</v>
      </c>
      <c r="D280" s="13"/>
      <c r="E280" s="79">
        <v>423.4</v>
      </c>
      <c r="F280" s="17">
        <f t="shared" si="7"/>
        <v>16.603921568627449</v>
      </c>
      <c r="G280" s="18" t="s">
        <v>22</v>
      </c>
      <c r="H280" s="18">
        <v>94051098</v>
      </c>
      <c r="I280" s="18" t="s">
        <v>23</v>
      </c>
      <c r="J280" s="18" t="s">
        <v>24</v>
      </c>
      <c r="K280" s="18" t="s">
        <v>895</v>
      </c>
      <c r="L280" s="19">
        <v>0.36799999999999999</v>
      </c>
      <c r="M280" s="19">
        <v>0.439</v>
      </c>
      <c r="N280" s="18" t="s">
        <v>26</v>
      </c>
      <c r="O280" s="18">
        <v>20</v>
      </c>
      <c r="P280" s="18"/>
      <c r="Q280" s="18"/>
      <c r="R280" s="19"/>
      <c r="S280" s="18" t="s">
        <v>27</v>
      </c>
      <c r="T280" s="18"/>
      <c r="U280" s="18"/>
      <c r="V280" s="18"/>
      <c r="W280" s="18"/>
      <c r="X280" s="18"/>
      <c r="Y280" s="18"/>
      <c r="Z280" s="69" t="s">
        <v>9714</v>
      </c>
      <c r="AA280" s="73">
        <v>2</v>
      </c>
    </row>
    <row r="281" spans="1:27" ht="12.75" customHeight="1">
      <c r="A281" s="11" t="s">
        <v>896</v>
      </c>
      <c r="B281" s="12">
        <v>5901477331176</v>
      </c>
      <c r="C281" s="21" t="s">
        <v>12424</v>
      </c>
      <c r="D281" s="58"/>
      <c r="E281" s="79">
        <v>201.55</v>
      </c>
      <c r="F281" s="17">
        <f t="shared" si="7"/>
        <v>7.9039215686274513</v>
      </c>
      <c r="G281" s="18" t="s">
        <v>22</v>
      </c>
      <c r="H281" s="18">
        <v>94051098</v>
      </c>
      <c r="I281" s="18" t="s">
        <v>23</v>
      </c>
      <c r="J281" s="18" t="s">
        <v>24</v>
      </c>
      <c r="K281" s="18" t="s">
        <v>897</v>
      </c>
      <c r="L281" s="19">
        <v>0.111</v>
      </c>
      <c r="M281" s="19">
        <v>0.14599999999999999</v>
      </c>
      <c r="N281" s="18" t="s">
        <v>26</v>
      </c>
      <c r="O281" s="18">
        <v>100</v>
      </c>
      <c r="P281" s="18"/>
      <c r="Q281" s="18"/>
      <c r="R281" s="19"/>
      <c r="S281" s="18" t="s">
        <v>27</v>
      </c>
      <c r="T281" s="18"/>
      <c r="U281" s="18"/>
      <c r="V281" s="18"/>
      <c r="W281" s="18"/>
      <c r="X281" s="18"/>
      <c r="Y281" s="18"/>
      <c r="Z281" s="69" t="s">
        <v>9714</v>
      </c>
      <c r="AA281" s="73">
        <v>2</v>
      </c>
    </row>
    <row r="282" spans="1:27" ht="12.75" customHeight="1">
      <c r="A282" s="11" t="s">
        <v>898</v>
      </c>
      <c r="B282" s="12">
        <v>5901477331183</v>
      </c>
      <c r="C282" s="21" t="s">
        <v>12425</v>
      </c>
      <c r="D282" s="58"/>
      <c r="E282" s="79">
        <v>201.55</v>
      </c>
      <c r="F282" s="17">
        <f t="shared" si="7"/>
        <v>7.9039215686274513</v>
      </c>
      <c r="G282" s="18" t="s">
        <v>22</v>
      </c>
      <c r="H282" s="18">
        <v>94051098</v>
      </c>
      <c r="I282" s="18" t="s">
        <v>23</v>
      </c>
      <c r="J282" s="18" t="s">
        <v>24</v>
      </c>
      <c r="K282" s="18" t="s">
        <v>897</v>
      </c>
      <c r="L282" s="19">
        <v>0.111</v>
      </c>
      <c r="M282" s="19">
        <v>0.14599999999999999</v>
      </c>
      <c r="N282" s="18" t="s">
        <v>26</v>
      </c>
      <c r="O282" s="18">
        <v>100</v>
      </c>
      <c r="P282" s="18"/>
      <c r="Q282" s="18"/>
      <c r="R282" s="19"/>
      <c r="S282" s="18" t="s">
        <v>27</v>
      </c>
      <c r="T282" s="18"/>
      <c r="U282" s="18"/>
      <c r="V282" s="18"/>
      <c r="W282" s="18"/>
      <c r="X282" s="18"/>
      <c r="Y282" s="18"/>
      <c r="Z282" s="69" t="s">
        <v>9714</v>
      </c>
      <c r="AA282" s="73">
        <v>2</v>
      </c>
    </row>
    <row r="283" spans="1:27" ht="12.75" customHeight="1">
      <c r="A283" s="11" t="s">
        <v>899</v>
      </c>
      <c r="B283" s="12">
        <v>5901477331190</v>
      </c>
      <c r="C283" s="21" t="s">
        <v>12426</v>
      </c>
      <c r="D283" s="58"/>
      <c r="E283" s="79">
        <v>201.55</v>
      </c>
      <c r="F283" s="17">
        <f t="shared" si="7"/>
        <v>7.9039215686274513</v>
      </c>
      <c r="G283" s="18" t="s">
        <v>22</v>
      </c>
      <c r="H283" s="18">
        <v>94051098</v>
      </c>
      <c r="I283" s="18" t="s">
        <v>23</v>
      </c>
      <c r="J283" s="18" t="s">
        <v>24</v>
      </c>
      <c r="K283" s="18" t="s">
        <v>897</v>
      </c>
      <c r="L283" s="19">
        <v>0.111</v>
      </c>
      <c r="M283" s="19">
        <v>0.13200000000000001</v>
      </c>
      <c r="N283" s="18" t="s">
        <v>26</v>
      </c>
      <c r="O283" s="18">
        <v>100</v>
      </c>
      <c r="P283" s="18"/>
      <c r="Q283" s="18"/>
      <c r="R283" s="19"/>
      <c r="S283" s="18" t="s">
        <v>27</v>
      </c>
      <c r="T283" s="18"/>
      <c r="U283" s="18"/>
      <c r="V283" s="18"/>
      <c r="W283" s="18"/>
      <c r="X283" s="18"/>
      <c r="Y283" s="18"/>
      <c r="Z283" s="69" t="s">
        <v>9714</v>
      </c>
      <c r="AA283" s="73">
        <v>2</v>
      </c>
    </row>
    <row r="284" spans="1:27" ht="12.75" customHeight="1">
      <c r="A284" s="11" t="s">
        <v>900</v>
      </c>
      <c r="B284" s="12">
        <v>5901477331206</v>
      </c>
      <c r="C284" s="21" t="s">
        <v>12427</v>
      </c>
      <c r="D284" s="58"/>
      <c r="E284" s="79">
        <v>201.55</v>
      </c>
      <c r="F284" s="17">
        <f t="shared" si="7"/>
        <v>7.9039215686274513</v>
      </c>
      <c r="G284" s="18" t="s">
        <v>22</v>
      </c>
      <c r="H284" s="18">
        <v>94051098</v>
      </c>
      <c r="I284" s="18" t="s">
        <v>23</v>
      </c>
      <c r="J284" s="18" t="s">
        <v>24</v>
      </c>
      <c r="K284" s="18" t="s">
        <v>897</v>
      </c>
      <c r="L284" s="19">
        <v>0.111</v>
      </c>
      <c r="M284" s="19">
        <v>0.13200000000000001</v>
      </c>
      <c r="N284" s="18" t="s">
        <v>26</v>
      </c>
      <c r="O284" s="18">
        <v>100</v>
      </c>
      <c r="P284" s="18"/>
      <c r="Q284" s="18"/>
      <c r="R284" s="19"/>
      <c r="S284" s="18" t="s">
        <v>27</v>
      </c>
      <c r="T284" s="18"/>
      <c r="U284" s="18"/>
      <c r="V284" s="18"/>
      <c r="W284" s="18"/>
      <c r="X284" s="18"/>
      <c r="Y284" s="18"/>
      <c r="Z284" s="69" t="s">
        <v>9714</v>
      </c>
      <c r="AA284" s="73">
        <v>2</v>
      </c>
    </row>
    <row r="285" spans="1:27" ht="12.75" customHeight="1">
      <c r="A285" s="11" t="s">
        <v>901</v>
      </c>
      <c r="B285" s="12">
        <v>5901477331213</v>
      </c>
      <c r="C285" s="21" t="s">
        <v>12428</v>
      </c>
      <c r="D285" s="58"/>
      <c r="E285" s="79">
        <v>167.43</v>
      </c>
      <c r="F285" s="17">
        <f t="shared" si="7"/>
        <v>6.5658823529411769</v>
      </c>
      <c r="G285" s="18" t="s">
        <v>22</v>
      </c>
      <c r="H285" s="18">
        <v>94051050</v>
      </c>
      <c r="I285" s="18" t="s">
        <v>23</v>
      </c>
      <c r="J285" s="18" t="s">
        <v>24</v>
      </c>
      <c r="K285" s="18" t="s">
        <v>902</v>
      </c>
      <c r="L285" s="19">
        <v>0.127</v>
      </c>
      <c r="M285" s="19">
        <v>0.14899999999999999</v>
      </c>
      <c r="N285" s="18" t="s">
        <v>26</v>
      </c>
      <c r="O285" s="18">
        <v>100</v>
      </c>
      <c r="P285" s="18"/>
      <c r="Q285" s="18"/>
      <c r="R285" s="19"/>
      <c r="S285" s="18" t="s">
        <v>27</v>
      </c>
      <c r="T285" s="18"/>
      <c r="U285" s="18"/>
      <c r="V285" s="18"/>
      <c r="W285" s="18"/>
      <c r="X285" s="18"/>
      <c r="Y285" s="18"/>
      <c r="Z285" s="69" t="s">
        <v>9714</v>
      </c>
      <c r="AA285" s="73">
        <v>2</v>
      </c>
    </row>
    <row r="286" spans="1:27" ht="12.75" customHeight="1">
      <c r="A286" s="11" t="s">
        <v>903</v>
      </c>
      <c r="B286" s="12">
        <v>5901477331220</v>
      </c>
      <c r="C286" s="21" t="s">
        <v>12550</v>
      </c>
      <c r="D286" s="58"/>
      <c r="E286" s="79">
        <v>167.43</v>
      </c>
      <c r="F286" s="17">
        <f t="shared" si="7"/>
        <v>6.5658823529411769</v>
      </c>
      <c r="G286" s="18" t="s">
        <v>22</v>
      </c>
      <c r="H286" s="18">
        <v>94051050</v>
      </c>
      <c r="I286" s="18" t="s">
        <v>23</v>
      </c>
      <c r="J286" s="18" t="s">
        <v>24</v>
      </c>
      <c r="K286" s="18" t="s">
        <v>902</v>
      </c>
      <c r="L286" s="19">
        <v>0.127</v>
      </c>
      <c r="M286" s="19">
        <v>0.14899999999999999</v>
      </c>
      <c r="N286" s="18" t="s">
        <v>26</v>
      </c>
      <c r="O286" s="18">
        <v>100</v>
      </c>
      <c r="P286" s="18"/>
      <c r="Q286" s="18"/>
      <c r="R286" s="19"/>
      <c r="S286" s="18" t="s">
        <v>27</v>
      </c>
      <c r="T286" s="18"/>
      <c r="U286" s="18"/>
      <c r="V286" s="18"/>
      <c r="W286" s="18"/>
      <c r="X286" s="18"/>
      <c r="Y286" s="18"/>
      <c r="Z286" s="69" t="s">
        <v>9714</v>
      </c>
      <c r="AA286" s="73">
        <v>2</v>
      </c>
    </row>
    <row r="287" spans="1:27" ht="12.75" customHeight="1">
      <c r="A287" s="11" t="s">
        <v>904</v>
      </c>
      <c r="B287" s="12">
        <v>5901477331237</v>
      </c>
      <c r="C287" s="21" t="s">
        <v>12429</v>
      </c>
      <c r="D287" s="58"/>
      <c r="E287" s="79">
        <v>167.43</v>
      </c>
      <c r="F287" s="17">
        <f t="shared" si="7"/>
        <v>6.5658823529411769</v>
      </c>
      <c r="G287" s="18" t="s">
        <v>22</v>
      </c>
      <c r="H287" s="18">
        <v>94051050</v>
      </c>
      <c r="I287" s="18" t="s">
        <v>23</v>
      </c>
      <c r="J287" s="18" t="s">
        <v>24</v>
      </c>
      <c r="K287" s="18" t="s">
        <v>902</v>
      </c>
      <c r="L287" s="19">
        <v>0.13200000000000001</v>
      </c>
      <c r="M287" s="19">
        <v>0.154</v>
      </c>
      <c r="N287" s="18" t="s">
        <v>26</v>
      </c>
      <c r="O287" s="18">
        <v>100</v>
      </c>
      <c r="P287" s="18"/>
      <c r="Q287" s="18"/>
      <c r="R287" s="19"/>
      <c r="S287" s="18" t="s">
        <v>27</v>
      </c>
      <c r="T287" s="18"/>
      <c r="U287" s="18"/>
      <c r="V287" s="18"/>
      <c r="W287" s="18"/>
      <c r="X287" s="18"/>
      <c r="Y287" s="18"/>
      <c r="Z287" s="69" t="s">
        <v>9714</v>
      </c>
      <c r="AA287" s="73">
        <v>2</v>
      </c>
    </row>
    <row r="288" spans="1:27" ht="12.75" customHeight="1">
      <c r="A288" s="11" t="s">
        <v>905</v>
      </c>
      <c r="B288" s="12">
        <v>5901477331244</v>
      </c>
      <c r="C288" s="21" t="s">
        <v>12551</v>
      </c>
      <c r="D288" s="58"/>
      <c r="E288" s="79">
        <v>167.43</v>
      </c>
      <c r="F288" s="17">
        <f t="shared" si="7"/>
        <v>6.5658823529411769</v>
      </c>
      <c r="G288" s="18" t="s">
        <v>22</v>
      </c>
      <c r="H288" s="18">
        <v>94051050</v>
      </c>
      <c r="I288" s="18" t="s">
        <v>23</v>
      </c>
      <c r="J288" s="18" t="s">
        <v>24</v>
      </c>
      <c r="K288" s="18" t="s">
        <v>902</v>
      </c>
      <c r="L288" s="19">
        <v>0.13200000000000001</v>
      </c>
      <c r="M288" s="19">
        <v>0.154</v>
      </c>
      <c r="N288" s="18" t="s">
        <v>26</v>
      </c>
      <c r="O288" s="18">
        <v>100</v>
      </c>
      <c r="P288" s="18"/>
      <c r="Q288" s="18"/>
      <c r="R288" s="19"/>
      <c r="S288" s="18" t="s">
        <v>27</v>
      </c>
      <c r="T288" s="18"/>
      <c r="U288" s="18"/>
      <c r="V288" s="18"/>
      <c r="W288" s="18"/>
      <c r="X288" s="18"/>
      <c r="Y288" s="18"/>
      <c r="Z288" s="69" t="s">
        <v>9714</v>
      </c>
      <c r="AA288" s="73">
        <v>2</v>
      </c>
    </row>
    <row r="289" spans="1:27" ht="12.75" customHeight="1">
      <c r="A289" s="11" t="s">
        <v>911</v>
      </c>
      <c r="B289" s="12">
        <v>5901477331275</v>
      </c>
      <c r="C289" s="21" t="s">
        <v>12430</v>
      </c>
      <c r="D289" s="58"/>
      <c r="E289" s="79">
        <v>253.85</v>
      </c>
      <c r="F289" s="17">
        <f t="shared" si="7"/>
        <v>9.9549019607843139</v>
      </c>
      <c r="G289" s="18" t="s">
        <v>22</v>
      </c>
      <c r="H289" s="18">
        <v>94051098</v>
      </c>
      <c r="I289" s="18" t="s">
        <v>23</v>
      </c>
      <c r="J289" s="18" t="s">
        <v>171</v>
      </c>
      <c r="K289" s="18" t="s">
        <v>908</v>
      </c>
      <c r="L289" s="19">
        <v>0.30599999999999999</v>
      </c>
      <c r="M289" s="19">
        <v>0.33200000000000002</v>
      </c>
      <c r="N289" s="18" t="s">
        <v>26</v>
      </c>
      <c r="O289" s="18">
        <v>20</v>
      </c>
      <c r="P289" s="18"/>
      <c r="Q289" s="18"/>
      <c r="R289" s="19"/>
      <c r="S289" s="18" t="s">
        <v>27</v>
      </c>
      <c r="T289" s="18"/>
      <c r="U289" s="18"/>
      <c r="V289" s="18"/>
      <c r="W289" s="18"/>
      <c r="X289" s="18"/>
      <c r="Y289" s="18"/>
      <c r="Z289" s="69" t="s">
        <v>9714</v>
      </c>
      <c r="AA289" s="73">
        <v>2</v>
      </c>
    </row>
    <row r="290" spans="1:27" ht="12.75" customHeight="1">
      <c r="A290" s="11" t="s">
        <v>912</v>
      </c>
      <c r="B290" s="12">
        <v>5901477331282</v>
      </c>
      <c r="C290" s="21" t="s">
        <v>12431</v>
      </c>
      <c r="D290" s="58"/>
      <c r="E290" s="79">
        <v>313.10000000000002</v>
      </c>
      <c r="F290" s="17">
        <f t="shared" si="7"/>
        <v>12.27843137254902</v>
      </c>
      <c r="G290" s="18" t="s">
        <v>22</v>
      </c>
      <c r="H290" s="18">
        <v>94051098</v>
      </c>
      <c r="I290" s="18" t="s">
        <v>23</v>
      </c>
      <c r="J290" s="18" t="s">
        <v>171</v>
      </c>
      <c r="K290" s="18" t="s">
        <v>910</v>
      </c>
      <c r="L290" s="19">
        <v>0.36899999999999999</v>
      </c>
      <c r="M290" s="19">
        <v>0.40200000000000002</v>
      </c>
      <c r="N290" s="18" t="s">
        <v>26</v>
      </c>
      <c r="O290" s="18">
        <v>20</v>
      </c>
      <c r="P290" s="18"/>
      <c r="Q290" s="18"/>
      <c r="R290" s="19"/>
      <c r="S290" s="18" t="s">
        <v>27</v>
      </c>
      <c r="T290" s="18"/>
      <c r="U290" s="18"/>
      <c r="V290" s="18"/>
      <c r="W290" s="18"/>
      <c r="X290" s="18"/>
      <c r="Y290" s="18"/>
      <c r="Z290" s="69" t="s">
        <v>9714</v>
      </c>
      <c r="AA290" s="73">
        <v>2</v>
      </c>
    </row>
    <row r="291" spans="1:27" ht="12.75" customHeight="1">
      <c r="A291" s="11" t="s">
        <v>918</v>
      </c>
      <c r="B291" s="12">
        <v>5901477331336</v>
      </c>
      <c r="C291" s="13" t="s">
        <v>8826</v>
      </c>
      <c r="D291" s="58"/>
      <c r="E291" s="79">
        <v>338.72</v>
      </c>
      <c r="F291" s="17">
        <f t="shared" si="7"/>
        <v>13.283137254901963</v>
      </c>
      <c r="G291" s="18" t="s">
        <v>22</v>
      </c>
      <c r="H291" s="18">
        <v>94051091</v>
      </c>
      <c r="I291" s="18" t="s">
        <v>23</v>
      </c>
      <c r="J291" s="18" t="s">
        <v>24</v>
      </c>
      <c r="K291" s="18" t="s">
        <v>919</v>
      </c>
      <c r="L291" s="19">
        <v>0.74299999999999999</v>
      </c>
      <c r="M291" s="19">
        <v>0.81499999999999995</v>
      </c>
      <c r="N291" s="18" t="s">
        <v>26</v>
      </c>
      <c r="O291" s="18">
        <v>16</v>
      </c>
      <c r="P291" s="18"/>
      <c r="Q291" s="18"/>
      <c r="R291" s="19"/>
      <c r="S291" s="18" t="s">
        <v>27</v>
      </c>
      <c r="T291" s="18"/>
      <c r="U291" s="18"/>
      <c r="V291" s="18"/>
      <c r="W291" s="18"/>
      <c r="X291" s="18"/>
      <c r="Y291" s="18"/>
      <c r="Z291" s="69" t="s">
        <v>9712</v>
      </c>
      <c r="AA291" s="73">
        <v>7</v>
      </c>
    </row>
    <row r="292" spans="1:27" ht="12.75" customHeight="1">
      <c r="A292" s="11" t="s">
        <v>920</v>
      </c>
      <c r="B292" s="12">
        <v>5901477331343</v>
      </c>
      <c r="C292" s="21" t="s">
        <v>12432</v>
      </c>
      <c r="D292" s="58"/>
      <c r="E292" s="79">
        <v>423.4</v>
      </c>
      <c r="F292" s="17">
        <f t="shared" si="7"/>
        <v>16.603921568627449</v>
      </c>
      <c r="G292" s="18" t="s">
        <v>22</v>
      </c>
      <c r="H292" s="18">
        <v>94051098</v>
      </c>
      <c r="I292" s="18" t="s">
        <v>23</v>
      </c>
      <c r="J292" s="18" t="s">
        <v>24</v>
      </c>
      <c r="K292" s="18" t="s">
        <v>921</v>
      </c>
      <c r="L292" s="19">
        <v>0.29399999999999998</v>
      </c>
      <c r="M292" s="19">
        <v>0.375</v>
      </c>
      <c r="N292" s="18" t="s">
        <v>26</v>
      </c>
      <c r="O292" s="18">
        <v>24</v>
      </c>
      <c r="P292" s="18"/>
      <c r="Q292" s="18"/>
      <c r="R292" s="19"/>
      <c r="S292" s="18" t="s">
        <v>27</v>
      </c>
      <c r="T292" s="18"/>
      <c r="U292" s="18"/>
      <c r="V292" s="18"/>
      <c r="W292" s="18"/>
      <c r="X292" s="18"/>
      <c r="Y292" s="18"/>
      <c r="Z292" s="69" t="s">
        <v>9714</v>
      </c>
      <c r="AA292" s="73">
        <v>2</v>
      </c>
    </row>
    <row r="293" spans="1:27" ht="12.75" customHeight="1">
      <c r="A293" s="11" t="s">
        <v>922</v>
      </c>
      <c r="B293" s="12">
        <v>5901477331350</v>
      </c>
      <c r="C293" s="21" t="s">
        <v>12433</v>
      </c>
      <c r="D293" s="58"/>
      <c r="E293" s="79">
        <v>719.88</v>
      </c>
      <c r="F293" s="17">
        <f t="shared" si="7"/>
        <v>28.230588235294118</v>
      </c>
      <c r="G293" s="18" t="s">
        <v>22</v>
      </c>
      <c r="H293" s="18">
        <v>94051098</v>
      </c>
      <c r="I293" s="18" t="s">
        <v>23</v>
      </c>
      <c r="J293" s="18" t="s">
        <v>24</v>
      </c>
      <c r="K293" s="18" t="s">
        <v>923</v>
      </c>
      <c r="L293" s="19">
        <v>0.58799999999999997</v>
      </c>
      <c r="M293" s="19">
        <v>0.75</v>
      </c>
      <c r="N293" s="18" t="s">
        <v>26</v>
      </c>
      <c r="O293" s="18">
        <v>12</v>
      </c>
      <c r="P293" s="18"/>
      <c r="Q293" s="18"/>
      <c r="R293" s="19"/>
      <c r="S293" s="18" t="s">
        <v>27</v>
      </c>
      <c r="T293" s="18"/>
      <c r="U293" s="18"/>
      <c r="V293" s="18"/>
      <c r="W293" s="18"/>
      <c r="X293" s="18"/>
      <c r="Y293" s="18"/>
      <c r="Z293" s="69" t="s">
        <v>9714</v>
      </c>
      <c r="AA293" s="73">
        <v>2</v>
      </c>
    </row>
    <row r="294" spans="1:27" ht="12.75" customHeight="1">
      <c r="A294" s="11" t="s">
        <v>924</v>
      </c>
      <c r="B294" s="12">
        <v>5901477331367</v>
      </c>
      <c r="C294" s="21" t="s">
        <v>12434</v>
      </c>
      <c r="D294" s="58"/>
      <c r="E294" s="79">
        <v>1016.35</v>
      </c>
      <c r="F294" s="17">
        <f t="shared" si="7"/>
        <v>39.856862745098042</v>
      </c>
      <c r="G294" s="18" t="s">
        <v>22</v>
      </c>
      <c r="H294" s="18">
        <v>94051098</v>
      </c>
      <c r="I294" s="18" t="s">
        <v>23</v>
      </c>
      <c r="J294" s="18" t="s">
        <v>24</v>
      </c>
      <c r="K294" s="18" t="s">
        <v>925</v>
      </c>
      <c r="L294" s="19">
        <v>0.85799999999999998</v>
      </c>
      <c r="M294" s="19">
        <v>1.0629999999999999</v>
      </c>
      <c r="N294" s="18" t="s">
        <v>26</v>
      </c>
      <c r="O294" s="18">
        <v>6</v>
      </c>
      <c r="P294" s="18"/>
      <c r="Q294" s="18"/>
      <c r="R294" s="19"/>
      <c r="S294" s="18" t="s">
        <v>27</v>
      </c>
      <c r="T294" s="18"/>
      <c r="U294" s="18"/>
      <c r="V294" s="18"/>
      <c r="W294" s="18"/>
      <c r="X294" s="18"/>
      <c r="Y294" s="18"/>
      <c r="Z294" s="69" t="s">
        <v>9714</v>
      </c>
      <c r="AA294" s="73">
        <v>2</v>
      </c>
    </row>
    <row r="295" spans="1:27" ht="12.75" customHeight="1">
      <c r="A295" s="11" t="s">
        <v>926</v>
      </c>
      <c r="B295" s="12">
        <v>5901477331374</v>
      </c>
      <c r="C295" s="21" t="s">
        <v>12435</v>
      </c>
      <c r="D295" s="58"/>
      <c r="E295" s="79">
        <v>1270.49</v>
      </c>
      <c r="F295" s="17">
        <f t="shared" si="7"/>
        <v>49.823137254901958</v>
      </c>
      <c r="G295" s="18" t="s">
        <v>22</v>
      </c>
      <c r="H295" s="18">
        <v>94051098</v>
      </c>
      <c r="I295" s="18" t="s">
        <v>23</v>
      </c>
      <c r="J295" s="18" t="s">
        <v>24</v>
      </c>
      <c r="K295" s="18" t="s">
        <v>927</v>
      </c>
      <c r="L295" s="19">
        <v>1.17</v>
      </c>
      <c r="M295" s="19">
        <v>1.4059999999999999</v>
      </c>
      <c r="N295" s="18" t="s">
        <v>26</v>
      </c>
      <c r="O295" s="18">
        <v>6</v>
      </c>
      <c r="P295" s="18"/>
      <c r="Q295" s="18"/>
      <c r="R295" s="19"/>
      <c r="S295" s="18" t="s">
        <v>27</v>
      </c>
      <c r="T295" s="18"/>
      <c r="U295" s="18"/>
      <c r="V295" s="18"/>
      <c r="W295" s="18"/>
      <c r="X295" s="18"/>
      <c r="Y295" s="18"/>
      <c r="Z295" s="69" t="s">
        <v>9714</v>
      </c>
      <c r="AA295" s="73">
        <v>2</v>
      </c>
    </row>
    <row r="296" spans="1:27" ht="12.75" customHeight="1">
      <c r="A296" s="11" t="s">
        <v>928</v>
      </c>
      <c r="B296" s="12">
        <v>5901477331381</v>
      </c>
      <c r="C296" s="21" t="s">
        <v>12436</v>
      </c>
      <c r="D296" s="58"/>
      <c r="E296" s="79">
        <v>1270.49</v>
      </c>
      <c r="F296" s="17">
        <f t="shared" si="7"/>
        <v>49.823137254901958</v>
      </c>
      <c r="G296" s="18" t="s">
        <v>22</v>
      </c>
      <c r="H296" s="18">
        <v>94051098</v>
      </c>
      <c r="I296" s="18" t="s">
        <v>23</v>
      </c>
      <c r="J296" s="18" t="s">
        <v>24</v>
      </c>
      <c r="K296" s="18" t="s">
        <v>929</v>
      </c>
      <c r="L296" s="19">
        <v>1.133</v>
      </c>
      <c r="M296" s="19">
        <v>1.3580000000000001</v>
      </c>
      <c r="N296" s="18" t="s">
        <v>26</v>
      </c>
      <c r="O296" s="18">
        <v>6</v>
      </c>
      <c r="P296" s="18"/>
      <c r="Q296" s="18"/>
      <c r="R296" s="19"/>
      <c r="S296" s="18" t="s">
        <v>27</v>
      </c>
      <c r="T296" s="18"/>
      <c r="U296" s="18"/>
      <c r="V296" s="18"/>
      <c r="W296" s="18"/>
      <c r="X296" s="18"/>
      <c r="Y296" s="18"/>
      <c r="Z296" s="69" t="s">
        <v>9713</v>
      </c>
      <c r="AA296" s="73">
        <v>7</v>
      </c>
    </row>
    <row r="297" spans="1:27" ht="12.75" customHeight="1">
      <c r="A297" s="11" t="s">
        <v>930</v>
      </c>
      <c r="B297" s="12">
        <v>5901477331398</v>
      </c>
      <c r="C297" s="13" t="s">
        <v>8922</v>
      </c>
      <c r="D297" s="58"/>
      <c r="E297" s="79">
        <v>110.01</v>
      </c>
      <c r="F297" s="17">
        <f t="shared" si="7"/>
        <v>4.3141176470588238</v>
      </c>
      <c r="G297" s="18" t="s">
        <v>22</v>
      </c>
      <c r="H297" s="18">
        <v>94051021</v>
      </c>
      <c r="I297" s="18" t="s">
        <v>23</v>
      </c>
      <c r="J297" s="18" t="s">
        <v>171</v>
      </c>
      <c r="K297" s="18" t="s">
        <v>931</v>
      </c>
      <c r="L297" s="19">
        <v>9.5000000000000001E-2</v>
      </c>
      <c r="M297" s="19">
        <v>0.125</v>
      </c>
      <c r="N297" s="18" t="s">
        <v>26</v>
      </c>
      <c r="O297" s="18">
        <v>50</v>
      </c>
      <c r="P297" s="18"/>
      <c r="Q297" s="18"/>
      <c r="R297" s="19"/>
      <c r="S297" s="18" t="s">
        <v>27</v>
      </c>
      <c r="T297" s="18"/>
      <c r="U297" s="18"/>
      <c r="V297" s="18"/>
      <c r="W297" s="18"/>
      <c r="X297" s="18"/>
      <c r="Y297" s="18"/>
      <c r="Z297" s="69" t="s">
        <v>9712</v>
      </c>
      <c r="AA297" s="73">
        <v>7</v>
      </c>
    </row>
    <row r="298" spans="1:27" ht="12.75" customHeight="1">
      <c r="A298" s="11" t="s">
        <v>933</v>
      </c>
      <c r="B298" s="12">
        <v>5901477331411</v>
      </c>
      <c r="C298" s="13" t="s">
        <v>8924</v>
      </c>
      <c r="D298" s="58"/>
      <c r="E298" s="79">
        <v>137.16999999999999</v>
      </c>
      <c r="F298" s="17">
        <f t="shared" si="7"/>
        <v>5.3792156862745095</v>
      </c>
      <c r="G298" s="18" t="s">
        <v>22</v>
      </c>
      <c r="H298" s="18">
        <v>94051021</v>
      </c>
      <c r="I298" s="18" t="s">
        <v>23</v>
      </c>
      <c r="J298" s="18" t="s">
        <v>24</v>
      </c>
      <c r="K298" s="18" t="s">
        <v>934</v>
      </c>
      <c r="L298" s="19">
        <v>0.32600000000000001</v>
      </c>
      <c r="M298" s="19">
        <v>0.441</v>
      </c>
      <c r="N298" s="18" t="s">
        <v>26</v>
      </c>
      <c r="O298" s="18">
        <v>20</v>
      </c>
      <c r="P298" s="18"/>
      <c r="Q298" s="18"/>
      <c r="R298" s="19"/>
      <c r="S298" s="18" t="s">
        <v>27</v>
      </c>
      <c r="T298" s="18"/>
      <c r="U298" s="18"/>
      <c r="V298" s="18"/>
      <c r="W298" s="18"/>
      <c r="X298" s="18"/>
      <c r="Y298" s="18"/>
      <c r="Z298" s="69" t="s">
        <v>9712</v>
      </c>
      <c r="AA298" s="73">
        <v>7</v>
      </c>
    </row>
    <row r="299" spans="1:27" ht="12.75" customHeight="1">
      <c r="A299" s="11" t="s">
        <v>935</v>
      </c>
      <c r="B299" s="12">
        <v>5901477331428</v>
      </c>
      <c r="C299" s="13" t="s">
        <v>8925</v>
      </c>
      <c r="D299" s="58"/>
      <c r="E299" s="79">
        <v>137.16999999999999</v>
      </c>
      <c r="F299" s="17">
        <f t="shared" si="7"/>
        <v>5.3792156862745095</v>
      </c>
      <c r="G299" s="18" t="s">
        <v>22</v>
      </c>
      <c r="H299" s="18">
        <v>94051021</v>
      </c>
      <c r="I299" s="18" t="s">
        <v>23</v>
      </c>
      <c r="J299" s="18" t="s">
        <v>24</v>
      </c>
      <c r="K299" s="18" t="s">
        <v>934</v>
      </c>
      <c r="L299" s="19">
        <v>0.32600000000000001</v>
      </c>
      <c r="M299" s="19">
        <v>0.441</v>
      </c>
      <c r="N299" s="18" t="s">
        <v>26</v>
      </c>
      <c r="O299" s="18">
        <v>20</v>
      </c>
      <c r="P299" s="18"/>
      <c r="Q299" s="18"/>
      <c r="R299" s="19"/>
      <c r="S299" s="18" t="s">
        <v>27</v>
      </c>
      <c r="T299" s="18"/>
      <c r="U299" s="18"/>
      <c r="V299" s="18"/>
      <c r="W299" s="18"/>
      <c r="X299" s="18"/>
      <c r="Y299" s="18"/>
      <c r="Z299" s="69" t="s">
        <v>9712</v>
      </c>
      <c r="AA299" s="73">
        <v>7</v>
      </c>
    </row>
    <row r="300" spans="1:27" ht="12.75" customHeight="1">
      <c r="A300" s="11" t="s">
        <v>936</v>
      </c>
      <c r="B300" s="12">
        <v>5901477331435</v>
      </c>
      <c r="C300" s="13" t="s">
        <v>8926</v>
      </c>
      <c r="D300" s="58"/>
      <c r="E300" s="79">
        <v>232.87</v>
      </c>
      <c r="F300" s="17">
        <f t="shared" si="7"/>
        <v>9.1321568627450986</v>
      </c>
      <c r="G300" s="18" t="s">
        <v>22</v>
      </c>
      <c r="H300" s="18">
        <v>94052040</v>
      </c>
      <c r="I300" s="18" t="s">
        <v>23</v>
      </c>
      <c r="J300" s="18" t="s">
        <v>498</v>
      </c>
      <c r="K300" s="18" t="s">
        <v>937</v>
      </c>
      <c r="L300" s="19">
        <v>0.32700000000000001</v>
      </c>
      <c r="M300" s="19">
        <v>0.39900000000000002</v>
      </c>
      <c r="N300" s="18" t="s">
        <v>26</v>
      </c>
      <c r="O300" s="18">
        <v>12</v>
      </c>
      <c r="P300" s="18"/>
      <c r="Q300" s="18"/>
      <c r="R300" s="19"/>
      <c r="S300" s="18" t="s">
        <v>27</v>
      </c>
      <c r="T300" s="18"/>
      <c r="U300" s="18"/>
      <c r="V300" s="18"/>
      <c r="W300" s="18"/>
      <c r="X300" s="18"/>
      <c r="Y300" s="18"/>
      <c r="Z300" s="69" t="s">
        <v>9712</v>
      </c>
      <c r="AA300" s="73">
        <v>7</v>
      </c>
    </row>
    <row r="301" spans="1:27" ht="12.75" customHeight="1">
      <c r="A301" s="11" t="s">
        <v>938</v>
      </c>
      <c r="B301" s="12">
        <v>5901477331442</v>
      </c>
      <c r="C301" s="13" t="s">
        <v>8927</v>
      </c>
      <c r="D301" s="58"/>
      <c r="E301" s="79">
        <v>232.87</v>
      </c>
      <c r="F301" s="17">
        <f t="shared" si="7"/>
        <v>9.1321568627450986</v>
      </c>
      <c r="G301" s="18" t="s">
        <v>22</v>
      </c>
      <c r="H301" s="18">
        <v>94052040</v>
      </c>
      <c r="I301" s="18" t="s">
        <v>23</v>
      </c>
      <c r="J301" s="18" t="s">
        <v>498</v>
      </c>
      <c r="K301" s="18" t="s">
        <v>937</v>
      </c>
      <c r="L301" s="19">
        <v>0.31900000000000001</v>
      </c>
      <c r="M301" s="19">
        <v>0.39700000000000002</v>
      </c>
      <c r="N301" s="18" t="s">
        <v>26</v>
      </c>
      <c r="O301" s="18">
        <v>12</v>
      </c>
      <c r="P301" s="18"/>
      <c r="Q301" s="18"/>
      <c r="R301" s="19"/>
      <c r="S301" s="18" t="s">
        <v>27</v>
      </c>
      <c r="T301" s="18"/>
      <c r="U301" s="18"/>
      <c r="V301" s="18"/>
      <c r="W301" s="18"/>
      <c r="X301" s="18"/>
      <c r="Y301" s="18"/>
      <c r="Z301" s="69" t="s">
        <v>9712</v>
      </c>
      <c r="AA301" s="73">
        <v>7</v>
      </c>
    </row>
    <row r="302" spans="1:27" ht="12.75" customHeight="1">
      <c r="A302" s="11" t="s">
        <v>939</v>
      </c>
      <c r="B302" s="12">
        <v>5901477331459</v>
      </c>
      <c r="C302" s="13" t="s">
        <v>8928</v>
      </c>
      <c r="D302" s="58"/>
      <c r="E302" s="79">
        <v>232.87</v>
      </c>
      <c r="F302" s="17">
        <f t="shared" si="7"/>
        <v>9.1321568627450986</v>
      </c>
      <c r="G302" s="18" t="s">
        <v>22</v>
      </c>
      <c r="H302" s="18">
        <v>94052040</v>
      </c>
      <c r="I302" s="18" t="s">
        <v>23</v>
      </c>
      <c r="J302" s="18" t="s">
        <v>498</v>
      </c>
      <c r="K302" s="18" t="s">
        <v>937</v>
      </c>
      <c r="L302" s="19">
        <v>0.32700000000000001</v>
      </c>
      <c r="M302" s="19">
        <v>0.39700000000000002</v>
      </c>
      <c r="N302" s="18" t="s">
        <v>26</v>
      </c>
      <c r="O302" s="18">
        <v>12</v>
      </c>
      <c r="P302" s="18"/>
      <c r="Q302" s="18"/>
      <c r="R302" s="19"/>
      <c r="S302" s="18" t="s">
        <v>27</v>
      </c>
      <c r="T302" s="18"/>
      <c r="U302" s="18"/>
      <c r="V302" s="18"/>
      <c r="W302" s="18"/>
      <c r="X302" s="18"/>
      <c r="Y302" s="18"/>
      <c r="Z302" s="69" t="s">
        <v>9712</v>
      </c>
      <c r="AA302" s="73">
        <v>7</v>
      </c>
    </row>
    <row r="303" spans="1:27" ht="12.75" customHeight="1">
      <c r="A303" s="11" t="s">
        <v>940</v>
      </c>
      <c r="B303" s="12">
        <v>5901477331466</v>
      </c>
      <c r="C303" s="13" t="s">
        <v>8929</v>
      </c>
      <c r="D303" s="58"/>
      <c r="E303" s="79">
        <v>317.64999999999998</v>
      </c>
      <c r="F303" s="17">
        <f t="shared" si="7"/>
        <v>12.456862745098038</v>
      </c>
      <c r="G303" s="18" t="s">
        <v>22</v>
      </c>
      <c r="H303" s="18">
        <v>94052091</v>
      </c>
      <c r="I303" s="18" t="s">
        <v>23</v>
      </c>
      <c r="J303" s="18" t="s">
        <v>498</v>
      </c>
      <c r="K303" s="18" t="s">
        <v>941</v>
      </c>
      <c r="L303" s="19">
        <v>0.39600000000000002</v>
      </c>
      <c r="M303" s="19">
        <v>0.51200000000000001</v>
      </c>
      <c r="N303" s="18" t="s">
        <v>26</v>
      </c>
      <c r="O303" s="18">
        <v>12</v>
      </c>
      <c r="P303" s="18"/>
      <c r="Q303" s="18"/>
      <c r="R303" s="19"/>
      <c r="S303" s="18" t="s">
        <v>27</v>
      </c>
      <c r="T303" s="18"/>
      <c r="U303" s="18"/>
      <c r="V303" s="18"/>
      <c r="W303" s="18"/>
      <c r="X303" s="18"/>
      <c r="Y303" s="18"/>
      <c r="Z303" s="69" t="s">
        <v>9712</v>
      </c>
      <c r="AA303" s="73">
        <v>7</v>
      </c>
    </row>
    <row r="304" spans="1:27" ht="12.75" customHeight="1">
      <c r="A304" s="11" t="s">
        <v>942</v>
      </c>
      <c r="B304" s="12">
        <v>5901477331473</v>
      </c>
      <c r="C304" s="13" t="s">
        <v>8930</v>
      </c>
      <c r="D304" s="58"/>
      <c r="E304" s="79">
        <v>317.64999999999998</v>
      </c>
      <c r="F304" s="17">
        <f t="shared" si="7"/>
        <v>12.456862745098038</v>
      </c>
      <c r="G304" s="18" t="s">
        <v>22</v>
      </c>
      <c r="H304" s="18">
        <v>94052091</v>
      </c>
      <c r="I304" s="18" t="s">
        <v>23</v>
      </c>
      <c r="J304" s="18" t="s">
        <v>498</v>
      </c>
      <c r="K304" s="18" t="s">
        <v>941</v>
      </c>
      <c r="L304" s="19">
        <v>0.42399999999999999</v>
      </c>
      <c r="M304" s="19">
        <v>0.53800000000000003</v>
      </c>
      <c r="N304" s="18" t="s">
        <v>26</v>
      </c>
      <c r="O304" s="18">
        <v>12</v>
      </c>
      <c r="P304" s="18"/>
      <c r="Q304" s="18"/>
      <c r="R304" s="19"/>
      <c r="S304" s="18" t="s">
        <v>27</v>
      </c>
      <c r="T304" s="18"/>
      <c r="U304" s="18"/>
      <c r="V304" s="18"/>
      <c r="W304" s="18"/>
      <c r="X304" s="18"/>
      <c r="Y304" s="18"/>
      <c r="Z304" s="69" t="s">
        <v>9712</v>
      </c>
      <c r="AA304" s="73">
        <v>7</v>
      </c>
    </row>
    <row r="305" spans="1:27" ht="12.75" customHeight="1">
      <c r="A305" s="11" t="s">
        <v>943</v>
      </c>
      <c r="B305" s="12">
        <v>5901477331480</v>
      </c>
      <c r="C305" s="13" t="s">
        <v>8931</v>
      </c>
      <c r="D305" s="58"/>
      <c r="E305" s="79">
        <v>317.64999999999998</v>
      </c>
      <c r="F305" s="17">
        <f t="shared" si="7"/>
        <v>12.456862745098038</v>
      </c>
      <c r="G305" s="18" t="s">
        <v>22</v>
      </c>
      <c r="H305" s="18">
        <v>94052091</v>
      </c>
      <c r="I305" s="18" t="s">
        <v>23</v>
      </c>
      <c r="J305" s="18" t="s">
        <v>498</v>
      </c>
      <c r="K305" s="18" t="s">
        <v>941</v>
      </c>
      <c r="L305" s="19">
        <v>0.41899999999999998</v>
      </c>
      <c r="M305" s="19">
        <v>0.53200000000000003</v>
      </c>
      <c r="N305" s="18" t="s">
        <v>26</v>
      </c>
      <c r="O305" s="18">
        <v>12</v>
      </c>
      <c r="P305" s="18"/>
      <c r="Q305" s="18"/>
      <c r="R305" s="19"/>
      <c r="S305" s="18" t="s">
        <v>27</v>
      </c>
      <c r="T305" s="18"/>
      <c r="U305" s="18"/>
      <c r="V305" s="18"/>
      <c r="W305" s="18"/>
      <c r="X305" s="18"/>
      <c r="Y305" s="18"/>
      <c r="Z305" s="69" t="s">
        <v>9712</v>
      </c>
      <c r="AA305" s="73">
        <v>7</v>
      </c>
    </row>
    <row r="306" spans="1:27" ht="12.75" customHeight="1">
      <c r="A306" s="11" t="s">
        <v>944</v>
      </c>
      <c r="B306" s="12">
        <v>5901477331497</v>
      </c>
      <c r="C306" s="21" t="s">
        <v>12290</v>
      </c>
      <c r="D306" s="13"/>
      <c r="E306" s="79">
        <v>50.75</v>
      </c>
      <c r="F306" s="17">
        <f t="shared" si="7"/>
        <v>1.9901960784313726</v>
      </c>
      <c r="G306" s="18" t="s">
        <v>22</v>
      </c>
      <c r="H306" s="18">
        <v>94052040</v>
      </c>
      <c r="I306" s="18" t="s">
        <v>23</v>
      </c>
      <c r="J306" s="23" t="s">
        <v>24</v>
      </c>
      <c r="K306" s="18" t="s">
        <v>945</v>
      </c>
      <c r="L306" s="19">
        <v>4.7E-2</v>
      </c>
      <c r="M306" s="19">
        <v>6.8000000000000005E-2</v>
      </c>
      <c r="N306" s="18" t="s">
        <v>26</v>
      </c>
      <c r="O306" s="18">
        <v>200</v>
      </c>
      <c r="P306" s="18"/>
      <c r="Q306" s="18"/>
      <c r="R306" s="19"/>
      <c r="S306" s="18" t="s">
        <v>27</v>
      </c>
      <c r="T306" s="18"/>
      <c r="U306" s="18"/>
      <c r="V306" s="18"/>
      <c r="W306" s="18"/>
      <c r="X306" s="18"/>
      <c r="Y306" s="18"/>
      <c r="Z306" s="69" t="s">
        <v>9714</v>
      </c>
      <c r="AA306" s="73">
        <v>2</v>
      </c>
    </row>
    <row r="307" spans="1:27" ht="12.75" customHeight="1">
      <c r="A307" s="11" t="s">
        <v>954</v>
      </c>
      <c r="B307" s="12">
        <v>5901477331572</v>
      </c>
      <c r="C307" s="21" t="s">
        <v>12437</v>
      </c>
      <c r="D307" s="58"/>
      <c r="E307" s="79">
        <v>118.51</v>
      </c>
      <c r="F307" s="17">
        <f t="shared" si="7"/>
        <v>4.6474509803921569</v>
      </c>
      <c r="G307" s="18" t="s">
        <v>22</v>
      </c>
      <c r="H307" s="18">
        <v>94051098</v>
      </c>
      <c r="I307" s="18" t="s">
        <v>23</v>
      </c>
      <c r="J307" s="18" t="s">
        <v>171</v>
      </c>
      <c r="K307" s="18" t="s">
        <v>955</v>
      </c>
      <c r="L307" s="19">
        <v>3.5999999999999997E-2</v>
      </c>
      <c r="M307" s="19">
        <v>4.8000000000000001E-2</v>
      </c>
      <c r="N307" s="18" t="s">
        <v>26</v>
      </c>
      <c r="O307" s="18">
        <v>100</v>
      </c>
      <c r="P307" s="18"/>
      <c r="Q307" s="18"/>
      <c r="R307" s="19"/>
      <c r="S307" s="18" t="s">
        <v>27</v>
      </c>
      <c r="T307" s="18"/>
      <c r="U307" s="18"/>
      <c r="V307" s="18"/>
      <c r="W307" s="18"/>
      <c r="X307" s="18"/>
      <c r="Y307" s="18"/>
      <c r="Z307" s="69" t="s">
        <v>9714</v>
      </c>
      <c r="AA307" s="73">
        <v>2</v>
      </c>
    </row>
    <row r="308" spans="1:27" ht="12.75" customHeight="1">
      <c r="A308" s="11" t="s">
        <v>957</v>
      </c>
      <c r="B308" s="12">
        <v>5901477331596</v>
      </c>
      <c r="C308" s="21" t="s">
        <v>12438</v>
      </c>
      <c r="D308" s="58"/>
      <c r="E308" s="79">
        <v>169.36</v>
      </c>
      <c r="F308" s="17">
        <f t="shared" si="7"/>
        <v>6.6415686274509813</v>
      </c>
      <c r="G308" s="18" t="s">
        <v>22</v>
      </c>
      <c r="H308" s="18">
        <v>94051098</v>
      </c>
      <c r="I308" s="18" t="s">
        <v>23</v>
      </c>
      <c r="J308" s="18" t="s">
        <v>171</v>
      </c>
      <c r="K308" s="18" t="s">
        <v>958</v>
      </c>
      <c r="L308" s="19">
        <v>0.18099999999999999</v>
      </c>
      <c r="M308" s="19">
        <v>0.214</v>
      </c>
      <c r="N308" s="18" t="s">
        <v>26</v>
      </c>
      <c r="O308" s="18">
        <v>100</v>
      </c>
      <c r="P308" s="18"/>
      <c r="Q308" s="18"/>
      <c r="R308" s="19"/>
      <c r="S308" s="18" t="s">
        <v>27</v>
      </c>
      <c r="T308" s="18"/>
      <c r="U308" s="18"/>
      <c r="V308" s="18"/>
      <c r="W308" s="18"/>
      <c r="X308" s="18"/>
      <c r="Y308" s="18"/>
      <c r="Z308" s="69" t="s">
        <v>9714</v>
      </c>
      <c r="AA308" s="73">
        <v>2</v>
      </c>
    </row>
    <row r="309" spans="1:27" ht="12.75" customHeight="1">
      <c r="A309" s="11" t="s">
        <v>968</v>
      </c>
      <c r="B309" s="12">
        <v>5901477331664</v>
      </c>
      <c r="C309" s="21" t="s">
        <v>12439</v>
      </c>
      <c r="D309" s="58"/>
      <c r="E309" s="79">
        <v>135.43</v>
      </c>
      <c r="F309" s="17">
        <f t="shared" ref="F309:F340" si="8">E309/$F$2</f>
        <v>5.3109803921568632</v>
      </c>
      <c r="G309" s="18" t="s">
        <v>22</v>
      </c>
      <c r="H309" s="18">
        <v>94051098</v>
      </c>
      <c r="I309" s="18" t="s">
        <v>23</v>
      </c>
      <c r="J309" s="18" t="s">
        <v>171</v>
      </c>
      <c r="K309" s="18" t="s">
        <v>967</v>
      </c>
      <c r="L309" s="19">
        <v>5.2999999999999999E-2</v>
      </c>
      <c r="M309" s="19">
        <v>6.5000000000000002E-2</v>
      </c>
      <c r="N309" s="18" t="s">
        <v>26</v>
      </c>
      <c r="O309" s="18">
        <v>100</v>
      </c>
      <c r="P309" s="18"/>
      <c r="Q309" s="18"/>
      <c r="R309" s="19"/>
      <c r="S309" s="18" t="s">
        <v>27</v>
      </c>
      <c r="T309" s="18"/>
      <c r="U309" s="18"/>
      <c r="V309" s="18"/>
      <c r="W309" s="18"/>
      <c r="X309" s="18"/>
      <c r="Y309" s="18"/>
      <c r="Z309" s="69" t="s">
        <v>9714</v>
      </c>
      <c r="AA309" s="73">
        <v>2</v>
      </c>
    </row>
    <row r="310" spans="1:27" ht="12.75" customHeight="1">
      <c r="A310" s="11" t="s">
        <v>969</v>
      </c>
      <c r="B310" s="12">
        <v>5901477331671</v>
      </c>
      <c r="C310" s="21" t="s">
        <v>12440</v>
      </c>
      <c r="D310" s="13"/>
      <c r="E310" s="79">
        <v>211.51</v>
      </c>
      <c r="F310" s="17">
        <f t="shared" si="8"/>
        <v>8.294509803921569</v>
      </c>
      <c r="G310" s="18" t="s">
        <v>22</v>
      </c>
      <c r="H310" s="18">
        <v>94054039</v>
      </c>
      <c r="I310" s="18" t="s">
        <v>23</v>
      </c>
      <c r="J310" s="23" t="s">
        <v>24</v>
      </c>
      <c r="K310" s="18" t="s">
        <v>970</v>
      </c>
      <c r="L310" s="19">
        <v>0.109</v>
      </c>
      <c r="M310" s="19">
        <v>0.14399999999999999</v>
      </c>
      <c r="N310" s="18" t="s">
        <v>26</v>
      </c>
      <c r="O310" s="18">
        <v>100</v>
      </c>
      <c r="P310" s="18"/>
      <c r="Q310" s="18"/>
      <c r="R310" s="19"/>
      <c r="S310" s="18" t="s">
        <v>27</v>
      </c>
      <c r="T310" s="18"/>
      <c r="U310" s="18"/>
      <c r="V310" s="18"/>
      <c r="W310" s="18"/>
      <c r="X310" s="18"/>
      <c r="Y310" s="18"/>
      <c r="Z310" s="69" t="s">
        <v>9714</v>
      </c>
      <c r="AA310" s="73">
        <v>2</v>
      </c>
    </row>
    <row r="311" spans="1:27" ht="12.75" customHeight="1">
      <c r="A311" s="11" t="s">
        <v>971</v>
      </c>
      <c r="B311" s="12">
        <v>5901477331688</v>
      </c>
      <c r="C311" s="21" t="s">
        <v>12441</v>
      </c>
      <c r="D311" s="13"/>
      <c r="E311" s="79">
        <v>211.51</v>
      </c>
      <c r="F311" s="17">
        <f t="shared" si="8"/>
        <v>8.294509803921569</v>
      </c>
      <c r="G311" s="18" t="s">
        <v>22</v>
      </c>
      <c r="H311" s="18">
        <v>94054039</v>
      </c>
      <c r="I311" s="18" t="s">
        <v>23</v>
      </c>
      <c r="J311" s="23" t="s">
        <v>24</v>
      </c>
      <c r="K311" s="18" t="s">
        <v>970</v>
      </c>
      <c r="L311" s="19">
        <v>0.109</v>
      </c>
      <c r="M311" s="19">
        <v>0.14299999999999999</v>
      </c>
      <c r="N311" s="18" t="s">
        <v>26</v>
      </c>
      <c r="O311" s="18">
        <v>100</v>
      </c>
      <c r="P311" s="18"/>
      <c r="Q311" s="18"/>
      <c r="R311" s="19"/>
      <c r="S311" s="18" t="s">
        <v>27</v>
      </c>
      <c r="T311" s="18"/>
      <c r="U311" s="18"/>
      <c r="V311" s="18"/>
      <c r="W311" s="18"/>
      <c r="X311" s="18"/>
      <c r="Y311" s="18"/>
      <c r="Z311" s="69" t="s">
        <v>9714</v>
      </c>
      <c r="AA311" s="73">
        <v>2</v>
      </c>
    </row>
    <row r="312" spans="1:27" ht="12.75" customHeight="1">
      <c r="A312" s="11" t="s">
        <v>981</v>
      </c>
      <c r="B312" s="12">
        <v>5901477331800</v>
      </c>
      <c r="C312" s="21" t="s">
        <v>12443</v>
      </c>
      <c r="D312" s="58"/>
      <c r="E312" s="79">
        <v>175.93</v>
      </c>
      <c r="F312" s="17">
        <f t="shared" si="8"/>
        <v>6.89921568627451</v>
      </c>
      <c r="G312" s="18" t="s">
        <v>22</v>
      </c>
      <c r="H312" s="18">
        <v>94051098</v>
      </c>
      <c r="I312" s="18" t="s">
        <v>23</v>
      </c>
      <c r="J312" s="18" t="s">
        <v>171</v>
      </c>
      <c r="K312" s="18" t="s">
        <v>887</v>
      </c>
      <c r="L312" s="19">
        <v>0.188</v>
      </c>
      <c r="M312" s="19">
        <v>0.20499999999999999</v>
      </c>
      <c r="N312" s="18" t="s">
        <v>26</v>
      </c>
      <c r="O312" s="18">
        <v>100</v>
      </c>
      <c r="P312" s="18"/>
      <c r="Q312" s="18"/>
      <c r="R312" s="19"/>
      <c r="S312" s="18" t="s">
        <v>27</v>
      </c>
      <c r="T312" s="18"/>
      <c r="U312" s="18"/>
      <c r="V312" s="18"/>
      <c r="W312" s="18"/>
      <c r="X312" s="18"/>
      <c r="Y312" s="18"/>
      <c r="Z312" s="69" t="s">
        <v>9714</v>
      </c>
      <c r="AA312" s="73">
        <v>2</v>
      </c>
    </row>
    <row r="313" spans="1:27" ht="12.75" customHeight="1">
      <c r="A313" s="11" t="s">
        <v>982</v>
      </c>
      <c r="B313" s="12">
        <v>5901477331817</v>
      </c>
      <c r="C313" s="13" t="s">
        <v>8603</v>
      </c>
      <c r="D313" s="58"/>
      <c r="E313" s="79">
        <v>126.92</v>
      </c>
      <c r="F313" s="17">
        <f t="shared" si="8"/>
        <v>4.9772549019607846</v>
      </c>
      <c r="G313" s="18" t="s">
        <v>22</v>
      </c>
      <c r="H313" s="18">
        <v>94051091</v>
      </c>
      <c r="I313" s="18" t="s">
        <v>23</v>
      </c>
      <c r="J313" s="18" t="s">
        <v>171</v>
      </c>
      <c r="K313" s="18" t="s">
        <v>983</v>
      </c>
      <c r="L313" s="19">
        <v>0.121</v>
      </c>
      <c r="M313" s="19">
        <v>0.161</v>
      </c>
      <c r="N313" s="18" t="s">
        <v>26</v>
      </c>
      <c r="O313" s="18">
        <v>50</v>
      </c>
      <c r="P313" s="18"/>
      <c r="Q313" s="18"/>
      <c r="R313" s="19"/>
      <c r="S313" s="18" t="s">
        <v>27</v>
      </c>
      <c r="T313" s="18"/>
      <c r="U313" s="18"/>
      <c r="V313" s="18"/>
      <c r="W313" s="18"/>
      <c r="X313" s="18"/>
      <c r="Y313" s="18"/>
      <c r="Z313" s="69" t="s">
        <v>9712</v>
      </c>
      <c r="AA313" s="73">
        <v>7</v>
      </c>
    </row>
    <row r="314" spans="1:27" ht="12.75" customHeight="1">
      <c r="A314" s="11" t="s">
        <v>984</v>
      </c>
      <c r="B314" s="12">
        <v>5901477331824</v>
      </c>
      <c r="C314" s="13" t="s">
        <v>8604</v>
      </c>
      <c r="D314" s="58"/>
      <c r="E314" s="79">
        <v>126.92</v>
      </c>
      <c r="F314" s="17">
        <f t="shared" si="8"/>
        <v>4.9772549019607846</v>
      </c>
      <c r="G314" s="18" t="s">
        <v>22</v>
      </c>
      <c r="H314" s="18">
        <v>94051091</v>
      </c>
      <c r="I314" s="18" t="s">
        <v>23</v>
      </c>
      <c r="J314" s="18" t="s">
        <v>171</v>
      </c>
      <c r="K314" s="18" t="s">
        <v>983</v>
      </c>
      <c r="L314" s="19">
        <v>0.122</v>
      </c>
      <c r="M314" s="19">
        <v>0.159</v>
      </c>
      <c r="N314" s="18" t="s">
        <v>26</v>
      </c>
      <c r="O314" s="18">
        <v>50</v>
      </c>
      <c r="P314" s="18"/>
      <c r="Q314" s="18"/>
      <c r="R314" s="19"/>
      <c r="S314" s="18" t="s">
        <v>27</v>
      </c>
      <c r="T314" s="18"/>
      <c r="U314" s="18"/>
      <c r="V314" s="18"/>
      <c r="W314" s="18"/>
      <c r="X314" s="18"/>
      <c r="Y314" s="18"/>
      <c r="Z314" s="69" t="s">
        <v>9712</v>
      </c>
      <c r="AA314" s="73">
        <v>7</v>
      </c>
    </row>
    <row r="315" spans="1:27" ht="12.75" customHeight="1">
      <c r="A315" s="11" t="s">
        <v>985</v>
      </c>
      <c r="B315" s="12">
        <v>5901477331831</v>
      </c>
      <c r="C315" s="13" t="s">
        <v>12568</v>
      </c>
      <c r="D315" s="58"/>
      <c r="E315" s="79">
        <v>211.7</v>
      </c>
      <c r="F315" s="17">
        <f t="shared" si="8"/>
        <v>8.3019607843137244</v>
      </c>
      <c r="G315" s="18" t="s">
        <v>22</v>
      </c>
      <c r="H315" s="18">
        <v>94051050</v>
      </c>
      <c r="I315" s="18" t="s">
        <v>23</v>
      </c>
      <c r="J315" s="18" t="s">
        <v>171</v>
      </c>
      <c r="K315" s="18" t="s">
        <v>986</v>
      </c>
      <c r="L315" s="19">
        <v>0.23899999999999999</v>
      </c>
      <c r="M315" s="19">
        <v>0.27</v>
      </c>
      <c r="N315" s="18" t="s">
        <v>26</v>
      </c>
      <c r="O315" s="18">
        <v>50</v>
      </c>
      <c r="P315" s="18"/>
      <c r="Q315" s="18"/>
      <c r="R315" s="19"/>
      <c r="S315" s="18" t="s">
        <v>27</v>
      </c>
      <c r="T315" s="18"/>
      <c r="U315" s="18"/>
      <c r="V315" s="18"/>
      <c r="W315" s="18"/>
      <c r="X315" s="18"/>
      <c r="Y315" s="18"/>
      <c r="Z315" s="69" t="s">
        <v>9712</v>
      </c>
      <c r="AA315" s="73">
        <v>7</v>
      </c>
    </row>
    <row r="316" spans="1:27" ht="12.75" customHeight="1">
      <c r="A316" s="11" t="s">
        <v>987</v>
      </c>
      <c r="B316" s="12">
        <v>5901477331848</v>
      </c>
      <c r="C316" s="13" t="s">
        <v>12569</v>
      </c>
      <c r="D316" s="58"/>
      <c r="E316" s="79">
        <v>211.7</v>
      </c>
      <c r="F316" s="17">
        <f t="shared" si="8"/>
        <v>8.3019607843137244</v>
      </c>
      <c r="G316" s="18" t="s">
        <v>22</v>
      </c>
      <c r="H316" s="18">
        <v>94051050</v>
      </c>
      <c r="I316" s="18" t="s">
        <v>23</v>
      </c>
      <c r="J316" s="18" t="s">
        <v>171</v>
      </c>
      <c r="K316" s="18" t="s">
        <v>988</v>
      </c>
      <c r="L316" s="19">
        <v>0.34699999999999998</v>
      </c>
      <c r="M316" s="19">
        <v>0.36699999999999999</v>
      </c>
      <c r="N316" s="18" t="s">
        <v>26</v>
      </c>
      <c r="O316" s="18">
        <v>50</v>
      </c>
      <c r="P316" s="18"/>
      <c r="Q316" s="18"/>
      <c r="R316" s="19"/>
      <c r="S316" s="18" t="s">
        <v>27</v>
      </c>
      <c r="T316" s="18"/>
      <c r="U316" s="18"/>
      <c r="V316" s="18"/>
      <c r="W316" s="18"/>
      <c r="X316" s="18"/>
      <c r="Y316" s="18"/>
      <c r="Z316" s="69" t="s">
        <v>9712</v>
      </c>
      <c r="AA316" s="73">
        <v>7</v>
      </c>
    </row>
    <row r="317" spans="1:27" ht="12.75" customHeight="1">
      <c r="A317" s="11" t="s">
        <v>991</v>
      </c>
      <c r="B317" s="12">
        <v>5901477331886</v>
      </c>
      <c r="C317" s="21" t="s">
        <v>12345</v>
      </c>
      <c r="D317" s="58"/>
      <c r="E317" s="79">
        <v>837.62</v>
      </c>
      <c r="F317" s="17">
        <f t="shared" si="8"/>
        <v>32.847843137254905</v>
      </c>
      <c r="G317" s="18" t="s">
        <v>22</v>
      </c>
      <c r="H317" s="18">
        <v>94051098</v>
      </c>
      <c r="I317" s="18" t="s">
        <v>23</v>
      </c>
      <c r="J317" s="18" t="s">
        <v>24</v>
      </c>
      <c r="K317" s="18" t="s">
        <v>992</v>
      </c>
      <c r="L317" s="19">
        <v>0.74299999999999999</v>
      </c>
      <c r="M317" s="19">
        <v>0.89100000000000001</v>
      </c>
      <c r="N317" s="18" t="s">
        <v>26</v>
      </c>
      <c r="O317" s="18">
        <v>12</v>
      </c>
      <c r="P317" s="18"/>
      <c r="Q317" s="18"/>
      <c r="R317" s="19"/>
      <c r="S317" s="18" t="s">
        <v>27</v>
      </c>
      <c r="T317" s="18"/>
      <c r="U317" s="18"/>
      <c r="V317" s="18"/>
      <c r="W317" s="18"/>
      <c r="X317" s="18"/>
      <c r="Y317" s="18"/>
      <c r="Z317" s="69" t="s">
        <v>9714</v>
      </c>
      <c r="AA317" s="73">
        <v>2</v>
      </c>
    </row>
    <row r="318" spans="1:27" ht="12.75" customHeight="1">
      <c r="A318" s="11" t="s">
        <v>993</v>
      </c>
      <c r="B318" s="12">
        <v>5901477331893</v>
      </c>
      <c r="C318" s="21" t="s">
        <v>12346</v>
      </c>
      <c r="D318" s="58"/>
      <c r="E318" s="79">
        <v>931.67</v>
      </c>
      <c r="F318" s="17">
        <f t="shared" si="8"/>
        <v>36.536078431372545</v>
      </c>
      <c r="G318" s="18" t="s">
        <v>22</v>
      </c>
      <c r="H318" s="18">
        <v>94051098</v>
      </c>
      <c r="I318" s="18" t="s">
        <v>23</v>
      </c>
      <c r="J318" s="18" t="s">
        <v>24</v>
      </c>
      <c r="K318" s="18" t="s">
        <v>994</v>
      </c>
      <c r="L318" s="19">
        <v>0.92800000000000005</v>
      </c>
      <c r="M318" s="19">
        <v>1.105</v>
      </c>
      <c r="N318" s="18" t="s">
        <v>26</v>
      </c>
      <c r="O318" s="18">
        <v>8</v>
      </c>
      <c r="P318" s="18"/>
      <c r="Q318" s="18"/>
      <c r="R318" s="19"/>
      <c r="S318" s="18" t="s">
        <v>27</v>
      </c>
      <c r="T318" s="18"/>
      <c r="U318" s="18"/>
      <c r="V318" s="18"/>
      <c r="W318" s="18"/>
      <c r="X318" s="18"/>
      <c r="Y318" s="18"/>
      <c r="Z318" s="69" t="s">
        <v>9714</v>
      </c>
      <c r="AA318" s="73">
        <v>2</v>
      </c>
    </row>
    <row r="319" spans="1:27" ht="12" customHeight="1">
      <c r="A319" s="11" t="s">
        <v>995</v>
      </c>
      <c r="B319" s="12">
        <v>5901477331930</v>
      </c>
      <c r="C319" s="21" t="s">
        <v>12444</v>
      </c>
      <c r="D319" s="13"/>
      <c r="E319" s="79">
        <v>423.4</v>
      </c>
      <c r="F319" s="17">
        <f t="shared" si="8"/>
        <v>16.603921568627449</v>
      </c>
      <c r="G319" s="18" t="s">
        <v>22</v>
      </c>
      <c r="H319" s="18">
        <v>94051040</v>
      </c>
      <c r="I319" s="18" t="s">
        <v>23</v>
      </c>
      <c r="J319" s="18" t="s">
        <v>24</v>
      </c>
      <c r="K319" s="22" t="s">
        <v>996</v>
      </c>
      <c r="L319" s="19">
        <v>0.29799999999999999</v>
      </c>
      <c r="M319" s="19">
        <v>0.38800000000000001</v>
      </c>
      <c r="N319" s="18" t="s">
        <v>26</v>
      </c>
      <c r="O319" s="18">
        <v>20</v>
      </c>
      <c r="P319" s="18"/>
      <c r="Q319" s="18"/>
      <c r="R319" s="19"/>
      <c r="S319" s="18" t="s">
        <v>27</v>
      </c>
      <c r="T319" s="18"/>
      <c r="U319" s="18"/>
      <c r="V319" s="18"/>
      <c r="W319" s="18"/>
      <c r="X319" s="18"/>
      <c r="Y319" s="18"/>
      <c r="Z319" s="69" t="s">
        <v>9714</v>
      </c>
      <c r="AA319" s="73">
        <v>2</v>
      </c>
    </row>
    <row r="320" spans="1:27" ht="12.75" customHeight="1">
      <c r="A320" s="11" t="s">
        <v>1002</v>
      </c>
      <c r="B320" s="12">
        <v>5901477331985</v>
      </c>
      <c r="C320" s="21" t="s">
        <v>12543</v>
      </c>
      <c r="D320" s="13"/>
      <c r="E320" s="79">
        <v>338.72</v>
      </c>
      <c r="F320" s="17">
        <f t="shared" si="8"/>
        <v>13.283137254901963</v>
      </c>
      <c r="G320" s="18" t="s">
        <v>22</v>
      </c>
      <c r="H320" s="18">
        <v>94052040</v>
      </c>
      <c r="I320" s="18" t="s">
        <v>23</v>
      </c>
      <c r="J320" s="23" t="s">
        <v>498</v>
      </c>
      <c r="K320" s="18" t="s">
        <v>1001</v>
      </c>
      <c r="L320" s="19">
        <v>0.69</v>
      </c>
      <c r="M320" s="19">
        <v>0.64600000000000002</v>
      </c>
      <c r="N320" s="18" t="s">
        <v>26</v>
      </c>
      <c r="O320" s="18">
        <v>12</v>
      </c>
      <c r="P320" s="18"/>
      <c r="Q320" s="18"/>
      <c r="R320" s="19"/>
      <c r="S320" s="18" t="s">
        <v>27</v>
      </c>
      <c r="T320" s="18"/>
      <c r="U320" s="18"/>
      <c r="V320" s="18"/>
      <c r="W320" s="18"/>
      <c r="X320" s="18"/>
      <c r="Y320" s="18"/>
      <c r="Z320" s="69" t="s">
        <v>9714</v>
      </c>
      <c r="AA320" s="73">
        <v>2</v>
      </c>
    </row>
    <row r="321" spans="1:27" ht="12.75" customHeight="1">
      <c r="A321" s="11" t="s">
        <v>1003</v>
      </c>
      <c r="B321" s="12">
        <v>5901477331992</v>
      </c>
      <c r="C321" s="21" t="s">
        <v>12445</v>
      </c>
      <c r="D321" s="58"/>
      <c r="E321" s="79">
        <v>203.19</v>
      </c>
      <c r="F321" s="17">
        <f t="shared" si="8"/>
        <v>7.9682352941176466</v>
      </c>
      <c r="G321" s="18" t="s">
        <v>22</v>
      </c>
      <c r="H321" s="18">
        <v>94051098</v>
      </c>
      <c r="I321" s="18" t="s">
        <v>23</v>
      </c>
      <c r="J321" s="18" t="s">
        <v>270</v>
      </c>
      <c r="K321" s="18" t="s">
        <v>854</v>
      </c>
      <c r="L321" s="19">
        <v>0.16400000000000001</v>
      </c>
      <c r="M321" s="19">
        <v>0.2</v>
      </c>
      <c r="N321" s="18" t="s">
        <v>26</v>
      </c>
      <c r="O321" s="18">
        <v>100</v>
      </c>
      <c r="P321" s="18"/>
      <c r="Q321" s="18"/>
      <c r="R321" s="19"/>
      <c r="S321" s="18" t="s">
        <v>27</v>
      </c>
      <c r="T321" s="18"/>
      <c r="U321" s="18"/>
      <c r="V321" s="18"/>
      <c r="W321" s="18"/>
      <c r="X321" s="18"/>
      <c r="Y321" s="18"/>
      <c r="Z321" s="69" t="s">
        <v>9714</v>
      </c>
      <c r="AA321" s="73">
        <v>2</v>
      </c>
    </row>
    <row r="322" spans="1:27" ht="12.75" customHeight="1">
      <c r="A322" s="11" t="s">
        <v>1004</v>
      </c>
      <c r="B322" s="12">
        <v>5901477332005</v>
      </c>
      <c r="C322" s="21" t="s">
        <v>12446</v>
      </c>
      <c r="D322" s="58"/>
      <c r="E322" s="79">
        <v>203.19</v>
      </c>
      <c r="F322" s="17">
        <f t="shared" si="8"/>
        <v>7.9682352941176466</v>
      </c>
      <c r="G322" s="18" t="s">
        <v>22</v>
      </c>
      <c r="H322" s="18">
        <v>94051098</v>
      </c>
      <c r="I322" s="18" t="s">
        <v>23</v>
      </c>
      <c r="J322" s="18" t="s">
        <v>270</v>
      </c>
      <c r="K322" s="18" t="s">
        <v>854</v>
      </c>
      <c r="L322" s="19">
        <v>0.19900000000000001</v>
      </c>
      <c r="M322" s="19">
        <v>0.23100000000000001</v>
      </c>
      <c r="N322" s="18" t="s">
        <v>26</v>
      </c>
      <c r="O322" s="18">
        <v>100</v>
      </c>
      <c r="P322" s="18"/>
      <c r="Q322" s="18"/>
      <c r="R322" s="19"/>
      <c r="S322" s="18" t="s">
        <v>27</v>
      </c>
      <c r="T322" s="18"/>
      <c r="U322" s="18"/>
      <c r="V322" s="18"/>
      <c r="W322" s="18"/>
      <c r="X322" s="18"/>
      <c r="Y322" s="18"/>
      <c r="Z322" s="69" t="s">
        <v>9714</v>
      </c>
      <c r="AA322" s="73">
        <v>2</v>
      </c>
    </row>
    <row r="323" spans="1:27" ht="12.75" customHeight="1">
      <c r="A323" s="11" t="s">
        <v>1005</v>
      </c>
      <c r="B323" s="12">
        <v>5901477332012</v>
      </c>
      <c r="C323" s="13" t="s">
        <v>8615</v>
      </c>
      <c r="D323" s="13"/>
      <c r="E323" s="79">
        <v>182.12</v>
      </c>
      <c r="F323" s="17">
        <f t="shared" si="8"/>
        <v>7.1419607843137261</v>
      </c>
      <c r="G323" s="18" t="s">
        <v>22</v>
      </c>
      <c r="H323" s="18">
        <v>94052091</v>
      </c>
      <c r="I323" s="18" t="s">
        <v>23</v>
      </c>
      <c r="J323" s="23" t="s">
        <v>498</v>
      </c>
      <c r="K323" s="18" t="s">
        <v>1006</v>
      </c>
      <c r="L323" s="19">
        <v>0.19</v>
      </c>
      <c r="M323" s="19">
        <v>0.32</v>
      </c>
      <c r="N323" s="18" t="s">
        <v>26</v>
      </c>
      <c r="O323" s="18">
        <v>50</v>
      </c>
      <c r="P323" s="18"/>
      <c r="Q323" s="18"/>
      <c r="R323" s="19"/>
      <c r="S323" s="18" t="s">
        <v>27</v>
      </c>
      <c r="T323" s="18"/>
      <c r="U323" s="18"/>
      <c r="V323" s="18"/>
      <c r="W323" s="18"/>
      <c r="X323" s="18"/>
      <c r="Y323" s="18"/>
      <c r="Z323" s="69" t="s">
        <v>9712</v>
      </c>
      <c r="AA323" s="73">
        <v>7</v>
      </c>
    </row>
    <row r="324" spans="1:27" ht="12.75" customHeight="1">
      <c r="A324" s="11" t="s">
        <v>1007</v>
      </c>
      <c r="B324" s="12">
        <v>5901477332029</v>
      </c>
      <c r="C324" s="13" t="s">
        <v>8616</v>
      </c>
      <c r="D324" s="13"/>
      <c r="E324" s="79">
        <v>182.12</v>
      </c>
      <c r="F324" s="17">
        <f t="shared" si="8"/>
        <v>7.1419607843137261</v>
      </c>
      <c r="G324" s="18" t="s">
        <v>22</v>
      </c>
      <c r="H324" s="18">
        <v>94052091</v>
      </c>
      <c r="I324" s="18" t="s">
        <v>23</v>
      </c>
      <c r="J324" s="23" t="s">
        <v>498</v>
      </c>
      <c r="K324" s="18" t="s">
        <v>1006</v>
      </c>
      <c r="L324" s="19">
        <v>0.19</v>
      </c>
      <c r="M324" s="19">
        <v>0.32</v>
      </c>
      <c r="N324" s="18" t="s">
        <v>26</v>
      </c>
      <c r="O324" s="18">
        <v>50</v>
      </c>
      <c r="P324" s="18"/>
      <c r="Q324" s="18"/>
      <c r="R324" s="19"/>
      <c r="S324" s="18" t="s">
        <v>27</v>
      </c>
      <c r="T324" s="18"/>
      <c r="U324" s="18"/>
      <c r="V324" s="18"/>
      <c r="W324" s="18"/>
      <c r="X324" s="18"/>
      <c r="Y324" s="18"/>
      <c r="Z324" s="69" t="s">
        <v>9712</v>
      </c>
      <c r="AA324" s="73">
        <v>7</v>
      </c>
    </row>
    <row r="325" spans="1:27" ht="12.75" customHeight="1">
      <c r="A325" s="11" t="s">
        <v>1008</v>
      </c>
      <c r="B325" s="12">
        <v>5901477332036</v>
      </c>
      <c r="C325" s="13" t="s">
        <v>12014</v>
      </c>
      <c r="D325" s="13"/>
      <c r="E325" s="79">
        <v>211.7</v>
      </c>
      <c r="F325" s="17">
        <f t="shared" si="8"/>
        <v>8.3019607843137244</v>
      </c>
      <c r="G325" s="18" t="s">
        <v>22</v>
      </c>
      <c r="H325" s="18">
        <v>94052091</v>
      </c>
      <c r="I325" s="18" t="s">
        <v>23</v>
      </c>
      <c r="J325" s="23" t="s">
        <v>498</v>
      </c>
      <c r="K325" s="18" t="s">
        <v>12015</v>
      </c>
      <c r="L325" s="19">
        <v>0.54</v>
      </c>
      <c r="M325" s="19">
        <v>0.78</v>
      </c>
      <c r="N325" s="18" t="s">
        <v>26</v>
      </c>
      <c r="O325" s="18">
        <v>24</v>
      </c>
      <c r="P325" s="18"/>
      <c r="Q325" s="18"/>
      <c r="R325" s="19"/>
      <c r="S325" s="18" t="s">
        <v>27</v>
      </c>
      <c r="U325" s="18"/>
      <c r="V325" s="18"/>
      <c r="W325" s="18"/>
      <c r="X325" s="18"/>
      <c r="Y325" s="18"/>
      <c r="Z325" s="69" t="s">
        <v>9712</v>
      </c>
      <c r="AA325" s="73">
        <v>7</v>
      </c>
    </row>
    <row r="326" spans="1:27" ht="12.75" customHeight="1">
      <c r="A326" s="11" t="s">
        <v>1009</v>
      </c>
      <c r="B326" s="12">
        <v>5901477332043</v>
      </c>
      <c r="C326" s="13" t="s">
        <v>1010</v>
      </c>
      <c r="D326" s="13"/>
      <c r="E326" s="79">
        <v>381.06</v>
      </c>
      <c r="F326" s="17">
        <f t="shared" si="8"/>
        <v>14.943529411764706</v>
      </c>
      <c r="G326" s="18" t="s">
        <v>22</v>
      </c>
      <c r="H326" s="18">
        <v>94052040</v>
      </c>
      <c r="I326" s="18" t="s">
        <v>23</v>
      </c>
      <c r="J326" s="23" t="s">
        <v>498</v>
      </c>
      <c r="K326" s="18" t="s">
        <v>1011</v>
      </c>
      <c r="L326" s="19">
        <v>0.83</v>
      </c>
      <c r="M326" s="19">
        <v>1.1200000000000001</v>
      </c>
      <c r="N326" s="18" t="s">
        <v>26</v>
      </c>
      <c r="O326" s="18">
        <v>24</v>
      </c>
      <c r="P326" s="18"/>
      <c r="Q326" s="18"/>
      <c r="R326" s="19"/>
      <c r="S326" s="18" t="s">
        <v>27</v>
      </c>
      <c r="T326" s="18"/>
      <c r="U326" s="18"/>
      <c r="V326" s="18"/>
      <c r="W326" s="18"/>
      <c r="X326" s="18"/>
      <c r="Y326" s="18"/>
      <c r="Z326" s="69" t="s">
        <v>9712</v>
      </c>
      <c r="AA326" s="73">
        <v>7</v>
      </c>
    </row>
    <row r="327" spans="1:27" ht="12.75" customHeight="1">
      <c r="A327" s="11" t="s">
        <v>1012</v>
      </c>
      <c r="B327" s="12">
        <v>5901477332050</v>
      </c>
      <c r="C327" s="13" t="s">
        <v>1013</v>
      </c>
      <c r="D327" s="13"/>
      <c r="E327" s="79">
        <v>338.72</v>
      </c>
      <c r="F327" s="17">
        <f t="shared" si="8"/>
        <v>13.283137254901963</v>
      </c>
      <c r="G327" s="18" t="s">
        <v>22</v>
      </c>
      <c r="H327" s="18">
        <v>94052040</v>
      </c>
      <c r="I327" s="18" t="s">
        <v>23</v>
      </c>
      <c r="J327" s="23" t="s">
        <v>498</v>
      </c>
      <c r="K327" s="18" t="s">
        <v>1014</v>
      </c>
      <c r="L327" s="19">
        <v>0.56000000000000005</v>
      </c>
      <c r="M327" s="19">
        <v>0.78</v>
      </c>
      <c r="N327" s="18" t="s">
        <v>26</v>
      </c>
      <c r="O327" s="18">
        <v>24</v>
      </c>
      <c r="P327" s="18"/>
      <c r="Q327" s="18"/>
      <c r="R327" s="19"/>
      <c r="S327" s="18" t="s">
        <v>27</v>
      </c>
      <c r="T327" s="18"/>
      <c r="U327" s="18"/>
      <c r="V327" s="18"/>
      <c r="W327" s="18"/>
      <c r="X327" s="18"/>
      <c r="Y327" s="18"/>
      <c r="Z327" s="69" t="s">
        <v>9712</v>
      </c>
      <c r="AA327" s="73">
        <v>7</v>
      </c>
    </row>
    <row r="328" spans="1:27" ht="12.75" customHeight="1">
      <c r="A328" s="11" t="s">
        <v>1015</v>
      </c>
      <c r="B328" s="12">
        <v>5901477332067</v>
      </c>
      <c r="C328" s="13" t="s">
        <v>8617</v>
      </c>
      <c r="D328" s="13"/>
      <c r="E328" s="79">
        <v>376.9</v>
      </c>
      <c r="F328" s="17">
        <f t="shared" si="8"/>
        <v>14.780392156862744</v>
      </c>
      <c r="G328" s="18" t="s">
        <v>22</v>
      </c>
      <c r="H328" s="18">
        <v>94052040</v>
      </c>
      <c r="I328" s="18" t="s">
        <v>23</v>
      </c>
      <c r="J328" s="23" t="s">
        <v>498</v>
      </c>
      <c r="K328" s="18" t="s">
        <v>1016</v>
      </c>
      <c r="L328" s="19">
        <v>0.65</v>
      </c>
      <c r="M328" s="19">
        <v>1.52</v>
      </c>
      <c r="N328" s="18" t="s">
        <v>26</v>
      </c>
      <c r="O328" s="18">
        <v>12</v>
      </c>
      <c r="P328" s="18"/>
      <c r="Q328" s="18"/>
      <c r="R328" s="19"/>
      <c r="S328" s="18" t="s">
        <v>27</v>
      </c>
      <c r="T328" s="18"/>
      <c r="U328" s="18"/>
      <c r="V328" s="18"/>
      <c r="W328" s="18"/>
      <c r="X328" s="18"/>
      <c r="Y328" s="18"/>
      <c r="Z328" s="69" t="s">
        <v>9712</v>
      </c>
      <c r="AA328" s="73">
        <v>7</v>
      </c>
    </row>
    <row r="329" spans="1:27" ht="12.75" customHeight="1">
      <c r="A329" s="11" t="s">
        <v>1017</v>
      </c>
      <c r="B329" s="12">
        <v>5901477332074</v>
      </c>
      <c r="C329" s="13" t="s">
        <v>8618</v>
      </c>
      <c r="D329" s="13"/>
      <c r="E329" s="79">
        <v>376.9</v>
      </c>
      <c r="F329" s="17">
        <f t="shared" si="8"/>
        <v>14.780392156862744</v>
      </c>
      <c r="G329" s="18" t="s">
        <v>22</v>
      </c>
      <c r="H329" s="18">
        <v>94052040</v>
      </c>
      <c r="I329" s="18" t="s">
        <v>23</v>
      </c>
      <c r="J329" s="23" t="s">
        <v>498</v>
      </c>
      <c r="K329" s="18" t="s">
        <v>1016</v>
      </c>
      <c r="L329" s="19">
        <v>0.625</v>
      </c>
      <c r="M329" s="19">
        <v>1.52</v>
      </c>
      <c r="N329" s="18" t="s">
        <v>26</v>
      </c>
      <c r="O329" s="18">
        <v>12</v>
      </c>
      <c r="P329" s="18"/>
      <c r="Q329" s="18"/>
      <c r="R329" s="19"/>
      <c r="S329" s="18" t="s">
        <v>27</v>
      </c>
      <c r="T329" s="18"/>
      <c r="U329" s="18"/>
      <c r="V329" s="18"/>
      <c r="W329" s="18"/>
      <c r="X329" s="18"/>
      <c r="Y329" s="18"/>
      <c r="Z329" s="69" t="s">
        <v>9712</v>
      </c>
      <c r="AA329" s="73">
        <v>7</v>
      </c>
    </row>
    <row r="330" spans="1:27" ht="12.75" customHeight="1">
      <c r="A330" s="11" t="s">
        <v>1025</v>
      </c>
      <c r="B330" s="12">
        <v>5901477332173</v>
      </c>
      <c r="C330" s="13" t="s">
        <v>8606</v>
      </c>
      <c r="D330" s="13"/>
      <c r="E330" s="79">
        <v>118.51</v>
      </c>
      <c r="F330" s="17">
        <f t="shared" si="8"/>
        <v>4.6474509803921569</v>
      </c>
      <c r="G330" s="18" t="s">
        <v>22</v>
      </c>
      <c r="H330" s="18">
        <v>94051091</v>
      </c>
      <c r="I330" s="18" t="s">
        <v>23</v>
      </c>
      <c r="J330" s="18" t="s">
        <v>171</v>
      </c>
      <c r="K330" s="18" t="s">
        <v>875</v>
      </c>
      <c r="L330" s="19">
        <v>0.12</v>
      </c>
      <c r="M330" s="19">
        <v>0.14000000000000001</v>
      </c>
      <c r="N330" s="18" t="s">
        <v>26</v>
      </c>
      <c r="O330" s="18">
        <v>50</v>
      </c>
      <c r="P330" s="18"/>
      <c r="Q330" s="18"/>
      <c r="R330" s="19"/>
      <c r="S330" s="18" t="s">
        <v>27</v>
      </c>
      <c r="T330" s="18"/>
      <c r="U330" s="18"/>
      <c r="V330" s="18"/>
      <c r="W330" s="18"/>
      <c r="X330" s="18"/>
      <c r="Y330" s="18"/>
      <c r="Z330" s="69" t="s">
        <v>9712</v>
      </c>
      <c r="AA330" s="73">
        <v>7</v>
      </c>
    </row>
    <row r="331" spans="1:27" ht="12.75" customHeight="1">
      <c r="A331" s="11" t="s">
        <v>1026</v>
      </c>
      <c r="B331" s="12">
        <v>5901477332180</v>
      </c>
      <c r="C331" s="13" t="s">
        <v>8607</v>
      </c>
      <c r="D331" s="13"/>
      <c r="E331" s="79">
        <v>110.01</v>
      </c>
      <c r="F331" s="17">
        <f t="shared" si="8"/>
        <v>4.3141176470588238</v>
      </c>
      <c r="G331" s="18" t="s">
        <v>22</v>
      </c>
      <c r="H331" s="18">
        <v>94051021</v>
      </c>
      <c r="I331" s="18" t="s">
        <v>23</v>
      </c>
      <c r="J331" s="18" t="s">
        <v>24</v>
      </c>
      <c r="K331" s="18" t="s">
        <v>931</v>
      </c>
      <c r="L331" s="19">
        <v>9.5000000000000001E-2</v>
      </c>
      <c r="M331" s="19">
        <v>0.125</v>
      </c>
      <c r="N331" s="18" t="s">
        <v>26</v>
      </c>
      <c r="O331" s="18">
        <v>50</v>
      </c>
      <c r="P331" s="18"/>
      <c r="Q331" s="18"/>
      <c r="R331" s="19"/>
      <c r="S331" s="18" t="s">
        <v>27</v>
      </c>
      <c r="T331" s="18"/>
      <c r="U331" s="18"/>
      <c r="V331" s="18"/>
      <c r="W331" s="18"/>
      <c r="X331" s="18"/>
      <c r="Y331" s="18"/>
      <c r="Z331" s="69" t="s">
        <v>9712</v>
      </c>
      <c r="AA331" s="73">
        <v>7</v>
      </c>
    </row>
    <row r="332" spans="1:27" ht="12.75" customHeight="1">
      <c r="A332" s="11" t="s">
        <v>1027</v>
      </c>
      <c r="B332" s="12">
        <v>5901477332197</v>
      </c>
      <c r="C332" s="13" t="s">
        <v>8608</v>
      </c>
      <c r="D332" s="13"/>
      <c r="E332" s="79">
        <v>110.01</v>
      </c>
      <c r="F332" s="17">
        <f t="shared" si="8"/>
        <v>4.3141176470588238</v>
      </c>
      <c r="G332" s="18" t="s">
        <v>22</v>
      </c>
      <c r="H332" s="18">
        <v>94051021</v>
      </c>
      <c r="I332" s="18" t="s">
        <v>23</v>
      </c>
      <c r="J332" s="18" t="s">
        <v>24</v>
      </c>
      <c r="K332" s="18" t="s">
        <v>931</v>
      </c>
      <c r="L332" s="19">
        <v>9.5000000000000001E-2</v>
      </c>
      <c r="M332" s="19">
        <v>0.125</v>
      </c>
      <c r="N332" s="18" t="s">
        <v>26</v>
      </c>
      <c r="O332" s="18">
        <v>50</v>
      </c>
      <c r="P332" s="18"/>
      <c r="Q332" s="18"/>
      <c r="R332" s="19"/>
      <c r="S332" s="18" t="s">
        <v>27</v>
      </c>
      <c r="T332" s="18"/>
      <c r="U332" s="18"/>
      <c r="V332" s="18"/>
      <c r="W332" s="18"/>
      <c r="X332" s="18"/>
      <c r="Y332" s="18"/>
      <c r="Z332" s="69" t="s">
        <v>9712</v>
      </c>
      <c r="AA332" s="73">
        <v>7</v>
      </c>
    </row>
    <row r="333" spans="1:27" ht="12.75" customHeight="1">
      <c r="A333" s="11" t="s">
        <v>1028</v>
      </c>
      <c r="B333" s="12">
        <v>5901477332203</v>
      </c>
      <c r="C333" s="13" t="s">
        <v>8609</v>
      </c>
      <c r="D333" s="13"/>
      <c r="E333" s="79">
        <v>110.01</v>
      </c>
      <c r="F333" s="17">
        <f t="shared" si="8"/>
        <v>4.3141176470588238</v>
      </c>
      <c r="G333" s="18" t="s">
        <v>22</v>
      </c>
      <c r="H333" s="18">
        <v>94051021</v>
      </c>
      <c r="I333" s="18" t="s">
        <v>23</v>
      </c>
      <c r="J333" s="18" t="s">
        <v>171</v>
      </c>
      <c r="K333" s="18" t="s">
        <v>931</v>
      </c>
      <c r="L333" s="19">
        <v>9.5000000000000001E-2</v>
      </c>
      <c r="M333" s="19">
        <v>0.125</v>
      </c>
      <c r="N333" s="18" t="s">
        <v>26</v>
      </c>
      <c r="O333" s="18">
        <v>50</v>
      </c>
      <c r="P333" s="18"/>
      <c r="Q333" s="18"/>
      <c r="R333" s="19"/>
      <c r="S333" s="18" t="s">
        <v>27</v>
      </c>
      <c r="T333" s="18"/>
      <c r="U333" s="18"/>
      <c r="V333" s="18"/>
      <c r="W333" s="18"/>
      <c r="X333" s="18"/>
      <c r="Y333" s="18"/>
      <c r="Z333" s="69" t="s">
        <v>9712</v>
      </c>
      <c r="AA333" s="73">
        <v>7</v>
      </c>
    </row>
    <row r="334" spans="1:27" ht="12.75" customHeight="1">
      <c r="A334" s="11" t="s">
        <v>1029</v>
      </c>
      <c r="B334" s="12">
        <v>5901477332210</v>
      </c>
      <c r="C334" s="13" t="s">
        <v>1030</v>
      </c>
      <c r="D334" s="13"/>
      <c r="E334" s="79">
        <v>126.92</v>
      </c>
      <c r="F334" s="17">
        <f t="shared" si="8"/>
        <v>4.9772549019607846</v>
      </c>
      <c r="G334" s="18" t="s">
        <v>22</v>
      </c>
      <c r="H334" s="18">
        <v>94051091</v>
      </c>
      <c r="I334" s="18" t="s">
        <v>23</v>
      </c>
      <c r="J334" s="18" t="s">
        <v>270</v>
      </c>
      <c r="K334" s="18" t="s">
        <v>1031</v>
      </c>
      <c r="L334" s="19">
        <v>0.11600000000000001</v>
      </c>
      <c r="M334" s="19">
        <v>0.124</v>
      </c>
      <c r="N334" s="18" t="s">
        <v>26</v>
      </c>
      <c r="O334" s="18">
        <v>50</v>
      </c>
      <c r="P334" s="18"/>
      <c r="Q334" s="18"/>
      <c r="R334" s="19"/>
      <c r="S334" s="18" t="s">
        <v>27</v>
      </c>
      <c r="T334" s="18"/>
      <c r="U334" s="18"/>
      <c r="V334" s="18"/>
      <c r="W334" s="18"/>
      <c r="X334" s="18"/>
      <c r="Y334" s="18"/>
      <c r="Z334" s="69" t="s">
        <v>9712</v>
      </c>
      <c r="AA334" s="73">
        <v>7</v>
      </c>
    </row>
    <row r="335" spans="1:27" ht="12.75" customHeight="1">
      <c r="A335" s="11" t="s">
        <v>1032</v>
      </c>
      <c r="B335" s="12">
        <v>5901477332227</v>
      </c>
      <c r="C335" s="13" t="s">
        <v>8610</v>
      </c>
      <c r="D335" s="13"/>
      <c r="E335" s="79">
        <v>118.51</v>
      </c>
      <c r="F335" s="17">
        <f t="shared" si="8"/>
        <v>4.6474509803921569</v>
      </c>
      <c r="G335" s="18" t="s">
        <v>22</v>
      </c>
      <c r="H335" s="18">
        <v>94051091</v>
      </c>
      <c r="I335" s="18" t="s">
        <v>23</v>
      </c>
      <c r="J335" s="18" t="s">
        <v>171</v>
      </c>
      <c r="K335" s="18" t="s">
        <v>873</v>
      </c>
      <c r="L335" s="19">
        <v>0.12</v>
      </c>
      <c r="M335" s="19">
        <v>0.14000000000000001</v>
      </c>
      <c r="N335" s="18" t="s">
        <v>26</v>
      </c>
      <c r="O335" s="18">
        <v>100</v>
      </c>
      <c r="P335" s="18"/>
      <c r="Q335" s="18"/>
      <c r="R335" s="19"/>
      <c r="S335" s="18" t="s">
        <v>27</v>
      </c>
      <c r="T335" s="18"/>
      <c r="U335" s="18"/>
      <c r="V335" s="18"/>
      <c r="W335" s="18"/>
      <c r="X335" s="18"/>
      <c r="Y335" s="18"/>
      <c r="Z335" s="69" t="s">
        <v>9712</v>
      </c>
      <c r="AA335" s="73">
        <v>7</v>
      </c>
    </row>
    <row r="336" spans="1:27" ht="12.75" customHeight="1">
      <c r="A336" s="11" t="s">
        <v>1033</v>
      </c>
      <c r="B336" s="12">
        <v>5901477332234</v>
      </c>
      <c r="C336" s="13" t="s">
        <v>8611</v>
      </c>
      <c r="D336" s="13"/>
      <c r="E336" s="79">
        <v>110.01</v>
      </c>
      <c r="F336" s="17">
        <f t="shared" si="8"/>
        <v>4.3141176470588238</v>
      </c>
      <c r="G336" s="18" t="s">
        <v>22</v>
      </c>
      <c r="H336" s="18">
        <v>94051021</v>
      </c>
      <c r="I336" s="18" t="s">
        <v>23</v>
      </c>
      <c r="J336" s="18" t="s">
        <v>171</v>
      </c>
      <c r="K336" s="18" t="s">
        <v>931</v>
      </c>
      <c r="L336" s="19">
        <v>9.5000000000000001E-2</v>
      </c>
      <c r="M336" s="19">
        <v>0.125</v>
      </c>
      <c r="N336" s="18" t="s">
        <v>26</v>
      </c>
      <c r="O336" s="18">
        <v>100</v>
      </c>
      <c r="P336" s="18"/>
      <c r="Q336" s="18"/>
      <c r="R336" s="19"/>
      <c r="S336" s="18" t="s">
        <v>27</v>
      </c>
      <c r="T336" s="18"/>
      <c r="U336" s="18"/>
      <c r="V336" s="18"/>
      <c r="W336" s="18"/>
      <c r="X336" s="18"/>
      <c r="Y336" s="18"/>
      <c r="Z336" s="69" t="s">
        <v>9712</v>
      </c>
      <c r="AA336" s="73">
        <v>7</v>
      </c>
    </row>
    <row r="337" spans="1:27" ht="12.75" customHeight="1">
      <c r="A337" s="11" t="s">
        <v>1034</v>
      </c>
      <c r="B337" s="12">
        <v>5901477332241</v>
      </c>
      <c r="C337" s="13" t="s">
        <v>8612</v>
      </c>
      <c r="D337" s="13"/>
      <c r="E337" s="79">
        <v>110.01</v>
      </c>
      <c r="F337" s="17">
        <f t="shared" si="8"/>
        <v>4.3141176470588238</v>
      </c>
      <c r="G337" s="18" t="s">
        <v>22</v>
      </c>
      <c r="H337" s="18">
        <v>94051021</v>
      </c>
      <c r="I337" s="18" t="s">
        <v>23</v>
      </c>
      <c r="J337" s="18" t="s">
        <v>171</v>
      </c>
      <c r="K337" s="18" t="s">
        <v>931</v>
      </c>
      <c r="L337" s="19">
        <v>9.5000000000000001E-2</v>
      </c>
      <c r="M337" s="19">
        <v>0.125</v>
      </c>
      <c r="N337" s="18" t="s">
        <v>26</v>
      </c>
      <c r="O337" s="18">
        <v>100</v>
      </c>
      <c r="P337" s="18"/>
      <c r="Q337" s="18"/>
      <c r="R337" s="19"/>
      <c r="S337" s="18" t="s">
        <v>27</v>
      </c>
      <c r="T337" s="18"/>
      <c r="U337" s="18"/>
      <c r="V337" s="18"/>
      <c r="W337" s="18"/>
      <c r="X337" s="18"/>
      <c r="Y337" s="18"/>
      <c r="Z337" s="69" t="s">
        <v>9712</v>
      </c>
      <c r="AA337" s="73">
        <v>7</v>
      </c>
    </row>
    <row r="338" spans="1:27" ht="12.75" customHeight="1">
      <c r="A338" s="11" t="s">
        <v>1035</v>
      </c>
      <c r="B338" s="12">
        <v>5901477332258</v>
      </c>
      <c r="C338" s="13" t="s">
        <v>8613</v>
      </c>
      <c r="D338" s="13"/>
      <c r="E338" s="79">
        <v>110.01</v>
      </c>
      <c r="F338" s="17">
        <f t="shared" si="8"/>
        <v>4.3141176470588238</v>
      </c>
      <c r="G338" s="18" t="s">
        <v>22</v>
      </c>
      <c r="H338" s="18">
        <v>94051021</v>
      </c>
      <c r="I338" s="18" t="s">
        <v>23</v>
      </c>
      <c r="J338" s="18" t="s">
        <v>171</v>
      </c>
      <c r="K338" s="18" t="s">
        <v>931</v>
      </c>
      <c r="L338" s="19">
        <v>9.5000000000000001E-2</v>
      </c>
      <c r="M338" s="19">
        <v>0.125</v>
      </c>
      <c r="N338" s="18" t="s">
        <v>26</v>
      </c>
      <c r="O338" s="18">
        <v>100</v>
      </c>
      <c r="P338" s="18"/>
      <c r="Q338" s="18"/>
      <c r="R338" s="19"/>
      <c r="S338" s="18" t="s">
        <v>27</v>
      </c>
      <c r="T338" s="18"/>
      <c r="U338" s="18"/>
      <c r="V338" s="18"/>
      <c r="W338" s="18"/>
      <c r="X338" s="18"/>
      <c r="Y338" s="18"/>
      <c r="Z338" s="69" t="s">
        <v>9712</v>
      </c>
      <c r="AA338" s="73">
        <v>7</v>
      </c>
    </row>
    <row r="339" spans="1:27" ht="12.75" customHeight="1">
      <c r="A339" s="11" t="s">
        <v>1036</v>
      </c>
      <c r="B339" s="12">
        <v>5901477332265</v>
      </c>
      <c r="C339" s="13" t="s">
        <v>8614</v>
      </c>
      <c r="D339" s="14"/>
      <c r="E339" s="79">
        <v>110.01</v>
      </c>
      <c r="F339" s="17">
        <f t="shared" si="8"/>
        <v>4.3141176470588238</v>
      </c>
      <c r="G339" s="18" t="s">
        <v>22</v>
      </c>
      <c r="H339" s="18">
        <v>94051021</v>
      </c>
      <c r="I339" s="18" t="s">
        <v>23</v>
      </c>
      <c r="J339" s="18" t="s">
        <v>171</v>
      </c>
      <c r="K339" s="18" t="s">
        <v>931</v>
      </c>
      <c r="L339" s="19">
        <v>9.5000000000000001E-2</v>
      </c>
      <c r="M339" s="19">
        <v>0.125</v>
      </c>
      <c r="N339" s="18" t="s">
        <v>26</v>
      </c>
      <c r="O339" s="18">
        <v>100</v>
      </c>
      <c r="P339" s="18"/>
      <c r="Q339" s="18"/>
      <c r="R339" s="19"/>
      <c r="S339" s="18" t="s">
        <v>27</v>
      </c>
      <c r="T339" s="18"/>
      <c r="U339" s="18"/>
      <c r="V339" s="18"/>
      <c r="W339" s="18"/>
      <c r="X339" s="18"/>
      <c r="Y339" s="18"/>
      <c r="Z339" s="69" t="s">
        <v>9712</v>
      </c>
      <c r="AA339" s="73">
        <v>7</v>
      </c>
    </row>
    <row r="340" spans="1:27" ht="12" customHeight="1">
      <c r="A340" s="11" t="s">
        <v>1037</v>
      </c>
      <c r="B340" s="12">
        <v>5901477332272</v>
      </c>
      <c r="C340" s="21" t="s">
        <v>12347</v>
      </c>
      <c r="D340" s="13"/>
      <c r="E340" s="79">
        <v>101.6</v>
      </c>
      <c r="F340" s="17">
        <f t="shared" si="8"/>
        <v>3.9843137254901957</v>
      </c>
      <c r="G340" s="18" t="s">
        <v>22</v>
      </c>
      <c r="H340" s="18">
        <v>94051040</v>
      </c>
      <c r="I340" s="18" t="s">
        <v>23</v>
      </c>
      <c r="J340" s="18" t="s">
        <v>270</v>
      </c>
      <c r="K340" s="22" t="s">
        <v>1038</v>
      </c>
      <c r="L340" s="19">
        <v>6.0999999999999999E-2</v>
      </c>
      <c r="M340" s="19">
        <v>0.10100000000000001</v>
      </c>
      <c r="N340" s="18" t="s">
        <v>26</v>
      </c>
      <c r="O340" s="18">
        <v>50</v>
      </c>
      <c r="P340" s="18"/>
      <c r="Q340" s="18"/>
      <c r="R340" s="19"/>
      <c r="S340" s="18" t="s">
        <v>27</v>
      </c>
      <c r="V340" s="18"/>
      <c r="W340" s="18"/>
      <c r="X340" s="18"/>
      <c r="Y340" s="18"/>
      <c r="Z340" s="69" t="s">
        <v>9714</v>
      </c>
      <c r="AA340" s="73">
        <v>2</v>
      </c>
    </row>
    <row r="341" spans="1:27" ht="12" customHeight="1">
      <c r="A341" s="11" t="s">
        <v>1039</v>
      </c>
      <c r="B341" s="12">
        <v>5901477332289</v>
      </c>
      <c r="C341" s="21" t="s">
        <v>12348</v>
      </c>
      <c r="D341" s="13"/>
      <c r="E341" s="79">
        <v>101.6</v>
      </c>
      <c r="F341" s="17">
        <f t="shared" ref="F341:F371" si="9">E341/$F$2</f>
        <v>3.9843137254901957</v>
      </c>
      <c r="G341" s="18" t="s">
        <v>22</v>
      </c>
      <c r="H341" s="18">
        <v>94051040</v>
      </c>
      <c r="I341" s="18" t="s">
        <v>23</v>
      </c>
      <c r="J341" s="18" t="s">
        <v>270</v>
      </c>
      <c r="K341" s="22" t="s">
        <v>1038</v>
      </c>
      <c r="L341" s="19">
        <v>6.8000000000000005E-2</v>
      </c>
      <c r="M341" s="19">
        <v>0.109</v>
      </c>
      <c r="N341" s="18" t="s">
        <v>26</v>
      </c>
      <c r="O341" s="18">
        <v>50</v>
      </c>
      <c r="P341" s="18"/>
      <c r="Q341" s="18"/>
      <c r="R341" s="19"/>
      <c r="S341" s="18" t="s">
        <v>27</v>
      </c>
      <c r="V341" s="18"/>
      <c r="W341" s="18"/>
      <c r="X341" s="18"/>
      <c r="Y341" s="18"/>
      <c r="Z341" s="69" t="s">
        <v>9714</v>
      </c>
      <c r="AA341" s="73">
        <v>2</v>
      </c>
    </row>
    <row r="342" spans="1:27" ht="12" customHeight="1">
      <c r="A342" s="11" t="s">
        <v>1040</v>
      </c>
      <c r="B342" s="12">
        <v>5901477332296</v>
      </c>
      <c r="C342" s="21" t="s">
        <v>12349</v>
      </c>
      <c r="D342" s="13"/>
      <c r="E342" s="79">
        <v>101.6</v>
      </c>
      <c r="F342" s="17">
        <f t="shared" si="9"/>
        <v>3.9843137254901957</v>
      </c>
      <c r="G342" s="18" t="s">
        <v>22</v>
      </c>
      <c r="H342" s="18">
        <v>94051040</v>
      </c>
      <c r="I342" s="18" t="s">
        <v>23</v>
      </c>
      <c r="J342" s="18" t="s">
        <v>270</v>
      </c>
      <c r="K342" s="22" t="s">
        <v>1038</v>
      </c>
      <c r="L342" s="19">
        <v>6.0999999999999999E-2</v>
      </c>
      <c r="M342" s="19">
        <v>0.10100000000000001</v>
      </c>
      <c r="N342" s="18" t="s">
        <v>26</v>
      </c>
      <c r="O342" s="18">
        <v>50</v>
      </c>
      <c r="P342" s="18"/>
      <c r="Q342" s="18"/>
      <c r="R342" s="19"/>
      <c r="S342" s="18" t="s">
        <v>27</v>
      </c>
      <c r="V342" s="18"/>
      <c r="W342" s="18"/>
      <c r="X342" s="18"/>
      <c r="Y342" s="18"/>
      <c r="Z342" s="69" t="s">
        <v>9714</v>
      </c>
      <c r="AA342" s="73">
        <v>2</v>
      </c>
    </row>
    <row r="343" spans="1:27" ht="12" customHeight="1">
      <c r="A343" s="11" t="s">
        <v>1041</v>
      </c>
      <c r="B343" s="12">
        <v>5901477332302</v>
      </c>
      <c r="C343" s="21" t="s">
        <v>12350</v>
      </c>
      <c r="D343" s="13"/>
      <c r="E343" s="79">
        <v>101.6</v>
      </c>
      <c r="F343" s="17">
        <f t="shared" si="9"/>
        <v>3.9843137254901957</v>
      </c>
      <c r="G343" s="18" t="s">
        <v>22</v>
      </c>
      <c r="H343" s="18">
        <v>94051040</v>
      </c>
      <c r="I343" s="18" t="s">
        <v>23</v>
      </c>
      <c r="J343" s="18" t="s">
        <v>270</v>
      </c>
      <c r="K343" s="22" t="s">
        <v>1038</v>
      </c>
      <c r="L343" s="19">
        <v>6.8000000000000005E-2</v>
      </c>
      <c r="M343" s="19">
        <v>0.109</v>
      </c>
      <c r="N343" s="18" t="s">
        <v>26</v>
      </c>
      <c r="O343" s="18">
        <v>50</v>
      </c>
      <c r="P343" s="18"/>
      <c r="Q343" s="18"/>
      <c r="R343" s="19"/>
      <c r="S343" s="18" t="s">
        <v>27</v>
      </c>
      <c r="V343" s="18"/>
      <c r="W343" s="18"/>
      <c r="X343" s="18"/>
      <c r="Y343" s="18"/>
      <c r="Z343" s="69" t="s">
        <v>9714</v>
      </c>
      <c r="AA343" s="73">
        <v>2</v>
      </c>
    </row>
    <row r="344" spans="1:27" ht="12.75" customHeight="1">
      <c r="A344" s="11" t="s">
        <v>1073</v>
      </c>
      <c r="B344" s="12">
        <v>5901477332487</v>
      </c>
      <c r="C344" s="13" t="s">
        <v>1074</v>
      </c>
      <c r="D344" s="58"/>
      <c r="E344" s="79">
        <v>296.19</v>
      </c>
      <c r="F344" s="17">
        <f t="shared" si="9"/>
        <v>11.615294117647059</v>
      </c>
      <c r="G344" s="18" t="s">
        <v>22</v>
      </c>
      <c r="H344" s="18">
        <v>94051091</v>
      </c>
      <c r="I344" s="18" t="s">
        <v>23</v>
      </c>
      <c r="J344" s="23" t="s">
        <v>24</v>
      </c>
      <c r="K344" s="18" t="s">
        <v>1075</v>
      </c>
      <c r="L344" s="19">
        <v>0.31900000000000001</v>
      </c>
      <c r="M344" s="19">
        <v>0.39500000000000002</v>
      </c>
      <c r="N344" s="18" t="s">
        <v>26</v>
      </c>
      <c r="O344" s="18">
        <v>30</v>
      </c>
      <c r="P344" s="18"/>
      <c r="Q344" s="18"/>
      <c r="R344" s="19"/>
      <c r="S344" s="18" t="s">
        <v>27</v>
      </c>
      <c r="T344" s="18"/>
      <c r="U344" s="18"/>
      <c r="V344" s="18"/>
      <c r="W344" s="18"/>
      <c r="X344" s="18"/>
      <c r="Y344" s="18"/>
      <c r="Z344" s="69" t="s">
        <v>9713</v>
      </c>
      <c r="AA344" s="73">
        <v>7</v>
      </c>
    </row>
    <row r="345" spans="1:27" ht="12.75" customHeight="1">
      <c r="A345" s="11" t="s">
        <v>1076</v>
      </c>
      <c r="B345" s="12">
        <v>5901477332494</v>
      </c>
      <c r="C345" s="21" t="s">
        <v>12570</v>
      </c>
      <c r="D345" s="58"/>
      <c r="E345" s="79">
        <v>76.17</v>
      </c>
      <c r="F345" s="17">
        <f t="shared" si="9"/>
        <v>2.987058823529412</v>
      </c>
      <c r="G345" s="18" t="s">
        <v>22</v>
      </c>
      <c r="H345" s="18">
        <v>85395000</v>
      </c>
      <c r="I345" s="18" t="s">
        <v>23</v>
      </c>
      <c r="J345" s="23" t="s">
        <v>59</v>
      </c>
      <c r="K345" s="18" t="s">
        <v>60</v>
      </c>
      <c r="L345" s="19">
        <v>0.11600000000000001</v>
      </c>
      <c r="M345" s="19">
        <v>0.14699999999999999</v>
      </c>
      <c r="N345" s="18" t="s">
        <v>26</v>
      </c>
      <c r="O345" s="18">
        <v>30</v>
      </c>
      <c r="P345" s="18"/>
      <c r="Q345" s="18"/>
      <c r="R345" s="19"/>
      <c r="S345" s="18" t="s">
        <v>27</v>
      </c>
      <c r="T345" s="18"/>
      <c r="U345" s="18"/>
      <c r="V345" s="18"/>
      <c r="W345" s="18"/>
      <c r="X345" s="18"/>
      <c r="Y345" s="18" t="s">
        <v>14105</v>
      </c>
      <c r="Z345" s="69" t="s">
        <v>9718</v>
      </c>
      <c r="AA345" s="73">
        <v>2</v>
      </c>
    </row>
    <row r="346" spans="1:27" ht="12.75" customHeight="1">
      <c r="A346" s="11" t="s">
        <v>1078</v>
      </c>
      <c r="B346" s="12">
        <v>5901477332517</v>
      </c>
      <c r="C346" s="21" t="s">
        <v>12291</v>
      </c>
      <c r="D346" s="13"/>
      <c r="E346" s="79">
        <v>317.64999999999998</v>
      </c>
      <c r="F346" s="17">
        <f t="shared" si="9"/>
        <v>12.456862745098038</v>
      </c>
      <c r="G346" s="18" t="s">
        <v>22</v>
      </c>
      <c r="H346" s="18">
        <v>94051091</v>
      </c>
      <c r="I346" s="18" t="s">
        <v>23</v>
      </c>
      <c r="J346" s="18" t="s">
        <v>24</v>
      </c>
      <c r="K346" s="18" t="s">
        <v>1079</v>
      </c>
      <c r="L346" s="19">
        <v>0.36099999999999999</v>
      </c>
      <c r="M346" s="19">
        <v>0.43</v>
      </c>
      <c r="N346" s="18" t="s">
        <v>26</v>
      </c>
      <c r="O346" s="18">
        <v>24</v>
      </c>
      <c r="P346" s="18"/>
      <c r="Q346" s="18"/>
      <c r="R346" s="19"/>
      <c r="S346" s="18" t="s">
        <v>27</v>
      </c>
      <c r="T346" s="18"/>
      <c r="U346" s="18"/>
      <c r="V346" s="18"/>
      <c r="W346" s="18"/>
      <c r="X346" s="18"/>
      <c r="Y346" s="18"/>
      <c r="Z346" s="69" t="s">
        <v>9712</v>
      </c>
      <c r="AA346" s="73">
        <v>7</v>
      </c>
    </row>
    <row r="347" spans="1:27" ht="12.75" customHeight="1">
      <c r="A347" s="11" t="s">
        <v>1080</v>
      </c>
      <c r="B347" s="12">
        <v>5901477332524</v>
      </c>
      <c r="C347" s="21" t="s">
        <v>12292</v>
      </c>
      <c r="D347" s="13"/>
      <c r="E347" s="79">
        <v>605.62</v>
      </c>
      <c r="F347" s="17">
        <f t="shared" si="9"/>
        <v>23.749803921568628</v>
      </c>
      <c r="G347" s="18" t="s">
        <v>22</v>
      </c>
      <c r="H347" s="18">
        <v>94051091</v>
      </c>
      <c r="I347" s="18" t="s">
        <v>23</v>
      </c>
      <c r="J347" s="18" t="s">
        <v>24</v>
      </c>
      <c r="K347" s="18" t="s">
        <v>1081</v>
      </c>
      <c r="L347" s="19">
        <v>0.64900000000000002</v>
      </c>
      <c r="M347" s="19">
        <v>0.76900000000000002</v>
      </c>
      <c r="N347" s="18" t="s">
        <v>26</v>
      </c>
      <c r="O347" s="18">
        <v>12</v>
      </c>
      <c r="P347" s="18"/>
      <c r="Q347" s="18"/>
      <c r="R347" s="19"/>
      <c r="S347" s="18" t="s">
        <v>27</v>
      </c>
      <c r="T347" s="18"/>
      <c r="U347" s="18"/>
      <c r="V347" s="18"/>
      <c r="W347" s="18"/>
      <c r="X347" s="18"/>
      <c r="Y347" s="18"/>
      <c r="Z347" s="69" t="s">
        <v>9712</v>
      </c>
      <c r="AA347" s="73">
        <v>7</v>
      </c>
    </row>
    <row r="348" spans="1:27" ht="12.75" customHeight="1">
      <c r="A348" s="11" t="s">
        <v>1082</v>
      </c>
      <c r="B348" s="12">
        <v>5901477332531</v>
      </c>
      <c r="C348" s="21" t="s">
        <v>12293</v>
      </c>
      <c r="D348" s="13"/>
      <c r="E348" s="79">
        <v>825.82</v>
      </c>
      <c r="F348" s="17">
        <f t="shared" si="9"/>
        <v>32.385098039215691</v>
      </c>
      <c r="G348" s="18" t="s">
        <v>22</v>
      </c>
      <c r="H348" s="18">
        <v>94051091</v>
      </c>
      <c r="I348" s="18" t="s">
        <v>23</v>
      </c>
      <c r="J348" s="18" t="s">
        <v>24</v>
      </c>
      <c r="K348" s="18" t="s">
        <v>1083</v>
      </c>
      <c r="L348" s="19">
        <v>0.86</v>
      </c>
      <c r="M348" s="19">
        <v>1.056</v>
      </c>
      <c r="N348" s="18" t="s">
        <v>26</v>
      </c>
      <c r="O348" s="18">
        <v>8</v>
      </c>
      <c r="P348" s="18"/>
      <c r="Q348" s="18"/>
      <c r="R348" s="19"/>
      <c r="S348" s="18" t="s">
        <v>27</v>
      </c>
      <c r="T348" s="18"/>
      <c r="U348" s="18"/>
      <c r="V348" s="18"/>
      <c r="W348" s="18"/>
      <c r="X348" s="18"/>
      <c r="Y348" s="18"/>
      <c r="Z348" s="69" t="s">
        <v>9713</v>
      </c>
      <c r="AA348" s="73">
        <v>7</v>
      </c>
    </row>
    <row r="349" spans="1:27" ht="12.75" customHeight="1">
      <c r="A349" s="11" t="s">
        <v>1084</v>
      </c>
      <c r="B349" s="12">
        <v>5901477332548</v>
      </c>
      <c r="C349" s="21" t="s">
        <v>12294</v>
      </c>
      <c r="D349" s="13"/>
      <c r="E349" s="79">
        <v>1143.47</v>
      </c>
      <c r="F349" s="17">
        <f t="shared" si="9"/>
        <v>44.841960784313727</v>
      </c>
      <c r="G349" s="18" t="s">
        <v>22</v>
      </c>
      <c r="H349" s="18">
        <v>94051091</v>
      </c>
      <c r="I349" s="18" t="s">
        <v>23</v>
      </c>
      <c r="J349" s="18" t="s">
        <v>24</v>
      </c>
      <c r="K349" s="18" t="s">
        <v>1085</v>
      </c>
      <c r="L349" s="19">
        <v>1.093</v>
      </c>
      <c r="M349" s="19">
        <v>1.3280000000000001</v>
      </c>
      <c r="N349" s="18" t="s">
        <v>26</v>
      </c>
      <c r="O349" s="18">
        <v>6</v>
      </c>
      <c r="P349" s="18"/>
      <c r="Q349" s="18"/>
      <c r="R349" s="19"/>
      <c r="S349" s="18" t="s">
        <v>27</v>
      </c>
      <c r="T349" s="18"/>
      <c r="U349" s="18"/>
      <c r="V349" s="18"/>
      <c r="W349" s="18"/>
      <c r="X349" s="18"/>
      <c r="Y349" s="18"/>
      <c r="Z349" s="69" t="s">
        <v>9713</v>
      </c>
      <c r="AA349" s="73">
        <v>7</v>
      </c>
    </row>
    <row r="350" spans="1:27" ht="12.75" customHeight="1">
      <c r="A350" s="11" t="s">
        <v>1086</v>
      </c>
      <c r="B350" s="12">
        <v>5901477332555</v>
      </c>
      <c r="C350" s="21" t="s">
        <v>12295</v>
      </c>
      <c r="D350" s="13"/>
      <c r="E350" s="79">
        <v>304.89</v>
      </c>
      <c r="F350" s="17">
        <f t="shared" si="9"/>
        <v>11.956470588235293</v>
      </c>
      <c r="G350" s="18" t="s">
        <v>22</v>
      </c>
      <c r="H350" s="18">
        <v>94051091</v>
      </c>
      <c r="I350" s="18" t="s">
        <v>23</v>
      </c>
      <c r="J350" s="18" t="s">
        <v>24</v>
      </c>
      <c r="K350" s="18" t="s">
        <v>1087</v>
      </c>
      <c r="L350" s="19">
        <v>0.245</v>
      </c>
      <c r="M350" s="19">
        <v>0.312</v>
      </c>
      <c r="N350" s="18" t="s">
        <v>26</v>
      </c>
      <c r="O350" s="18">
        <v>24</v>
      </c>
      <c r="P350" s="18"/>
      <c r="Q350" s="18"/>
      <c r="R350" s="19"/>
      <c r="S350" s="18" t="s">
        <v>27</v>
      </c>
      <c r="T350" s="18"/>
      <c r="U350" s="18"/>
      <c r="V350" s="18"/>
      <c r="W350" s="18"/>
      <c r="X350" s="18"/>
      <c r="Y350" s="18"/>
      <c r="Z350" s="69" t="s">
        <v>9712</v>
      </c>
      <c r="AA350" s="73">
        <v>7</v>
      </c>
    </row>
    <row r="351" spans="1:27" ht="12.75" customHeight="1">
      <c r="A351" s="11" t="s">
        <v>1088</v>
      </c>
      <c r="B351" s="12">
        <v>5901477332562</v>
      </c>
      <c r="C351" s="21" t="s">
        <v>12296</v>
      </c>
      <c r="D351" s="13"/>
      <c r="E351" s="79">
        <v>605.62</v>
      </c>
      <c r="F351" s="17">
        <f t="shared" si="9"/>
        <v>23.749803921568628</v>
      </c>
      <c r="G351" s="18" t="s">
        <v>22</v>
      </c>
      <c r="H351" s="18">
        <v>94051091</v>
      </c>
      <c r="I351" s="18" t="s">
        <v>23</v>
      </c>
      <c r="J351" s="18" t="s">
        <v>24</v>
      </c>
      <c r="K351" s="18" t="s">
        <v>1089</v>
      </c>
      <c r="L351" s="19">
        <v>0.55000000000000004</v>
      </c>
      <c r="M351" s="19">
        <v>0.69599999999999995</v>
      </c>
      <c r="N351" s="18" t="s">
        <v>26</v>
      </c>
      <c r="O351" s="18">
        <v>12</v>
      </c>
      <c r="P351" s="18"/>
      <c r="Q351" s="18"/>
      <c r="R351" s="19"/>
      <c r="S351" s="18" t="s">
        <v>27</v>
      </c>
      <c r="T351" s="18"/>
      <c r="U351" s="18"/>
      <c r="V351" s="18"/>
      <c r="W351" s="18"/>
      <c r="X351" s="18"/>
      <c r="Y351" s="18"/>
      <c r="Z351" s="69" t="s">
        <v>9712</v>
      </c>
      <c r="AA351" s="73">
        <v>7</v>
      </c>
    </row>
    <row r="352" spans="1:27" ht="12.75" customHeight="1">
      <c r="A352" s="11" t="s">
        <v>1090</v>
      </c>
      <c r="B352" s="12">
        <v>5901477332579</v>
      </c>
      <c r="C352" s="21" t="s">
        <v>12297</v>
      </c>
      <c r="D352" s="13"/>
      <c r="E352" s="79">
        <v>825.82</v>
      </c>
      <c r="F352" s="17">
        <f t="shared" si="9"/>
        <v>32.385098039215691</v>
      </c>
      <c r="G352" s="18" t="s">
        <v>22</v>
      </c>
      <c r="H352" s="18">
        <v>94051091</v>
      </c>
      <c r="I352" s="18" t="s">
        <v>23</v>
      </c>
      <c r="J352" s="18" t="s">
        <v>24</v>
      </c>
      <c r="K352" s="18" t="s">
        <v>1091</v>
      </c>
      <c r="L352" s="19">
        <v>0.80400000000000005</v>
      </c>
      <c r="M352" s="19">
        <v>0.97599999999999998</v>
      </c>
      <c r="N352" s="18" t="s">
        <v>26</v>
      </c>
      <c r="O352" s="18">
        <v>12</v>
      </c>
      <c r="P352" s="18"/>
      <c r="Q352" s="18"/>
      <c r="R352" s="19"/>
      <c r="S352" s="18" t="s">
        <v>27</v>
      </c>
      <c r="T352" s="18"/>
      <c r="U352" s="18"/>
      <c r="V352" s="18"/>
      <c r="W352" s="18"/>
      <c r="X352" s="18"/>
      <c r="Y352" s="18"/>
      <c r="Z352" s="69" t="s">
        <v>9713</v>
      </c>
      <c r="AA352" s="73">
        <v>7</v>
      </c>
    </row>
    <row r="353" spans="1:27" ht="12.75" customHeight="1">
      <c r="A353" s="11" t="s">
        <v>1092</v>
      </c>
      <c r="B353" s="12">
        <v>5901477332586</v>
      </c>
      <c r="C353" s="21" t="s">
        <v>12298</v>
      </c>
      <c r="D353" s="13"/>
      <c r="E353" s="79">
        <v>1101.1300000000001</v>
      </c>
      <c r="F353" s="17">
        <f t="shared" si="9"/>
        <v>43.181568627450986</v>
      </c>
      <c r="G353" s="18" t="s">
        <v>22</v>
      </c>
      <c r="H353" s="18">
        <v>94051091</v>
      </c>
      <c r="I353" s="18" t="s">
        <v>23</v>
      </c>
      <c r="J353" s="18" t="s">
        <v>24</v>
      </c>
      <c r="K353" s="18" t="s">
        <v>1093</v>
      </c>
      <c r="L353" s="19">
        <v>0.95399999999999996</v>
      </c>
      <c r="M353" s="19">
        <v>1.2509999999999999</v>
      </c>
      <c r="N353" s="18" t="s">
        <v>26</v>
      </c>
      <c r="O353" s="18">
        <v>8</v>
      </c>
      <c r="P353" s="18"/>
      <c r="Q353" s="18"/>
      <c r="R353" s="19"/>
      <c r="S353" s="18" t="s">
        <v>27</v>
      </c>
      <c r="T353" s="18"/>
      <c r="U353" s="18"/>
      <c r="V353" s="18"/>
      <c r="W353" s="18"/>
      <c r="X353" s="18"/>
      <c r="Y353" s="18"/>
      <c r="Z353" s="69" t="s">
        <v>9713</v>
      </c>
      <c r="AA353" s="73">
        <v>7</v>
      </c>
    </row>
    <row r="354" spans="1:27" ht="12.75" customHeight="1">
      <c r="A354" s="11" t="s">
        <v>1094</v>
      </c>
      <c r="B354" s="12">
        <v>5901477332593</v>
      </c>
      <c r="C354" s="21" t="s">
        <v>12299</v>
      </c>
      <c r="D354" s="58"/>
      <c r="E354" s="79">
        <v>253.46</v>
      </c>
      <c r="F354" s="17">
        <f t="shared" si="9"/>
        <v>9.9396078431372548</v>
      </c>
      <c r="G354" s="18" t="s">
        <v>22</v>
      </c>
      <c r="H354" s="18">
        <v>94051091</v>
      </c>
      <c r="I354" s="18" t="s">
        <v>23</v>
      </c>
      <c r="J354" s="18" t="s">
        <v>24</v>
      </c>
      <c r="K354" s="18" t="s">
        <v>1095</v>
      </c>
      <c r="L354" s="19">
        <v>0.22800000000000001</v>
      </c>
      <c r="M354" s="19">
        <v>0.27200000000000002</v>
      </c>
      <c r="N354" s="18" t="s">
        <v>26</v>
      </c>
      <c r="O354" s="18">
        <v>24</v>
      </c>
      <c r="P354" s="18"/>
      <c r="Q354" s="18"/>
      <c r="R354" s="19"/>
      <c r="S354" s="18" t="s">
        <v>27</v>
      </c>
      <c r="T354" s="18"/>
      <c r="U354" s="18"/>
      <c r="V354" s="18"/>
      <c r="W354" s="18"/>
      <c r="X354" s="18"/>
      <c r="Y354" s="18"/>
      <c r="Z354" s="69" t="s">
        <v>9712</v>
      </c>
      <c r="AA354" s="73">
        <v>7</v>
      </c>
    </row>
    <row r="355" spans="1:27" ht="12.75" customHeight="1">
      <c r="A355" s="11" t="s">
        <v>1096</v>
      </c>
      <c r="B355" s="12">
        <v>5901477332609</v>
      </c>
      <c r="C355" s="21" t="s">
        <v>12300</v>
      </c>
      <c r="D355" s="58"/>
      <c r="E355" s="79">
        <v>480.24</v>
      </c>
      <c r="F355" s="17">
        <f t="shared" si="9"/>
        <v>18.832941176470587</v>
      </c>
      <c r="G355" s="18" t="s">
        <v>22</v>
      </c>
      <c r="H355" s="18">
        <v>94051091</v>
      </c>
      <c r="I355" s="18" t="s">
        <v>23</v>
      </c>
      <c r="J355" s="18" t="s">
        <v>24</v>
      </c>
      <c r="K355" s="18" t="s">
        <v>1097</v>
      </c>
      <c r="L355" s="19">
        <v>0.41899999999999998</v>
      </c>
      <c r="M355" s="19">
        <v>0.52</v>
      </c>
      <c r="N355" s="18" t="s">
        <v>26</v>
      </c>
      <c r="O355" s="18">
        <v>12</v>
      </c>
      <c r="P355" s="18"/>
      <c r="Q355" s="18"/>
      <c r="R355" s="19"/>
      <c r="S355" s="18" t="s">
        <v>27</v>
      </c>
      <c r="T355" s="18"/>
      <c r="U355" s="18"/>
      <c r="V355" s="18"/>
      <c r="W355" s="18"/>
      <c r="X355" s="18"/>
      <c r="Y355" s="18"/>
      <c r="Z355" s="69" t="s">
        <v>9712</v>
      </c>
      <c r="AA355" s="73">
        <v>7</v>
      </c>
    </row>
    <row r="356" spans="1:27" ht="12.75" customHeight="1">
      <c r="A356" s="11" t="s">
        <v>1098</v>
      </c>
      <c r="B356" s="12">
        <v>5901477332616</v>
      </c>
      <c r="C356" s="21" t="s">
        <v>12301</v>
      </c>
      <c r="D356" s="58"/>
      <c r="E356" s="79">
        <v>677.34</v>
      </c>
      <c r="F356" s="17">
        <f t="shared" si="9"/>
        <v>26.562352941176471</v>
      </c>
      <c r="G356" s="18" t="s">
        <v>22</v>
      </c>
      <c r="H356" s="18">
        <v>94051091</v>
      </c>
      <c r="I356" s="18" t="s">
        <v>23</v>
      </c>
      <c r="J356" s="18" t="s">
        <v>24</v>
      </c>
      <c r="K356" s="18" t="s">
        <v>1099</v>
      </c>
      <c r="L356" s="19">
        <v>0.57599999999999996</v>
      </c>
      <c r="M356" s="19">
        <v>0.77300000000000002</v>
      </c>
      <c r="N356" s="18" t="s">
        <v>26</v>
      </c>
      <c r="O356" s="18">
        <v>12</v>
      </c>
      <c r="P356" s="18"/>
      <c r="Q356" s="18"/>
      <c r="R356" s="19"/>
      <c r="S356" s="18" t="s">
        <v>27</v>
      </c>
      <c r="T356" s="18"/>
      <c r="U356" s="18"/>
      <c r="V356" s="18"/>
      <c r="W356" s="18"/>
      <c r="X356" s="18"/>
      <c r="Y356" s="18"/>
      <c r="Z356" s="69" t="s">
        <v>9713</v>
      </c>
      <c r="AA356" s="73">
        <v>7</v>
      </c>
    </row>
    <row r="357" spans="1:27" ht="12.75" customHeight="1">
      <c r="A357" s="11" t="s">
        <v>1100</v>
      </c>
      <c r="B357" s="12">
        <v>5901477332623</v>
      </c>
      <c r="C357" s="21" t="s">
        <v>12302</v>
      </c>
      <c r="D357" s="58"/>
      <c r="E357" s="79">
        <v>846.99</v>
      </c>
      <c r="F357" s="17">
        <f t="shared" si="9"/>
        <v>33.215294117647062</v>
      </c>
      <c r="G357" s="18" t="s">
        <v>22</v>
      </c>
      <c r="H357" s="18">
        <v>94051091</v>
      </c>
      <c r="I357" s="18" t="s">
        <v>23</v>
      </c>
      <c r="J357" s="18" t="s">
        <v>24</v>
      </c>
      <c r="K357" s="18" t="s">
        <v>1101</v>
      </c>
      <c r="L357" s="19">
        <v>0.71699999999999997</v>
      </c>
      <c r="M357" s="19">
        <v>0.96599999999999997</v>
      </c>
      <c r="N357" s="18" t="s">
        <v>26</v>
      </c>
      <c r="O357" s="18">
        <v>8</v>
      </c>
      <c r="P357" s="18"/>
      <c r="Q357" s="18"/>
      <c r="R357" s="19"/>
      <c r="S357" s="18" t="s">
        <v>27</v>
      </c>
      <c r="T357" s="18"/>
      <c r="U357" s="18"/>
      <c r="V357" s="18"/>
      <c r="W357" s="18"/>
      <c r="X357" s="18"/>
      <c r="Y357" s="18"/>
      <c r="Z357" s="69" t="s">
        <v>9713</v>
      </c>
      <c r="AA357" s="73">
        <v>7</v>
      </c>
    </row>
    <row r="358" spans="1:27" ht="12" customHeight="1">
      <c r="A358" s="11" t="s">
        <v>1102</v>
      </c>
      <c r="B358" s="12">
        <v>5901477332630</v>
      </c>
      <c r="C358" s="21" t="s">
        <v>1103</v>
      </c>
      <c r="D358" s="13"/>
      <c r="E358" s="79">
        <v>743.46</v>
      </c>
      <c r="F358" s="17">
        <f t="shared" si="9"/>
        <v>29.15529411764706</v>
      </c>
      <c r="G358" s="18" t="s">
        <v>22</v>
      </c>
      <c r="H358" s="18">
        <v>94051098</v>
      </c>
      <c r="I358" s="18" t="s">
        <v>23</v>
      </c>
      <c r="J358" s="18" t="s">
        <v>24</v>
      </c>
      <c r="K358" s="22" t="s">
        <v>1104</v>
      </c>
      <c r="L358" s="19">
        <v>1.2130000000000001</v>
      </c>
      <c r="M358" s="19">
        <v>1.7969999999999999</v>
      </c>
      <c r="N358" s="18" t="s">
        <v>26</v>
      </c>
      <c r="O358" s="18">
        <v>1</v>
      </c>
      <c r="P358" s="18"/>
      <c r="Q358" s="18"/>
      <c r="R358" s="19"/>
      <c r="S358" s="18" t="s">
        <v>27</v>
      </c>
      <c r="V358" s="18"/>
      <c r="W358" s="18"/>
      <c r="X358" s="18"/>
      <c r="Y358" s="18"/>
      <c r="Z358" s="69" t="s">
        <v>9713</v>
      </c>
      <c r="AA358" s="73">
        <v>7</v>
      </c>
    </row>
    <row r="359" spans="1:27" ht="12.75" customHeight="1">
      <c r="A359" s="11" t="s">
        <v>1105</v>
      </c>
      <c r="B359" s="12">
        <v>5901477332647</v>
      </c>
      <c r="C359" s="13" t="s">
        <v>8932</v>
      </c>
      <c r="D359" s="58"/>
      <c r="E359" s="79">
        <v>423.4</v>
      </c>
      <c r="F359" s="17">
        <f t="shared" si="9"/>
        <v>16.603921568627449</v>
      </c>
      <c r="G359" s="18" t="s">
        <v>22</v>
      </c>
      <c r="H359" s="18">
        <v>94051098</v>
      </c>
      <c r="I359" s="18" t="s">
        <v>23</v>
      </c>
      <c r="J359" s="18" t="s">
        <v>24</v>
      </c>
      <c r="K359" s="18" t="s">
        <v>1106</v>
      </c>
      <c r="L359" s="19">
        <v>0.25900000000000001</v>
      </c>
      <c r="M359" s="19">
        <v>0.42099999999999999</v>
      </c>
      <c r="N359" s="18" t="s">
        <v>26</v>
      </c>
      <c r="O359" s="18">
        <v>20</v>
      </c>
      <c r="P359" s="18"/>
      <c r="Q359" s="18"/>
      <c r="R359" s="19"/>
      <c r="S359" s="18" t="s">
        <v>27</v>
      </c>
      <c r="T359" s="18"/>
      <c r="U359" s="18"/>
      <c r="V359" s="18"/>
      <c r="W359" s="18"/>
      <c r="X359" s="18"/>
      <c r="Y359" s="18"/>
      <c r="Z359" s="69" t="s">
        <v>9713</v>
      </c>
      <c r="AA359" s="73">
        <v>7</v>
      </c>
    </row>
    <row r="360" spans="1:27" ht="12.75" customHeight="1">
      <c r="A360" s="11" t="s">
        <v>1107</v>
      </c>
      <c r="B360" s="12">
        <v>5901477332654</v>
      </c>
      <c r="C360" s="13" t="s">
        <v>8933</v>
      </c>
      <c r="D360" s="58"/>
      <c r="E360" s="79">
        <v>423.4</v>
      </c>
      <c r="F360" s="17">
        <f t="shared" si="9"/>
        <v>16.603921568627449</v>
      </c>
      <c r="G360" s="18" t="s">
        <v>22</v>
      </c>
      <c r="H360" s="18">
        <v>94051098</v>
      </c>
      <c r="I360" s="18" t="s">
        <v>23</v>
      </c>
      <c r="J360" s="18" t="s">
        <v>24</v>
      </c>
      <c r="K360" s="18" t="s">
        <v>1106</v>
      </c>
      <c r="L360" s="19">
        <v>0.27300000000000002</v>
      </c>
      <c r="M360" s="19">
        <v>0.435</v>
      </c>
      <c r="N360" s="18" t="s">
        <v>26</v>
      </c>
      <c r="O360" s="18">
        <v>20</v>
      </c>
      <c r="P360" s="18"/>
      <c r="Q360" s="18"/>
      <c r="R360" s="19"/>
      <c r="S360" s="18" t="s">
        <v>27</v>
      </c>
      <c r="T360" s="18"/>
      <c r="U360" s="18"/>
      <c r="V360" s="18"/>
      <c r="W360" s="18"/>
      <c r="X360" s="18"/>
      <c r="Y360" s="18"/>
      <c r="Z360" s="69" t="s">
        <v>9713</v>
      </c>
      <c r="AA360" s="73">
        <v>7</v>
      </c>
    </row>
    <row r="361" spans="1:27" ht="12.75" customHeight="1">
      <c r="A361" s="11" t="s">
        <v>1110</v>
      </c>
      <c r="B361" s="12">
        <v>5901477332678</v>
      </c>
      <c r="C361" s="13" t="s">
        <v>8934</v>
      </c>
      <c r="D361" s="58"/>
      <c r="E361" s="79">
        <v>451.63</v>
      </c>
      <c r="F361" s="17">
        <f t="shared" si="9"/>
        <v>17.710980392156863</v>
      </c>
      <c r="G361" s="18" t="s">
        <v>22</v>
      </c>
      <c r="H361" s="18">
        <v>94051098</v>
      </c>
      <c r="I361" s="18" t="s">
        <v>23</v>
      </c>
      <c r="J361" s="18" t="s">
        <v>24</v>
      </c>
      <c r="K361" s="18" t="s">
        <v>1111</v>
      </c>
      <c r="L361" s="19">
        <v>0.25</v>
      </c>
      <c r="M361" s="19">
        <v>0.40899999999999997</v>
      </c>
      <c r="N361" s="18" t="s">
        <v>26</v>
      </c>
      <c r="O361" s="18">
        <v>20</v>
      </c>
      <c r="P361" s="18"/>
      <c r="Q361" s="18"/>
      <c r="R361" s="19"/>
      <c r="S361" s="18" t="s">
        <v>27</v>
      </c>
      <c r="T361" s="18"/>
      <c r="U361" s="18"/>
      <c r="V361" s="18"/>
      <c r="W361" s="18"/>
      <c r="X361" s="18"/>
      <c r="Y361" s="18"/>
      <c r="Z361" s="69" t="s">
        <v>9713</v>
      </c>
      <c r="AA361" s="73">
        <v>7</v>
      </c>
    </row>
    <row r="362" spans="1:27" ht="12.75" customHeight="1">
      <c r="A362" s="11" t="s">
        <v>1112</v>
      </c>
      <c r="B362" s="12">
        <v>5901477332685</v>
      </c>
      <c r="C362" s="13" t="s">
        <v>8935</v>
      </c>
      <c r="D362" s="58"/>
      <c r="E362" s="79">
        <v>623.11</v>
      </c>
      <c r="F362" s="17">
        <f t="shared" si="9"/>
        <v>24.435686274509806</v>
      </c>
      <c r="G362" s="18" t="s">
        <v>22</v>
      </c>
      <c r="H362" s="18">
        <v>94051098</v>
      </c>
      <c r="I362" s="18" t="s">
        <v>23</v>
      </c>
      <c r="J362" s="18" t="s">
        <v>24</v>
      </c>
      <c r="K362" s="18" t="s">
        <v>1113</v>
      </c>
      <c r="L362" s="19">
        <v>0.371</v>
      </c>
      <c r="M362" s="19">
        <v>0.63600000000000001</v>
      </c>
      <c r="N362" s="18" t="s">
        <v>26</v>
      </c>
      <c r="O362" s="18">
        <v>18</v>
      </c>
      <c r="P362" s="18"/>
      <c r="Q362" s="18"/>
      <c r="R362" s="19"/>
      <c r="S362" s="18" t="s">
        <v>27</v>
      </c>
      <c r="T362" s="18"/>
      <c r="U362" s="18"/>
      <c r="V362" s="18"/>
      <c r="W362" s="18"/>
      <c r="X362" s="18"/>
      <c r="Y362" s="18"/>
      <c r="Z362" s="69" t="s">
        <v>9713</v>
      </c>
      <c r="AA362" s="73">
        <v>7</v>
      </c>
    </row>
    <row r="363" spans="1:27" ht="12.75" customHeight="1">
      <c r="A363" s="11" t="s">
        <v>1115</v>
      </c>
      <c r="B363" s="12">
        <v>5901477332708</v>
      </c>
      <c r="C363" s="13" t="s">
        <v>8937</v>
      </c>
      <c r="D363" s="58"/>
      <c r="E363" s="79">
        <v>462.16</v>
      </c>
      <c r="F363" s="17">
        <f t="shared" si="9"/>
        <v>18.123921568627452</v>
      </c>
      <c r="G363" s="18" t="s">
        <v>22</v>
      </c>
      <c r="H363" s="18">
        <v>94051098</v>
      </c>
      <c r="I363" s="18" t="s">
        <v>23</v>
      </c>
      <c r="J363" s="18" t="s">
        <v>24</v>
      </c>
      <c r="K363" s="18" t="s">
        <v>1116</v>
      </c>
      <c r="L363" s="19">
        <v>0.25600000000000001</v>
      </c>
      <c r="M363" s="19">
        <v>0.34699999999999998</v>
      </c>
      <c r="N363" s="18" t="s">
        <v>26</v>
      </c>
      <c r="O363" s="18">
        <v>20</v>
      </c>
      <c r="P363" s="18"/>
      <c r="Q363" s="18"/>
      <c r="R363" s="19"/>
      <c r="S363" s="18" t="s">
        <v>27</v>
      </c>
      <c r="T363" s="18"/>
      <c r="U363" s="18"/>
      <c r="V363" s="18"/>
      <c r="W363" s="18"/>
      <c r="X363" s="18"/>
      <c r="Y363" s="18"/>
      <c r="Z363" s="69" t="s">
        <v>9713</v>
      </c>
      <c r="AA363" s="73">
        <v>7</v>
      </c>
    </row>
    <row r="364" spans="1:27" ht="12.75" customHeight="1">
      <c r="A364" s="11" t="s">
        <v>1117</v>
      </c>
      <c r="B364" s="12">
        <v>5901477332715</v>
      </c>
      <c r="C364" s="13" t="s">
        <v>8938</v>
      </c>
      <c r="D364" s="58"/>
      <c r="E364" s="79">
        <v>801.08</v>
      </c>
      <c r="F364" s="17">
        <f t="shared" si="9"/>
        <v>31.414901960784317</v>
      </c>
      <c r="G364" s="18" t="s">
        <v>22</v>
      </c>
      <c r="H364" s="18">
        <v>94051098</v>
      </c>
      <c r="I364" s="18" t="s">
        <v>23</v>
      </c>
      <c r="J364" s="18" t="s">
        <v>24</v>
      </c>
      <c r="K364" s="18" t="s">
        <v>1118</v>
      </c>
      <c r="L364" s="19">
        <v>0.36499999999999999</v>
      </c>
      <c r="M364" s="19">
        <v>0.65100000000000002</v>
      </c>
      <c r="N364" s="18" t="s">
        <v>26</v>
      </c>
      <c r="O364" s="18">
        <v>18</v>
      </c>
      <c r="P364" s="18"/>
      <c r="Q364" s="18"/>
      <c r="R364" s="19"/>
      <c r="S364" s="18" t="s">
        <v>27</v>
      </c>
      <c r="T364" s="18"/>
      <c r="U364" s="18"/>
      <c r="V364" s="18"/>
      <c r="W364" s="18"/>
      <c r="X364" s="18"/>
      <c r="Y364" s="18"/>
      <c r="Z364" s="69" t="s">
        <v>9713</v>
      </c>
      <c r="AA364" s="73">
        <v>7</v>
      </c>
    </row>
    <row r="365" spans="1:27" ht="12.75" customHeight="1">
      <c r="A365" s="11" t="s">
        <v>1119</v>
      </c>
      <c r="B365" s="12">
        <v>5901477332722</v>
      </c>
      <c r="C365" s="21" t="s">
        <v>12447</v>
      </c>
      <c r="D365" s="58"/>
      <c r="E365" s="79">
        <v>186.28</v>
      </c>
      <c r="F365" s="17">
        <f t="shared" si="9"/>
        <v>7.3050980392156859</v>
      </c>
      <c r="G365" s="18" t="s">
        <v>22</v>
      </c>
      <c r="H365" s="18">
        <v>94051098</v>
      </c>
      <c r="I365" s="18" t="s">
        <v>23</v>
      </c>
      <c r="J365" s="18" t="s">
        <v>270</v>
      </c>
      <c r="K365" s="18" t="s">
        <v>672</v>
      </c>
      <c r="L365" s="19">
        <v>0.17799999999999999</v>
      </c>
      <c r="M365" s="19">
        <v>0.214</v>
      </c>
      <c r="N365" s="18" t="s">
        <v>26</v>
      </c>
      <c r="O365" s="18">
        <v>40</v>
      </c>
      <c r="P365" s="18"/>
      <c r="Q365" s="18"/>
      <c r="R365" s="19"/>
      <c r="S365" s="18" t="s">
        <v>27</v>
      </c>
      <c r="T365" s="18"/>
      <c r="U365" s="18"/>
      <c r="V365" s="18"/>
      <c r="W365" s="18"/>
      <c r="X365" s="18"/>
      <c r="Y365" s="18"/>
      <c r="Z365" s="69" t="s">
        <v>9714</v>
      </c>
      <c r="AA365" s="73">
        <v>2</v>
      </c>
    </row>
    <row r="366" spans="1:27" ht="12.75" customHeight="1">
      <c r="A366" s="11" t="s">
        <v>1120</v>
      </c>
      <c r="B366" s="12">
        <v>5901477332746</v>
      </c>
      <c r="C366" s="21" t="s">
        <v>12448</v>
      </c>
      <c r="D366" s="58"/>
      <c r="E366" s="79">
        <v>338.72</v>
      </c>
      <c r="F366" s="17">
        <f t="shared" si="9"/>
        <v>13.283137254901963</v>
      </c>
      <c r="G366" s="18" t="s">
        <v>22</v>
      </c>
      <c r="H366" s="18">
        <v>94051098</v>
      </c>
      <c r="I366" s="18" t="s">
        <v>23</v>
      </c>
      <c r="J366" s="18" t="s">
        <v>270</v>
      </c>
      <c r="K366" s="18" t="s">
        <v>676</v>
      </c>
      <c r="L366" s="19">
        <v>0.42899999999999999</v>
      </c>
      <c r="M366" s="19">
        <v>0.52400000000000002</v>
      </c>
      <c r="N366" s="18" t="s">
        <v>26</v>
      </c>
      <c r="O366" s="18">
        <v>20</v>
      </c>
      <c r="P366" s="18"/>
      <c r="Q366" s="18"/>
      <c r="R366" s="19"/>
      <c r="S366" s="18" t="s">
        <v>27</v>
      </c>
      <c r="T366" s="18"/>
      <c r="U366" s="18"/>
      <c r="V366" s="18"/>
      <c r="W366" s="18"/>
      <c r="X366" s="18"/>
      <c r="Y366" s="18"/>
      <c r="Z366" s="69" t="s">
        <v>9714</v>
      </c>
      <c r="AA366" s="73">
        <v>2</v>
      </c>
    </row>
    <row r="367" spans="1:27" ht="12.75" customHeight="1">
      <c r="A367" s="11" t="s">
        <v>1121</v>
      </c>
      <c r="B367" s="12">
        <v>5901477332753</v>
      </c>
      <c r="C367" s="21" t="s">
        <v>12449</v>
      </c>
      <c r="D367" s="58"/>
      <c r="E367" s="79">
        <v>575.94000000000005</v>
      </c>
      <c r="F367" s="17">
        <f t="shared" si="9"/>
        <v>22.58588235294118</v>
      </c>
      <c r="G367" s="18" t="s">
        <v>22</v>
      </c>
      <c r="H367" s="18">
        <v>94051098</v>
      </c>
      <c r="I367" s="18" t="s">
        <v>23</v>
      </c>
      <c r="J367" s="18" t="s">
        <v>270</v>
      </c>
      <c r="K367" s="18" t="s">
        <v>678</v>
      </c>
      <c r="L367" s="19">
        <v>0.755</v>
      </c>
      <c r="M367" s="19">
        <v>0.89900000000000002</v>
      </c>
      <c r="N367" s="18" t="s">
        <v>26</v>
      </c>
      <c r="O367" s="18">
        <v>20</v>
      </c>
      <c r="P367" s="18"/>
      <c r="Q367" s="18"/>
      <c r="R367" s="19"/>
      <c r="S367" s="18" t="s">
        <v>27</v>
      </c>
      <c r="T367" s="18"/>
      <c r="U367" s="18"/>
      <c r="V367" s="18"/>
      <c r="W367" s="18"/>
      <c r="X367" s="18"/>
      <c r="Y367" s="18"/>
      <c r="Z367" s="69" t="s">
        <v>9714</v>
      </c>
      <c r="AA367" s="73">
        <v>2</v>
      </c>
    </row>
    <row r="368" spans="1:27" ht="12.75" customHeight="1">
      <c r="A368" s="11" t="s">
        <v>1122</v>
      </c>
      <c r="B368" s="12">
        <v>5901477332760</v>
      </c>
      <c r="C368" s="21" t="s">
        <v>12450</v>
      </c>
      <c r="D368" s="58"/>
      <c r="E368" s="79">
        <v>186.28</v>
      </c>
      <c r="F368" s="17">
        <f t="shared" si="9"/>
        <v>7.3050980392156859</v>
      </c>
      <c r="G368" s="18" t="s">
        <v>22</v>
      </c>
      <c r="H368" s="18">
        <v>94051098</v>
      </c>
      <c r="I368" s="18" t="s">
        <v>23</v>
      </c>
      <c r="J368" s="18" t="s">
        <v>270</v>
      </c>
      <c r="K368" s="18" t="s">
        <v>672</v>
      </c>
      <c r="L368" s="19">
        <v>0.19800000000000001</v>
      </c>
      <c r="M368" s="19">
        <v>0.23499999999999999</v>
      </c>
      <c r="N368" s="18" t="s">
        <v>26</v>
      </c>
      <c r="O368" s="18">
        <v>40</v>
      </c>
      <c r="P368" s="18"/>
      <c r="Q368" s="18"/>
      <c r="R368" s="19"/>
      <c r="S368" s="18" t="s">
        <v>27</v>
      </c>
      <c r="T368" s="18"/>
      <c r="U368" s="18"/>
      <c r="V368" s="18"/>
      <c r="W368" s="18"/>
      <c r="X368" s="18"/>
      <c r="Y368" s="18"/>
      <c r="Z368" s="69" t="s">
        <v>9714</v>
      </c>
      <c r="AA368" s="73">
        <v>2</v>
      </c>
    </row>
    <row r="369" spans="1:27" ht="12.75" customHeight="1">
      <c r="A369" s="11" t="s">
        <v>1123</v>
      </c>
      <c r="B369" s="12">
        <v>5901477332777</v>
      </c>
      <c r="C369" s="21" t="s">
        <v>12451</v>
      </c>
      <c r="D369" s="58"/>
      <c r="E369" s="79">
        <v>270.95999999999998</v>
      </c>
      <c r="F369" s="17">
        <f t="shared" si="9"/>
        <v>10.625882352941176</v>
      </c>
      <c r="G369" s="18" t="s">
        <v>22</v>
      </c>
      <c r="H369" s="18">
        <v>94051098</v>
      </c>
      <c r="I369" s="18" t="s">
        <v>23</v>
      </c>
      <c r="J369" s="18" t="s">
        <v>270</v>
      </c>
      <c r="K369" s="18" t="s">
        <v>674</v>
      </c>
      <c r="L369" s="19">
        <v>0.34399999999999997</v>
      </c>
      <c r="M369" s="19">
        <v>0.40300000000000002</v>
      </c>
      <c r="N369" s="18" t="s">
        <v>26</v>
      </c>
      <c r="O369" s="18">
        <v>40</v>
      </c>
      <c r="P369" s="18"/>
      <c r="Q369" s="18"/>
      <c r="R369" s="19"/>
      <c r="S369" s="18" t="s">
        <v>27</v>
      </c>
      <c r="T369" s="18"/>
      <c r="U369" s="18"/>
      <c r="V369" s="18"/>
      <c r="W369" s="18"/>
      <c r="X369" s="18"/>
      <c r="Y369" s="18"/>
      <c r="Z369" s="69" t="s">
        <v>9714</v>
      </c>
      <c r="AA369" s="73">
        <v>2</v>
      </c>
    </row>
    <row r="370" spans="1:27" ht="12.75" customHeight="1">
      <c r="A370" s="11" t="s">
        <v>1124</v>
      </c>
      <c r="B370" s="12">
        <v>5901477332784</v>
      </c>
      <c r="C370" s="21" t="s">
        <v>12452</v>
      </c>
      <c r="D370" s="58"/>
      <c r="E370" s="79">
        <v>338.72</v>
      </c>
      <c r="F370" s="17">
        <f t="shared" si="9"/>
        <v>13.283137254901963</v>
      </c>
      <c r="G370" s="18" t="s">
        <v>22</v>
      </c>
      <c r="H370" s="18">
        <v>94051098</v>
      </c>
      <c r="I370" s="18" t="s">
        <v>23</v>
      </c>
      <c r="J370" s="18" t="s">
        <v>270</v>
      </c>
      <c r="K370" s="18" t="s">
        <v>676</v>
      </c>
      <c r="L370" s="19">
        <v>0.54400000000000004</v>
      </c>
      <c r="M370" s="19">
        <v>0.63300000000000001</v>
      </c>
      <c r="N370" s="18" t="s">
        <v>26</v>
      </c>
      <c r="O370" s="18">
        <v>20</v>
      </c>
      <c r="P370" s="18"/>
      <c r="Q370" s="18"/>
      <c r="R370" s="19"/>
      <c r="S370" s="18" t="s">
        <v>27</v>
      </c>
      <c r="T370" s="18"/>
      <c r="U370" s="18"/>
      <c r="V370" s="18"/>
      <c r="W370" s="18"/>
      <c r="X370" s="18"/>
      <c r="Y370" s="18"/>
      <c r="Z370" s="69" t="s">
        <v>9714</v>
      </c>
      <c r="AA370" s="73">
        <v>2</v>
      </c>
    </row>
    <row r="371" spans="1:27" ht="12.75" customHeight="1">
      <c r="A371" s="11" t="s">
        <v>1125</v>
      </c>
      <c r="B371" s="12">
        <v>5901477332791</v>
      </c>
      <c r="C371" s="21" t="s">
        <v>12453</v>
      </c>
      <c r="D371" s="58"/>
      <c r="E371" s="79">
        <v>575.94000000000005</v>
      </c>
      <c r="F371" s="17">
        <f t="shared" si="9"/>
        <v>22.58588235294118</v>
      </c>
      <c r="G371" s="18" t="s">
        <v>22</v>
      </c>
      <c r="H371" s="18">
        <v>94051098</v>
      </c>
      <c r="I371" s="18" t="s">
        <v>23</v>
      </c>
      <c r="J371" s="18" t="s">
        <v>270</v>
      </c>
      <c r="K371" s="18" t="s">
        <v>678</v>
      </c>
      <c r="L371" s="19">
        <v>0.94799999999999995</v>
      </c>
      <c r="M371" s="19">
        <v>1.0880000000000001</v>
      </c>
      <c r="N371" s="18" t="s">
        <v>26</v>
      </c>
      <c r="O371" s="18">
        <v>20</v>
      </c>
      <c r="P371" s="18"/>
      <c r="Q371" s="18"/>
      <c r="R371" s="19"/>
      <c r="S371" s="18" t="s">
        <v>27</v>
      </c>
      <c r="T371" s="18"/>
      <c r="U371" s="18"/>
      <c r="V371" s="18"/>
      <c r="W371" s="18"/>
      <c r="X371" s="18"/>
      <c r="Y371" s="18"/>
      <c r="Z371" s="69" t="s">
        <v>9714</v>
      </c>
      <c r="AA371" s="73">
        <v>2</v>
      </c>
    </row>
    <row r="372" spans="1:27" ht="12" customHeight="1">
      <c r="A372" s="11" t="s">
        <v>1130</v>
      </c>
      <c r="B372" s="12">
        <v>5901477332852</v>
      </c>
      <c r="C372" s="21" t="s">
        <v>12454</v>
      </c>
      <c r="D372" s="13"/>
      <c r="E372" s="79">
        <v>465.55</v>
      </c>
      <c r="F372" s="17">
        <f t="shared" ref="F372:F403" si="10">E372/$F$2</f>
        <v>18.25686274509804</v>
      </c>
      <c r="G372" s="18" t="s">
        <v>22</v>
      </c>
      <c r="H372" s="18">
        <v>94051098</v>
      </c>
      <c r="I372" s="18" t="s">
        <v>23</v>
      </c>
      <c r="J372" s="18" t="s">
        <v>24</v>
      </c>
      <c r="K372" s="22" t="s">
        <v>1131</v>
      </c>
      <c r="L372" s="19">
        <v>0.48099999999999998</v>
      </c>
      <c r="M372" s="19">
        <v>0.625</v>
      </c>
      <c r="N372" s="18" t="s">
        <v>26</v>
      </c>
      <c r="O372" s="18">
        <v>12</v>
      </c>
      <c r="P372" s="18"/>
      <c r="Q372" s="18"/>
      <c r="R372" s="19"/>
      <c r="S372" s="18" t="s">
        <v>27</v>
      </c>
      <c r="V372" s="18"/>
      <c r="W372" s="18"/>
      <c r="X372" s="18"/>
      <c r="Y372" s="18"/>
      <c r="Z372" s="69" t="s">
        <v>9714</v>
      </c>
      <c r="AA372" s="73">
        <v>2</v>
      </c>
    </row>
    <row r="373" spans="1:27" ht="12" customHeight="1">
      <c r="A373" s="11" t="s">
        <v>1132</v>
      </c>
      <c r="B373" s="12">
        <v>5901477332869</v>
      </c>
      <c r="C373" s="21" t="s">
        <v>12455</v>
      </c>
      <c r="D373" s="13"/>
      <c r="E373" s="79">
        <v>465.55</v>
      </c>
      <c r="F373" s="17">
        <f t="shared" si="10"/>
        <v>18.25686274509804</v>
      </c>
      <c r="G373" s="18" t="s">
        <v>22</v>
      </c>
      <c r="H373" s="18">
        <v>94051098</v>
      </c>
      <c r="I373" s="18" t="s">
        <v>23</v>
      </c>
      <c r="J373" s="18" t="s">
        <v>24</v>
      </c>
      <c r="K373" s="22" t="s">
        <v>1131</v>
      </c>
      <c r="L373" s="19">
        <v>0.48099999999999998</v>
      </c>
      <c r="M373" s="19">
        <v>0.625</v>
      </c>
      <c r="N373" s="18" t="s">
        <v>26</v>
      </c>
      <c r="O373" s="18">
        <v>12</v>
      </c>
      <c r="P373" s="18"/>
      <c r="Q373" s="18"/>
      <c r="R373" s="19"/>
      <c r="S373" s="18" t="s">
        <v>27</v>
      </c>
      <c r="V373" s="18"/>
      <c r="W373" s="18"/>
      <c r="X373" s="18"/>
      <c r="Y373" s="18"/>
      <c r="Z373" s="69" t="s">
        <v>9714</v>
      </c>
      <c r="AA373" s="73">
        <v>2</v>
      </c>
    </row>
    <row r="374" spans="1:27" ht="12.75" customHeight="1">
      <c r="A374" s="11" t="s">
        <v>1139</v>
      </c>
      <c r="B374" s="12">
        <v>5901477332906</v>
      </c>
      <c r="C374" s="13" t="s">
        <v>1140</v>
      </c>
      <c r="D374" s="13"/>
      <c r="E374" s="79">
        <v>381.06</v>
      </c>
      <c r="F374" s="17">
        <f t="shared" si="10"/>
        <v>14.943529411764706</v>
      </c>
      <c r="G374" s="18" t="s">
        <v>22</v>
      </c>
      <c r="H374" s="18">
        <v>94052091</v>
      </c>
      <c r="I374" s="18" t="s">
        <v>23</v>
      </c>
      <c r="J374" s="23" t="s">
        <v>498</v>
      </c>
      <c r="K374" s="18" t="s">
        <v>1141</v>
      </c>
      <c r="L374" s="19">
        <v>0.55200000000000005</v>
      </c>
      <c r="M374" s="19">
        <v>0.66400000000000003</v>
      </c>
      <c r="N374" s="18" t="s">
        <v>26</v>
      </c>
      <c r="O374" s="18">
        <v>8</v>
      </c>
      <c r="P374" s="18"/>
      <c r="Q374" s="18"/>
      <c r="R374" s="19"/>
      <c r="S374" s="18" t="s">
        <v>27</v>
      </c>
      <c r="T374" s="18"/>
      <c r="U374" s="18"/>
      <c r="V374" s="18"/>
      <c r="W374" s="18"/>
      <c r="X374" s="18"/>
      <c r="Y374" s="18"/>
      <c r="Z374" s="69" t="s">
        <v>9712</v>
      </c>
      <c r="AA374" s="73">
        <v>7</v>
      </c>
    </row>
    <row r="375" spans="1:27" ht="12.75" customHeight="1">
      <c r="A375" s="11" t="s">
        <v>1142</v>
      </c>
      <c r="B375" s="12">
        <v>5901477332913</v>
      </c>
      <c r="C375" s="13" t="s">
        <v>1143</v>
      </c>
      <c r="D375" s="13"/>
      <c r="E375" s="79">
        <v>381.06</v>
      </c>
      <c r="F375" s="17">
        <f t="shared" si="10"/>
        <v>14.943529411764706</v>
      </c>
      <c r="G375" s="18" t="s">
        <v>22</v>
      </c>
      <c r="H375" s="18">
        <v>94052091</v>
      </c>
      <c r="I375" s="18" t="s">
        <v>23</v>
      </c>
      <c r="J375" s="23" t="s">
        <v>498</v>
      </c>
      <c r="K375" s="18" t="s">
        <v>1141</v>
      </c>
      <c r="L375" s="19">
        <v>0.55500000000000005</v>
      </c>
      <c r="M375" s="19">
        <v>0.66500000000000004</v>
      </c>
      <c r="N375" s="18" t="s">
        <v>26</v>
      </c>
      <c r="O375" s="18">
        <v>8</v>
      </c>
      <c r="P375" s="18"/>
      <c r="Q375" s="18"/>
      <c r="R375" s="19"/>
      <c r="S375" s="18" t="s">
        <v>27</v>
      </c>
      <c r="T375" s="18"/>
      <c r="U375" s="18"/>
      <c r="V375" s="18"/>
      <c r="W375" s="18"/>
      <c r="X375" s="18"/>
      <c r="Y375" s="18"/>
      <c r="Z375" s="69" t="s">
        <v>9712</v>
      </c>
      <c r="AA375" s="73">
        <v>7</v>
      </c>
    </row>
    <row r="376" spans="1:27" ht="12.75" customHeight="1">
      <c r="A376" s="11" t="s">
        <v>1144</v>
      </c>
      <c r="B376" s="12">
        <v>5901477332920</v>
      </c>
      <c r="C376" s="13" t="s">
        <v>9971</v>
      </c>
      <c r="D376" s="13"/>
      <c r="E376" s="79">
        <v>457.14</v>
      </c>
      <c r="F376" s="17">
        <f t="shared" si="10"/>
        <v>17.927058823529411</v>
      </c>
      <c r="G376" s="18" t="s">
        <v>22</v>
      </c>
      <c r="H376" s="18">
        <v>94052091</v>
      </c>
      <c r="I376" s="18" t="s">
        <v>23</v>
      </c>
      <c r="J376" s="23" t="s">
        <v>498</v>
      </c>
      <c r="K376" s="18" t="s">
        <v>1145</v>
      </c>
      <c r="L376" s="19">
        <v>0.73299999999999998</v>
      </c>
      <c r="M376" s="19">
        <v>0.872</v>
      </c>
      <c r="N376" s="18" t="s">
        <v>26</v>
      </c>
      <c r="O376" s="18">
        <v>8</v>
      </c>
      <c r="P376" s="18"/>
      <c r="Q376" s="18"/>
      <c r="R376" s="19"/>
      <c r="S376" s="18" t="s">
        <v>27</v>
      </c>
      <c r="T376" s="18"/>
      <c r="U376" s="18"/>
      <c r="V376" s="18"/>
      <c r="W376" s="18"/>
      <c r="X376" s="18"/>
      <c r="Y376" s="18"/>
      <c r="Z376" s="69" t="s">
        <v>9712</v>
      </c>
      <c r="AA376" s="73">
        <v>7</v>
      </c>
    </row>
    <row r="377" spans="1:27" ht="12.75" customHeight="1">
      <c r="A377" s="11" t="s">
        <v>1146</v>
      </c>
      <c r="B377" s="12">
        <v>5901477334962</v>
      </c>
      <c r="C377" s="21" t="s">
        <v>12456</v>
      </c>
      <c r="D377" s="58"/>
      <c r="E377" s="79">
        <v>270.95999999999998</v>
      </c>
      <c r="F377" s="17">
        <f t="shared" si="10"/>
        <v>10.625882352941176</v>
      </c>
      <c r="G377" s="18" t="s">
        <v>22</v>
      </c>
      <c r="H377" s="18">
        <v>94051098</v>
      </c>
      <c r="I377" s="18" t="s">
        <v>23</v>
      </c>
      <c r="J377" s="18" t="s">
        <v>270</v>
      </c>
      <c r="K377" s="18" t="s">
        <v>674</v>
      </c>
      <c r="L377" s="19">
        <v>0.32500000000000001</v>
      </c>
      <c r="M377" s="19">
        <v>0.38500000000000001</v>
      </c>
      <c r="N377" s="18" t="s">
        <v>26</v>
      </c>
      <c r="O377" s="18">
        <v>40</v>
      </c>
      <c r="P377" s="18"/>
      <c r="Q377" s="18"/>
      <c r="R377" s="19"/>
      <c r="S377" s="18" t="s">
        <v>27</v>
      </c>
      <c r="T377" s="18"/>
      <c r="U377" s="18"/>
      <c r="V377" s="18"/>
      <c r="W377" s="18"/>
      <c r="X377" s="18"/>
      <c r="Y377" s="18"/>
      <c r="Z377" s="69" t="s">
        <v>9714</v>
      </c>
      <c r="AA377" s="73">
        <v>2</v>
      </c>
    </row>
    <row r="378" spans="1:27" ht="12.75" customHeight="1">
      <c r="A378" s="11" t="s">
        <v>1147</v>
      </c>
      <c r="B378" s="12">
        <v>5901477334993</v>
      </c>
      <c r="C378" s="13" t="s">
        <v>1148</v>
      </c>
      <c r="D378" s="58"/>
      <c r="E378" s="79">
        <v>338.72</v>
      </c>
      <c r="F378" s="17">
        <f t="shared" si="10"/>
        <v>13.283137254901963</v>
      </c>
      <c r="G378" s="18" t="s">
        <v>22</v>
      </c>
      <c r="H378" s="18">
        <v>94051091</v>
      </c>
      <c r="I378" s="18" t="s">
        <v>23</v>
      </c>
      <c r="J378" s="23" t="s">
        <v>24</v>
      </c>
      <c r="K378" s="18" t="s">
        <v>1075</v>
      </c>
      <c r="L378" s="19">
        <v>0.315</v>
      </c>
      <c r="M378" s="19">
        <v>0.39100000000000001</v>
      </c>
      <c r="N378" s="18" t="s">
        <v>26</v>
      </c>
      <c r="O378" s="18">
        <v>30</v>
      </c>
      <c r="P378" s="18"/>
      <c r="Q378" s="18"/>
      <c r="R378" s="19"/>
      <c r="S378" s="18" t="s">
        <v>27</v>
      </c>
      <c r="T378" s="18"/>
      <c r="U378" s="18"/>
      <c r="V378" s="18"/>
      <c r="W378" s="18"/>
      <c r="X378" s="18"/>
      <c r="Y378" s="18"/>
      <c r="Z378" s="69" t="s">
        <v>9713</v>
      </c>
      <c r="AA378" s="73">
        <v>7</v>
      </c>
    </row>
    <row r="379" spans="1:27" ht="12.75" customHeight="1">
      <c r="A379" s="11" t="s">
        <v>1149</v>
      </c>
      <c r="B379" s="12">
        <v>5901477335006</v>
      </c>
      <c r="C379" s="13" t="s">
        <v>1150</v>
      </c>
      <c r="D379" s="58"/>
      <c r="E379" s="79">
        <v>296.19</v>
      </c>
      <c r="F379" s="17">
        <f t="shared" si="10"/>
        <v>11.615294117647059</v>
      </c>
      <c r="G379" s="18" t="s">
        <v>22</v>
      </c>
      <c r="H379" s="18">
        <v>94051091</v>
      </c>
      <c r="I379" s="18" t="s">
        <v>23</v>
      </c>
      <c r="J379" s="23" t="s">
        <v>24</v>
      </c>
      <c r="K379" s="18" t="s">
        <v>1075</v>
      </c>
      <c r="L379" s="19">
        <v>0.315</v>
      </c>
      <c r="M379" s="19">
        <v>0.39100000000000001</v>
      </c>
      <c r="N379" s="18" t="s">
        <v>26</v>
      </c>
      <c r="O379" s="18">
        <v>30</v>
      </c>
      <c r="P379" s="18"/>
      <c r="Q379" s="18"/>
      <c r="R379" s="19"/>
      <c r="S379" s="18" t="s">
        <v>27</v>
      </c>
      <c r="T379" s="18"/>
      <c r="U379" s="18"/>
      <c r="V379" s="18"/>
      <c r="W379" s="18"/>
      <c r="X379" s="18"/>
      <c r="Y379" s="18"/>
      <c r="Z379" s="69" t="s">
        <v>9713</v>
      </c>
      <c r="AA379" s="73">
        <v>7</v>
      </c>
    </row>
    <row r="380" spans="1:27" ht="12.75" customHeight="1">
      <c r="A380" s="11" t="s">
        <v>1151</v>
      </c>
      <c r="B380" s="12">
        <v>5901477335020</v>
      </c>
      <c r="C380" s="13" t="s">
        <v>1152</v>
      </c>
      <c r="D380" s="58"/>
      <c r="E380" s="79">
        <v>166.36</v>
      </c>
      <c r="F380" s="17">
        <f t="shared" si="10"/>
        <v>6.5239215686274514</v>
      </c>
      <c r="G380" s="18" t="s">
        <v>22</v>
      </c>
      <c r="H380" s="18">
        <v>94054091</v>
      </c>
      <c r="I380" s="18" t="s">
        <v>23</v>
      </c>
      <c r="J380" s="18" t="s">
        <v>24</v>
      </c>
      <c r="K380" s="18" t="s">
        <v>1153</v>
      </c>
      <c r="L380" s="19">
        <v>0.151</v>
      </c>
      <c r="M380" s="19">
        <v>0.188</v>
      </c>
      <c r="N380" s="18" t="s">
        <v>26</v>
      </c>
      <c r="O380" s="18">
        <v>48</v>
      </c>
      <c r="P380" s="18"/>
      <c r="Q380" s="18"/>
      <c r="R380" s="19"/>
      <c r="S380" s="18" t="s">
        <v>27</v>
      </c>
      <c r="T380" s="18"/>
      <c r="U380" s="18"/>
      <c r="V380" s="18"/>
      <c r="W380" s="18"/>
      <c r="X380" s="18"/>
      <c r="Y380" s="18"/>
      <c r="Z380" s="69" t="s">
        <v>9712</v>
      </c>
      <c r="AA380" s="73">
        <v>7</v>
      </c>
    </row>
    <row r="381" spans="1:27" ht="12.75" customHeight="1">
      <c r="A381" s="11" t="s">
        <v>1154</v>
      </c>
      <c r="B381" s="12">
        <v>5901477335037</v>
      </c>
      <c r="C381" s="13" t="s">
        <v>1155</v>
      </c>
      <c r="D381" s="58"/>
      <c r="E381" s="79">
        <v>166.36</v>
      </c>
      <c r="F381" s="17">
        <f t="shared" si="10"/>
        <v>6.5239215686274514</v>
      </c>
      <c r="G381" s="18" t="s">
        <v>22</v>
      </c>
      <c r="H381" s="18">
        <v>94054091</v>
      </c>
      <c r="I381" s="18" t="s">
        <v>23</v>
      </c>
      <c r="J381" s="18" t="s">
        <v>24</v>
      </c>
      <c r="K381" s="18" t="s">
        <v>1153</v>
      </c>
      <c r="L381" s="19">
        <v>0.151</v>
      </c>
      <c r="M381" s="19">
        <v>0.188</v>
      </c>
      <c r="N381" s="18" t="s">
        <v>26</v>
      </c>
      <c r="O381" s="18">
        <v>48</v>
      </c>
      <c r="P381" s="18"/>
      <c r="Q381" s="18"/>
      <c r="R381" s="19"/>
      <c r="S381" s="18" t="s">
        <v>27</v>
      </c>
      <c r="T381" s="18"/>
      <c r="U381" s="18"/>
      <c r="V381" s="18"/>
      <c r="W381" s="18"/>
      <c r="X381" s="18"/>
      <c r="Y381" s="18"/>
      <c r="Z381" s="69" t="s">
        <v>9712</v>
      </c>
      <c r="AA381" s="73">
        <v>7</v>
      </c>
    </row>
    <row r="382" spans="1:27" ht="12.75" customHeight="1">
      <c r="A382" s="11" t="s">
        <v>1156</v>
      </c>
      <c r="B382" s="12">
        <v>5901477335044</v>
      </c>
      <c r="C382" s="13" t="s">
        <v>1157</v>
      </c>
      <c r="D382" s="58"/>
      <c r="E382" s="79">
        <v>211.41</v>
      </c>
      <c r="F382" s="17">
        <f t="shared" si="10"/>
        <v>8.290588235294118</v>
      </c>
      <c r="G382" s="18" t="s">
        <v>22</v>
      </c>
      <c r="H382" s="18">
        <v>94054091</v>
      </c>
      <c r="I382" s="18" t="s">
        <v>23</v>
      </c>
      <c r="J382" s="18" t="s">
        <v>24</v>
      </c>
      <c r="K382" s="18" t="s">
        <v>1158</v>
      </c>
      <c r="L382" s="19">
        <v>0.186</v>
      </c>
      <c r="M382" s="19">
        <v>0.222</v>
      </c>
      <c r="N382" s="18" t="s">
        <v>26</v>
      </c>
      <c r="O382" s="18">
        <v>48</v>
      </c>
      <c r="P382" s="18"/>
      <c r="Q382" s="18"/>
      <c r="R382" s="19"/>
      <c r="S382" s="18" t="s">
        <v>27</v>
      </c>
      <c r="T382" s="18"/>
      <c r="U382" s="18"/>
      <c r="V382" s="18"/>
      <c r="W382" s="18"/>
      <c r="X382" s="18"/>
      <c r="Y382" s="18"/>
      <c r="Z382" s="69" t="s">
        <v>9712</v>
      </c>
      <c r="AA382" s="73">
        <v>7</v>
      </c>
    </row>
    <row r="383" spans="1:27" ht="12.75" customHeight="1">
      <c r="A383" s="11" t="s">
        <v>1159</v>
      </c>
      <c r="B383" s="12">
        <v>5901477335051</v>
      </c>
      <c r="C383" s="13" t="s">
        <v>1160</v>
      </c>
      <c r="D383" s="58"/>
      <c r="E383" s="79">
        <v>211.41</v>
      </c>
      <c r="F383" s="17">
        <f t="shared" si="10"/>
        <v>8.290588235294118</v>
      </c>
      <c r="G383" s="18" t="s">
        <v>22</v>
      </c>
      <c r="H383" s="18">
        <v>94054091</v>
      </c>
      <c r="I383" s="18" t="s">
        <v>23</v>
      </c>
      <c r="J383" s="18" t="s">
        <v>24</v>
      </c>
      <c r="K383" s="18" t="s">
        <v>1158</v>
      </c>
      <c r="L383" s="19">
        <v>0.184</v>
      </c>
      <c r="M383" s="19">
        <v>0.22</v>
      </c>
      <c r="N383" s="18" t="s">
        <v>26</v>
      </c>
      <c r="O383" s="18">
        <v>48</v>
      </c>
      <c r="P383" s="18"/>
      <c r="Q383" s="18"/>
      <c r="R383" s="19"/>
      <c r="S383" s="18" t="s">
        <v>27</v>
      </c>
      <c r="T383" s="18"/>
      <c r="U383" s="18"/>
      <c r="V383" s="18"/>
      <c r="W383" s="18"/>
      <c r="X383" s="18"/>
      <c r="Y383" s="18"/>
      <c r="Z383" s="69" t="s">
        <v>9712</v>
      </c>
      <c r="AA383" s="73">
        <v>7</v>
      </c>
    </row>
    <row r="384" spans="1:27" ht="12.75" customHeight="1">
      <c r="A384" s="11" t="s">
        <v>1183</v>
      </c>
      <c r="B384" s="12">
        <v>5901477335228</v>
      </c>
      <c r="C384" s="21" t="s">
        <v>12458</v>
      </c>
      <c r="D384" s="58"/>
      <c r="E384" s="79">
        <v>105.85</v>
      </c>
      <c r="F384" s="17">
        <f t="shared" si="10"/>
        <v>4.1509803921568622</v>
      </c>
      <c r="G384" s="18" t="s">
        <v>22</v>
      </c>
      <c r="H384" s="18">
        <v>94054099</v>
      </c>
      <c r="I384" s="18" t="s">
        <v>23</v>
      </c>
      <c r="J384" s="18" t="s">
        <v>171</v>
      </c>
      <c r="K384" s="18" t="s">
        <v>1184</v>
      </c>
      <c r="L384" s="19">
        <v>3.9E-2</v>
      </c>
      <c r="M384" s="19">
        <v>5.5E-2</v>
      </c>
      <c r="N384" s="18" t="s">
        <v>26</v>
      </c>
      <c r="O384" s="18">
        <v>100</v>
      </c>
      <c r="P384" s="18"/>
      <c r="Q384" s="18"/>
      <c r="R384" s="19"/>
      <c r="S384" s="18" t="s">
        <v>27</v>
      </c>
      <c r="T384" s="18"/>
      <c r="U384" s="18"/>
      <c r="V384" s="18"/>
      <c r="W384" s="18"/>
      <c r="X384" s="18"/>
      <c r="Y384" s="18"/>
      <c r="Z384" s="69" t="s">
        <v>9714</v>
      </c>
      <c r="AA384" s="73">
        <v>2</v>
      </c>
    </row>
    <row r="385" spans="1:27" ht="12.75" customHeight="1">
      <c r="A385" s="11" t="s">
        <v>1188</v>
      </c>
      <c r="B385" s="12">
        <v>5901477335266</v>
      </c>
      <c r="C385" s="13" t="s">
        <v>8939</v>
      </c>
      <c r="D385" s="58"/>
      <c r="E385" s="79">
        <v>84.58</v>
      </c>
      <c r="F385" s="17">
        <f t="shared" si="10"/>
        <v>3.3168627450980392</v>
      </c>
      <c r="G385" s="18" t="s">
        <v>22</v>
      </c>
      <c r="H385" s="18">
        <v>94051040</v>
      </c>
      <c r="I385" s="18" t="s">
        <v>23</v>
      </c>
      <c r="J385" s="18" t="s">
        <v>24</v>
      </c>
      <c r="K385" s="18" t="s">
        <v>1189</v>
      </c>
      <c r="L385" s="19">
        <v>0.106</v>
      </c>
      <c r="M385" s="19">
        <v>0.125</v>
      </c>
      <c r="N385" s="18" t="s">
        <v>26</v>
      </c>
      <c r="O385" s="18">
        <v>50</v>
      </c>
      <c r="P385" s="18"/>
      <c r="Q385" s="18"/>
      <c r="R385" s="19"/>
      <c r="S385" s="18" t="s">
        <v>27</v>
      </c>
      <c r="T385" s="18"/>
      <c r="U385" s="18"/>
      <c r="V385" s="18"/>
      <c r="W385" s="18"/>
      <c r="X385" s="18"/>
      <c r="Y385" s="18"/>
      <c r="Z385" s="69" t="s">
        <v>9713</v>
      </c>
      <c r="AA385" s="73">
        <v>7</v>
      </c>
    </row>
    <row r="386" spans="1:27" ht="12.75" customHeight="1">
      <c r="A386" s="11" t="s">
        <v>1194</v>
      </c>
      <c r="B386" s="12">
        <v>5901477335334</v>
      </c>
      <c r="C386" s="13" t="s">
        <v>9710</v>
      </c>
      <c r="D386" s="13"/>
      <c r="E386" s="79">
        <v>211.7</v>
      </c>
      <c r="F386" s="17">
        <f t="shared" si="10"/>
        <v>8.3019607843137244</v>
      </c>
      <c r="G386" s="18" t="s">
        <v>22</v>
      </c>
      <c r="H386" s="18">
        <v>94051091</v>
      </c>
      <c r="I386" s="18" t="s">
        <v>23</v>
      </c>
      <c r="J386" s="18" t="s">
        <v>24</v>
      </c>
      <c r="K386" s="18" t="s">
        <v>1195</v>
      </c>
      <c r="L386" s="19">
        <v>0.185</v>
      </c>
      <c r="M386" s="19">
        <v>0.245</v>
      </c>
      <c r="N386" s="18" t="s">
        <v>26</v>
      </c>
      <c r="O386" s="18">
        <v>30</v>
      </c>
      <c r="P386" s="18"/>
      <c r="Q386" s="18"/>
      <c r="R386" s="19"/>
      <c r="S386" s="18" t="s">
        <v>27</v>
      </c>
      <c r="T386" s="18"/>
      <c r="U386" s="18"/>
      <c r="V386" s="18"/>
      <c r="W386" s="18"/>
      <c r="X386" s="18"/>
      <c r="Y386" s="18"/>
      <c r="Z386" s="69" t="s">
        <v>9712</v>
      </c>
      <c r="AA386" s="73">
        <v>7</v>
      </c>
    </row>
    <row r="387" spans="1:27" ht="12.75" customHeight="1">
      <c r="A387" s="11" t="s">
        <v>1196</v>
      </c>
      <c r="B387" s="12">
        <v>5901477335341</v>
      </c>
      <c r="C387" s="13" t="s">
        <v>9709</v>
      </c>
      <c r="D387" s="13"/>
      <c r="E387" s="79">
        <v>253.85</v>
      </c>
      <c r="F387" s="17">
        <f t="shared" si="10"/>
        <v>9.9549019607843139</v>
      </c>
      <c r="G387" s="18" t="s">
        <v>22</v>
      </c>
      <c r="H387" s="18">
        <v>94051091</v>
      </c>
      <c r="I387" s="18" t="s">
        <v>23</v>
      </c>
      <c r="J387" s="18" t="s">
        <v>24</v>
      </c>
      <c r="K387" s="18" t="s">
        <v>1197</v>
      </c>
      <c r="L387" s="19">
        <v>0.32200000000000001</v>
      </c>
      <c r="M387" s="19">
        <v>0.378</v>
      </c>
      <c r="N387" s="18" t="s">
        <v>26</v>
      </c>
      <c r="O387" s="18">
        <v>30</v>
      </c>
      <c r="P387" s="18"/>
      <c r="Q387" s="18"/>
      <c r="R387" s="19"/>
      <c r="S387" s="18" t="s">
        <v>27</v>
      </c>
      <c r="T387" s="18"/>
      <c r="U387" s="18"/>
      <c r="V387" s="18"/>
      <c r="W387" s="18"/>
      <c r="X387" s="18"/>
      <c r="Y387" s="18"/>
      <c r="Z387" s="69" t="s">
        <v>9712</v>
      </c>
      <c r="AA387" s="73">
        <v>7</v>
      </c>
    </row>
    <row r="388" spans="1:27" ht="12.75" customHeight="1">
      <c r="A388" s="11" t="s">
        <v>1201</v>
      </c>
      <c r="B388" s="12">
        <v>5901477335372</v>
      </c>
      <c r="C388" s="13" t="s">
        <v>9711</v>
      </c>
      <c r="D388" s="13"/>
      <c r="E388" s="79">
        <v>211.7</v>
      </c>
      <c r="F388" s="17">
        <f t="shared" si="10"/>
        <v>8.3019607843137244</v>
      </c>
      <c r="G388" s="18" t="s">
        <v>22</v>
      </c>
      <c r="H388" s="18">
        <v>94051091</v>
      </c>
      <c r="I388" s="18" t="s">
        <v>23</v>
      </c>
      <c r="J388" s="18" t="s">
        <v>24</v>
      </c>
      <c r="K388" s="18" t="s">
        <v>1195</v>
      </c>
      <c r="L388" s="19">
        <v>0.191</v>
      </c>
      <c r="M388" s="19">
        <v>0.23200000000000001</v>
      </c>
      <c r="N388" s="18" t="s">
        <v>26</v>
      </c>
      <c r="O388" s="18">
        <v>30</v>
      </c>
      <c r="P388" s="18"/>
      <c r="Q388" s="18"/>
      <c r="R388" s="19"/>
      <c r="S388" s="18" t="s">
        <v>27</v>
      </c>
      <c r="T388" s="18"/>
      <c r="U388" s="18"/>
      <c r="V388" s="18"/>
      <c r="W388" s="18"/>
      <c r="X388" s="18"/>
      <c r="Y388" s="18"/>
      <c r="Z388" s="69" t="s">
        <v>9712</v>
      </c>
      <c r="AA388" s="73">
        <v>7</v>
      </c>
    </row>
    <row r="389" spans="1:27" ht="12.75" customHeight="1">
      <c r="A389" s="11" t="s">
        <v>1202</v>
      </c>
      <c r="B389" s="12">
        <v>5901477335389</v>
      </c>
      <c r="C389" s="13" t="s">
        <v>9708</v>
      </c>
      <c r="D389" s="13"/>
      <c r="E389" s="79">
        <v>253.85</v>
      </c>
      <c r="F389" s="17">
        <f t="shared" si="10"/>
        <v>9.9549019607843139</v>
      </c>
      <c r="G389" s="18" t="s">
        <v>22</v>
      </c>
      <c r="H389" s="18">
        <v>94051091</v>
      </c>
      <c r="I389" s="18" t="s">
        <v>23</v>
      </c>
      <c r="J389" s="18" t="s">
        <v>24</v>
      </c>
      <c r="K389" s="18" t="s">
        <v>1197</v>
      </c>
      <c r="L389" s="19">
        <v>0.33400000000000002</v>
      </c>
      <c r="M389" s="19">
        <v>0.39100000000000001</v>
      </c>
      <c r="N389" s="18" t="s">
        <v>26</v>
      </c>
      <c r="O389" s="18">
        <v>30</v>
      </c>
      <c r="P389" s="18"/>
      <c r="Q389" s="18"/>
      <c r="R389" s="19"/>
      <c r="S389" s="18" t="s">
        <v>27</v>
      </c>
      <c r="T389" s="18"/>
      <c r="U389" s="18"/>
      <c r="V389" s="18"/>
      <c r="W389" s="18"/>
      <c r="X389" s="18"/>
      <c r="Y389" s="18"/>
      <c r="Z389" s="69" t="s">
        <v>9712</v>
      </c>
      <c r="AA389" s="73">
        <v>7</v>
      </c>
    </row>
    <row r="390" spans="1:27" ht="12.75" customHeight="1">
      <c r="A390" s="11" t="s">
        <v>1198</v>
      </c>
      <c r="B390" s="12">
        <v>5901477335358</v>
      </c>
      <c r="C390" s="21" t="s">
        <v>12461</v>
      </c>
      <c r="D390" s="58"/>
      <c r="E390" s="79">
        <v>96.28</v>
      </c>
      <c r="F390" s="17">
        <f t="shared" si="10"/>
        <v>3.7756862745098041</v>
      </c>
      <c r="G390" s="18" t="s">
        <v>22</v>
      </c>
      <c r="H390" s="18">
        <v>94051098</v>
      </c>
      <c r="I390" s="18" t="s">
        <v>23</v>
      </c>
      <c r="J390" s="18" t="s">
        <v>270</v>
      </c>
      <c r="K390" s="18" t="s">
        <v>1199</v>
      </c>
      <c r="L390" s="19">
        <v>6.2E-2</v>
      </c>
      <c r="M390" s="19">
        <v>0.09</v>
      </c>
      <c r="N390" s="18" t="s">
        <v>26</v>
      </c>
      <c r="O390" s="18">
        <v>60</v>
      </c>
      <c r="P390" s="18"/>
      <c r="Q390" s="18"/>
      <c r="R390" s="19"/>
      <c r="S390" s="18" t="s">
        <v>27</v>
      </c>
      <c r="T390" s="18"/>
      <c r="U390" s="18"/>
      <c r="V390" s="18"/>
      <c r="W390" s="18"/>
      <c r="X390" s="18"/>
      <c r="Y390" s="18"/>
      <c r="Z390" s="69" t="s">
        <v>9714</v>
      </c>
      <c r="AA390" s="73">
        <v>2</v>
      </c>
    </row>
    <row r="391" spans="1:27" ht="12.75" customHeight="1">
      <c r="A391" s="11" t="s">
        <v>1200</v>
      </c>
      <c r="B391" s="12">
        <v>5901477335365</v>
      </c>
      <c r="C391" s="21" t="s">
        <v>12462</v>
      </c>
      <c r="D391" s="58"/>
      <c r="E391" s="79">
        <v>96.28</v>
      </c>
      <c r="F391" s="17">
        <f t="shared" si="10"/>
        <v>3.7756862745098041</v>
      </c>
      <c r="G391" s="18" t="s">
        <v>22</v>
      </c>
      <c r="H391" s="18">
        <v>94051098</v>
      </c>
      <c r="I391" s="18" t="s">
        <v>23</v>
      </c>
      <c r="J391" s="18" t="s">
        <v>270</v>
      </c>
      <c r="K391" s="18" t="s">
        <v>1199</v>
      </c>
      <c r="L391" s="19">
        <v>6.4000000000000001E-2</v>
      </c>
      <c r="M391" s="19">
        <v>8.7999999999999995E-2</v>
      </c>
      <c r="N391" s="18" t="s">
        <v>26</v>
      </c>
      <c r="O391" s="18">
        <v>60</v>
      </c>
      <c r="P391" s="18"/>
      <c r="Q391" s="18"/>
      <c r="R391" s="19"/>
      <c r="S391" s="18" t="s">
        <v>27</v>
      </c>
      <c r="T391" s="18"/>
      <c r="U391" s="18"/>
      <c r="V391" s="18"/>
      <c r="W391" s="18"/>
      <c r="X391" s="18"/>
      <c r="Y391" s="18"/>
      <c r="Z391" s="69" t="s">
        <v>9714</v>
      </c>
      <c r="AA391" s="73">
        <v>2</v>
      </c>
    </row>
    <row r="392" spans="1:27" ht="12.75" customHeight="1">
      <c r="A392" s="11" t="s">
        <v>1203</v>
      </c>
      <c r="B392" s="12">
        <v>5901477335396</v>
      </c>
      <c r="C392" s="13" t="s">
        <v>8940</v>
      </c>
      <c r="D392" s="58"/>
      <c r="E392" s="79">
        <v>262.26</v>
      </c>
      <c r="F392" s="17">
        <f t="shared" si="10"/>
        <v>10.284705882352942</v>
      </c>
      <c r="G392" s="18" t="s">
        <v>22</v>
      </c>
      <c r="H392" s="18">
        <v>94051091</v>
      </c>
      <c r="I392" s="18" t="s">
        <v>23</v>
      </c>
      <c r="J392" s="18" t="s">
        <v>24</v>
      </c>
      <c r="K392" s="18" t="s">
        <v>1204</v>
      </c>
      <c r="L392" s="19">
        <v>0.29099999999999998</v>
      </c>
      <c r="M392" s="19">
        <v>0.33900000000000002</v>
      </c>
      <c r="N392" s="18" t="s">
        <v>26</v>
      </c>
      <c r="O392" s="18">
        <v>30</v>
      </c>
      <c r="P392" s="18"/>
      <c r="Q392" s="18"/>
      <c r="R392" s="19"/>
      <c r="S392" s="18" t="s">
        <v>27</v>
      </c>
      <c r="T392" s="18"/>
      <c r="U392" s="18"/>
      <c r="V392" s="18"/>
      <c r="W392" s="18"/>
      <c r="X392" s="18"/>
      <c r="Y392" s="18"/>
      <c r="Z392" s="69" t="s">
        <v>9712</v>
      </c>
      <c r="AA392" s="73">
        <v>7</v>
      </c>
    </row>
    <row r="393" spans="1:27" ht="12.75" customHeight="1">
      <c r="A393" s="11" t="s">
        <v>1205</v>
      </c>
      <c r="B393" s="12">
        <v>5901477335402</v>
      </c>
      <c r="C393" s="13" t="s">
        <v>8941</v>
      </c>
      <c r="D393" s="58"/>
      <c r="E393" s="79">
        <v>262.26</v>
      </c>
      <c r="F393" s="17">
        <f t="shared" si="10"/>
        <v>10.284705882352942</v>
      </c>
      <c r="G393" s="18" t="s">
        <v>22</v>
      </c>
      <c r="H393" s="18">
        <v>94051091</v>
      </c>
      <c r="I393" s="18" t="s">
        <v>23</v>
      </c>
      <c r="J393" s="18" t="s">
        <v>24</v>
      </c>
      <c r="K393" s="18" t="s">
        <v>1204</v>
      </c>
      <c r="L393" s="19">
        <v>0.28399999999999997</v>
      </c>
      <c r="M393" s="19">
        <v>0.33300000000000002</v>
      </c>
      <c r="N393" s="18" t="s">
        <v>26</v>
      </c>
      <c r="O393" s="18">
        <v>30</v>
      </c>
      <c r="P393" s="18"/>
      <c r="Q393" s="18"/>
      <c r="R393" s="19"/>
      <c r="S393" s="18" t="s">
        <v>27</v>
      </c>
      <c r="T393" s="18"/>
      <c r="U393" s="18"/>
      <c r="V393" s="18"/>
      <c r="W393" s="18"/>
      <c r="X393" s="18"/>
      <c r="Y393" s="18"/>
      <c r="Z393" s="69" t="s">
        <v>9712</v>
      </c>
      <c r="AA393" s="73">
        <v>7</v>
      </c>
    </row>
    <row r="394" spans="1:27" ht="12.75" customHeight="1">
      <c r="A394" s="11" t="s">
        <v>1206</v>
      </c>
      <c r="B394" s="12">
        <v>5901477335419</v>
      </c>
      <c r="C394" s="21" t="s">
        <v>12463</v>
      </c>
      <c r="D394" s="58"/>
      <c r="E394" s="79">
        <v>133.5</v>
      </c>
      <c r="F394" s="17">
        <f t="shared" si="10"/>
        <v>5.2352941176470589</v>
      </c>
      <c r="G394" s="18" t="s">
        <v>22</v>
      </c>
      <c r="H394" s="18">
        <v>94051098</v>
      </c>
      <c r="I394" s="18" t="s">
        <v>23</v>
      </c>
      <c r="J394" s="18" t="s">
        <v>270</v>
      </c>
      <c r="K394" s="18" t="s">
        <v>1207</v>
      </c>
      <c r="L394" s="19">
        <v>0.11600000000000001</v>
      </c>
      <c r="M394" s="19">
        <v>0.14899999999999999</v>
      </c>
      <c r="N394" s="18" t="s">
        <v>26</v>
      </c>
      <c r="O394" s="18">
        <v>60</v>
      </c>
      <c r="P394" s="18"/>
      <c r="Q394" s="18"/>
      <c r="R394" s="19"/>
      <c r="S394" s="18" t="s">
        <v>27</v>
      </c>
      <c r="T394" s="18"/>
      <c r="U394" s="18"/>
      <c r="V394" s="18"/>
      <c r="W394" s="18"/>
      <c r="X394" s="18"/>
      <c r="Y394" s="18"/>
      <c r="Z394" s="69" t="s">
        <v>9714</v>
      </c>
      <c r="AA394" s="73">
        <v>2</v>
      </c>
    </row>
    <row r="395" spans="1:27" ht="12.75" customHeight="1">
      <c r="A395" s="11" t="s">
        <v>1208</v>
      </c>
      <c r="B395" s="12">
        <v>5901477335426</v>
      </c>
      <c r="C395" s="13" t="s">
        <v>1209</v>
      </c>
      <c r="D395" s="13"/>
      <c r="E395" s="79">
        <v>182.12</v>
      </c>
      <c r="F395" s="17">
        <f t="shared" si="10"/>
        <v>7.1419607843137261</v>
      </c>
      <c r="G395" s="18" t="s">
        <v>22</v>
      </c>
      <c r="H395" s="18">
        <v>94052091</v>
      </c>
      <c r="I395" s="18" t="s">
        <v>23</v>
      </c>
      <c r="J395" s="23" t="s">
        <v>498</v>
      </c>
      <c r="K395" s="18" t="s">
        <v>1210</v>
      </c>
      <c r="L395" s="19">
        <v>0.152</v>
      </c>
      <c r="M395" s="19">
        <v>0.20399999999999999</v>
      </c>
      <c r="N395" s="18" t="s">
        <v>26</v>
      </c>
      <c r="O395" s="18">
        <v>48</v>
      </c>
      <c r="P395" s="18"/>
      <c r="Q395" s="18"/>
      <c r="R395" s="19"/>
      <c r="S395" s="18" t="s">
        <v>27</v>
      </c>
      <c r="T395" s="18"/>
      <c r="U395" s="18"/>
      <c r="V395" s="18"/>
      <c r="W395" s="18"/>
      <c r="X395" s="18"/>
      <c r="Y395" s="18"/>
      <c r="Z395" s="69" t="s">
        <v>9712</v>
      </c>
      <c r="AA395" s="73">
        <v>7</v>
      </c>
    </row>
    <row r="396" spans="1:27" ht="12.75" customHeight="1">
      <c r="A396" s="11" t="s">
        <v>1211</v>
      </c>
      <c r="B396" s="12">
        <v>5901477335433</v>
      </c>
      <c r="C396" s="13" t="s">
        <v>1212</v>
      </c>
      <c r="D396" s="13"/>
      <c r="E396" s="79">
        <v>245.53</v>
      </c>
      <c r="F396" s="17">
        <f t="shared" si="10"/>
        <v>9.6286274509803924</v>
      </c>
      <c r="G396" s="18" t="s">
        <v>22</v>
      </c>
      <c r="H396" s="18">
        <v>94052091</v>
      </c>
      <c r="I396" s="18" t="s">
        <v>23</v>
      </c>
      <c r="J396" s="23" t="s">
        <v>498</v>
      </c>
      <c r="K396" s="18" t="s">
        <v>1213</v>
      </c>
      <c r="L396" s="19">
        <v>0.26300000000000001</v>
      </c>
      <c r="M396" s="19">
        <v>0.34799999999999998</v>
      </c>
      <c r="N396" s="18" t="s">
        <v>26</v>
      </c>
      <c r="O396" s="18">
        <v>40</v>
      </c>
      <c r="P396" s="18"/>
      <c r="Q396" s="18"/>
      <c r="R396" s="19"/>
      <c r="S396" s="18" t="s">
        <v>27</v>
      </c>
      <c r="T396" s="18"/>
      <c r="U396" s="18"/>
      <c r="V396" s="18"/>
      <c r="W396" s="18"/>
      <c r="X396" s="18"/>
      <c r="Y396" s="18"/>
      <c r="Z396" s="69" t="s">
        <v>9712</v>
      </c>
      <c r="AA396" s="73">
        <v>7</v>
      </c>
    </row>
    <row r="397" spans="1:27" ht="12.75" customHeight="1">
      <c r="A397" s="11" t="s">
        <v>1214</v>
      </c>
      <c r="B397" s="12">
        <v>5901477335440</v>
      </c>
      <c r="C397" s="13" t="s">
        <v>1215</v>
      </c>
      <c r="D397" s="13"/>
      <c r="E397" s="79">
        <v>338.72</v>
      </c>
      <c r="F397" s="17">
        <f t="shared" si="10"/>
        <v>13.283137254901963</v>
      </c>
      <c r="G397" s="18" t="s">
        <v>22</v>
      </c>
      <c r="H397" s="18">
        <v>94052091</v>
      </c>
      <c r="I397" s="18" t="s">
        <v>23</v>
      </c>
      <c r="J397" s="23" t="s">
        <v>498</v>
      </c>
      <c r="K397" s="18" t="s">
        <v>1216</v>
      </c>
      <c r="L397" s="19">
        <v>0.51300000000000001</v>
      </c>
      <c r="M397" s="19">
        <v>0.60599999999999998</v>
      </c>
      <c r="N397" s="18" t="s">
        <v>26</v>
      </c>
      <c r="O397" s="18">
        <v>30</v>
      </c>
      <c r="P397" s="18"/>
      <c r="Q397" s="18"/>
      <c r="R397" s="19"/>
      <c r="S397" s="18" t="s">
        <v>27</v>
      </c>
      <c r="T397" s="18"/>
      <c r="U397" s="18"/>
      <c r="V397" s="18"/>
      <c r="W397" s="18"/>
      <c r="X397" s="18"/>
      <c r="Y397" s="18"/>
      <c r="Z397" s="69" t="s">
        <v>9712</v>
      </c>
      <c r="AA397" s="73">
        <v>7</v>
      </c>
    </row>
    <row r="398" spans="1:27" ht="12.75" customHeight="1">
      <c r="A398" s="11" t="s">
        <v>1217</v>
      </c>
      <c r="B398" s="12">
        <v>5901477335471</v>
      </c>
      <c r="C398" s="21" t="s">
        <v>12464</v>
      </c>
      <c r="D398" s="13"/>
      <c r="E398" s="79">
        <v>110.01</v>
      </c>
      <c r="F398" s="17">
        <f t="shared" si="10"/>
        <v>4.3141176470588238</v>
      </c>
      <c r="G398" s="18" t="s">
        <v>22</v>
      </c>
      <c r="H398" s="18">
        <v>94051098</v>
      </c>
      <c r="I398" s="18" t="s">
        <v>23</v>
      </c>
      <c r="J398" s="18" t="s">
        <v>24</v>
      </c>
      <c r="K398" s="18" t="s">
        <v>1218</v>
      </c>
      <c r="L398" s="19">
        <v>0.217</v>
      </c>
      <c r="M398" s="19">
        <v>0.23300000000000001</v>
      </c>
      <c r="N398" s="18" t="s">
        <v>26</v>
      </c>
      <c r="O398" s="18">
        <v>25</v>
      </c>
      <c r="P398" s="18"/>
      <c r="Q398" s="18"/>
      <c r="R398" s="19"/>
      <c r="S398" s="18" t="s">
        <v>27</v>
      </c>
      <c r="T398" s="18"/>
      <c r="U398" s="18"/>
      <c r="V398" s="18"/>
      <c r="W398" s="18"/>
      <c r="X398" s="18"/>
      <c r="Y398" s="18"/>
      <c r="Z398" s="69" t="s">
        <v>9713</v>
      </c>
      <c r="AA398" s="73">
        <v>7</v>
      </c>
    </row>
    <row r="399" spans="1:27" ht="12.75" customHeight="1">
      <c r="A399" s="11" t="s">
        <v>1219</v>
      </c>
      <c r="B399" s="12">
        <v>5901477335488</v>
      </c>
      <c r="C399" s="21" t="s">
        <v>12465</v>
      </c>
      <c r="D399" s="13"/>
      <c r="E399" s="79">
        <v>160.85</v>
      </c>
      <c r="F399" s="17">
        <f t="shared" si="10"/>
        <v>6.3078431372549018</v>
      </c>
      <c r="G399" s="18" t="s">
        <v>22</v>
      </c>
      <c r="H399" s="18">
        <v>94051098</v>
      </c>
      <c r="I399" s="18" t="s">
        <v>23</v>
      </c>
      <c r="J399" s="18" t="s">
        <v>24</v>
      </c>
      <c r="K399" s="18" t="s">
        <v>1220</v>
      </c>
      <c r="L399" s="19">
        <v>0.41699999999999998</v>
      </c>
      <c r="M399" s="19">
        <v>0.46</v>
      </c>
      <c r="N399" s="18" t="s">
        <v>26</v>
      </c>
      <c r="O399" s="18">
        <v>25</v>
      </c>
      <c r="P399" s="18"/>
      <c r="Q399" s="18"/>
      <c r="R399" s="19"/>
      <c r="S399" s="18" t="s">
        <v>27</v>
      </c>
      <c r="T399" s="18"/>
      <c r="U399" s="18"/>
      <c r="V399" s="18"/>
      <c r="W399" s="18"/>
      <c r="X399" s="18"/>
      <c r="Y399" s="18"/>
      <c r="Z399" s="69" t="s">
        <v>9713</v>
      </c>
      <c r="AA399" s="73">
        <v>7</v>
      </c>
    </row>
    <row r="400" spans="1:27" ht="12.75" customHeight="1">
      <c r="A400" s="11" t="s">
        <v>1221</v>
      </c>
      <c r="B400" s="12">
        <v>5901477335495</v>
      </c>
      <c r="C400" s="21" t="s">
        <v>12572</v>
      </c>
      <c r="D400" s="13"/>
      <c r="E400" s="79">
        <v>146.44999999999999</v>
      </c>
      <c r="F400" s="17">
        <f t="shared" si="10"/>
        <v>5.7431372549019599</v>
      </c>
      <c r="G400" s="18" t="s">
        <v>22</v>
      </c>
      <c r="H400" s="18">
        <v>94054039</v>
      </c>
      <c r="I400" s="18" t="s">
        <v>23</v>
      </c>
      <c r="J400" s="23" t="s">
        <v>24</v>
      </c>
      <c r="K400" s="18" t="s">
        <v>1222</v>
      </c>
      <c r="L400" s="19">
        <v>0.159</v>
      </c>
      <c r="M400" s="19">
        <v>0.22500000000000001</v>
      </c>
      <c r="N400" s="18" t="s">
        <v>26</v>
      </c>
      <c r="O400" s="18">
        <v>18</v>
      </c>
      <c r="P400" s="18"/>
      <c r="Q400" s="18"/>
      <c r="R400" s="19"/>
      <c r="S400" s="18" t="s">
        <v>27</v>
      </c>
      <c r="T400" s="18"/>
      <c r="U400" s="18"/>
      <c r="V400" s="18"/>
      <c r="W400" s="18"/>
      <c r="X400" s="18"/>
      <c r="Y400" s="18"/>
      <c r="Z400" s="69" t="s">
        <v>9714</v>
      </c>
      <c r="AA400" s="73">
        <v>2</v>
      </c>
    </row>
    <row r="401" spans="1:27" ht="12.75" customHeight="1">
      <c r="A401" s="11" t="s">
        <v>1223</v>
      </c>
      <c r="B401" s="12">
        <v>5901477335501</v>
      </c>
      <c r="C401" s="21" t="s">
        <v>12573</v>
      </c>
      <c r="D401" s="13"/>
      <c r="E401" s="79">
        <v>157.47</v>
      </c>
      <c r="F401" s="17">
        <f t="shared" si="10"/>
        <v>6.1752941176470584</v>
      </c>
      <c r="G401" s="18" t="s">
        <v>22</v>
      </c>
      <c r="H401" s="18">
        <v>94054099</v>
      </c>
      <c r="I401" s="18" t="s">
        <v>23</v>
      </c>
      <c r="J401" s="18" t="s">
        <v>498</v>
      </c>
      <c r="K401" s="18" t="s">
        <v>1224</v>
      </c>
      <c r="L401" s="19">
        <v>0.218</v>
      </c>
      <c r="M401" s="19">
        <v>0.27400000000000002</v>
      </c>
      <c r="N401" s="18" t="s">
        <v>26</v>
      </c>
      <c r="O401" s="18">
        <v>24</v>
      </c>
      <c r="P401" s="18"/>
      <c r="Q401" s="18"/>
      <c r="R401" s="19"/>
      <c r="S401" s="18" t="s">
        <v>27</v>
      </c>
      <c r="T401" s="18"/>
      <c r="U401" s="18"/>
      <c r="V401" s="18"/>
      <c r="W401" s="18"/>
      <c r="X401" s="18"/>
      <c r="Y401" s="18"/>
      <c r="Z401" s="69" t="s">
        <v>9714</v>
      </c>
      <c r="AA401" s="73">
        <v>2</v>
      </c>
    </row>
    <row r="402" spans="1:27" ht="12.75" customHeight="1">
      <c r="A402" s="11" t="s">
        <v>1225</v>
      </c>
      <c r="B402" s="12">
        <v>5901477335518</v>
      </c>
      <c r="C402" s="21" t="s">
        <v>12574</v>
      </c>
      <c r="D402" s="13"/>
      <c r="E402" s="79">
        <v>550.52</v>
      </c>
      <c r="F402" s="17">
        <f t="shared" si="10"/>
        <v>21.589019607843138</v>
      </c>
      <c r="G402" s="18" t="s">
        <v>22</v>
      </c>
      <c r="H402" s="18">
        <v>94054099</v>
      </c>
      <c r="I402" s="18" t="s">
        <v>23</v>
      </c>
      <c r="J402" s="23" t="s">
        <v>24</v>
      </c>
      <c r="K402" s="18" t="s">
        <v>1226</v>
      </c>
      <c r="L402" s="19">
        <v>0.59799999999999998</v>
      </c>
      <c r="M402" s="19">
        <v>0.74199999999999999</v>
      </c>
      <c r="N402" s="18" t="s">
        <v>26</v>
      </c>
      <c r="O402" s="18">
        <v>8</v>
      </c>
      <c r="P402" s="18"/>
      <c r="Q402" s="18"/>
      <c r="R402" s="19"/>
      <c r="S402" s="18" t="s">
        <v>27</v>
      </c>
      <c r="T402" s="18"/>
      <c r="U402" s="18"/>
      <c r="V402" s="18"/>
      <c r="W402" s="18"/>
      <c r="X402" s="18"/>
      <c r="Y402" s="18"/>
      <c r="Z402" s="69" t="s">
        <v>9714</v>
      </c>
      <c r="AA402" s="73">
        <v>2</v>
      </c>
    </row>
    <row r="403" spans="1:27" ht="12.75" customHeight="1">
      <c r="A403" s="11" t="s">
        <v>1227</v>
      </c>
      <c r="B403" s="12">
        <v>5901477335525</v>
      </c>
      <c r="C403" s="21" t="s">
        <v>12575</v>
      </c>
      <c r="D403" s="13"/>
      <c r="E403" s="79">
        <v>635.20000000000005</v>
      </c>
      <c r="F403" s="17">
        <f t="shared" si="10"/>
        <v>24.909803921568628</v>
      </c>
      <c r="G403" s="18" t="s">
        <v>22</v>
      </c>
      <c r="H403" s="18">
        <v>94054099</v>
      </c>
      <c r="I403" s="18" t="s">
        <v>23</v>
      </c>
      <c r="J403" s="18" t="s">
        <v>1228</v>
      </c>
      <c r="K403" s="18" t="s">
        <v>1229</v>
      </c>
      <c r="L403" s="19">
        <v>0.71099999999999997</v>
      </c>
      <c r="M403" s="19">
        <v>0.88900000000000001</v>
      </c>
      <c r="N403" s="18" t="s">
        <v>26</v>
      </c>
      <c r="O403" s="18">
        <v>6</v>
      </c>
      <c r="P403" s="18"/>
      <c r="Q403" s="18"/>
      <c r="R403" s="19"/>
      <c r="S403" s="18" t="s">
        <v>27</v>
      </c>
      <c r="T403" s="18"/>
      <c r="U403" s="18"/>
      <c r="V403" s="18"/>
      <c r="W403" s="18"/>
      <c r="X403" s="18"/>
      <c r="Y403" s="18"/>
      <c r="Z403" s="69" t="s">
        <v>9714</v>
      </c>
      <c r="AA403" s="73">
        <v>2</v>
      </c>
    </row>
    <row r="404" spans="1:27" ht="12" customHeight="1">
      <c r="A404" s="11" t="s">
        <v>1230</v>
      </c>
      <c r="B404" s="12">
        <v>5901477335532</v>
      </c>
      <c r="C404" s="21" t="s">
        <v>12466</v>
      </c>
      <c r="D404" s="13"/>
      <c r="E404" s="79">
        <v>507.98</v>
      </c>
      <c r="F404" s="17">
        <f t="shared" ref="F404:F435" si="11">E404/$F$2</f>
        <v>19.920784313725491</v>
      </c>
      <c r="G404" s="18" t="s">
        <v>22</v>
      </c>
      <c r="H404" s="18">
        <v>94051098</v>
      </c>
      <c r="I404" s="18" t="s">
        <v>23</v>
      </c>
      <c r="J404" s="18" t="s">
        <v>24</v>
      </c>
      <c r="K404" s="22" t="s">
        <v>1231</v>
      </c>
      <c r="L404" s="19">
        <v>0.42899999999999999</v>
      </c>
      <c r="M404" s="19">
        <v>0.49199999999999999</v>
      </c>
      <c r="N404" s="18" t="s">
        <v>26</v>
      </c>
      <c r="O404" s="18">
        <v>40</v>
      </c>
      <c r="P404" s="18"/>
      <c r="Q404" s="18"/>
      <c r="R404" s="19"/>
      <c r="S404" s="18" t="s">
        <v>27</v>
      </c>
      <c r="V404" s="18"/>
      <c r="W404" s="18"/>
      <c r="X404" s="18"/>
      <c r="Y404" s="18"/>
      <c r="Z404" s="69" t="s">
        <v>9714</v>
      </c>
      <c r="AA404" s="73">
        <v>2</v>
      </c>
    </row>
    <row r="405" spans="1:27" ht="12" customHeight="1">
      <c r="A405" s="11" t="s">
        <v>1232</v>
      </c>
      <c r="B405" s="12">
        <v>5901477335549</v>
      </c>
      <c r="C405" s="21" t="s">
        <v>12467</v>
      </c>
      <c r="D405" s="13"/>
      <c r="E405" s="79">
        <v>507.98</v>
      </c>
      <c r="F405" s="17">
        <f t="shared" si="11"/>
        <v>19.920784313725491</v>
      </c>
      <c r="G405" s="18" t="s">
        <v>22</v>
      </c>
      <c r="H405" s="18">
        <v>94051098</v>
      </c>
      <c r="I405" s="18" t="s">
        <v>23</v>
      </c>
      <c r="J405" s="18" t="s">
        <v>24</v>
      </c>
      <c r="K405" s="22" t="s">
        <v>1231</v>
      </c>
      <c r="L405" s="19">
        <v>0.439</v>
      </c>
      <c r="M405" s="19">
        <v>0.495</v>
      </c>
      <c r="N405" s="18" t="s">
        <v>26</v>
      </c>
      <c r="O405" s="18">
        <v>40</v>
      </c>
      <c r="P405" s="18"/>
      <c r="Q405" s="18"/>
      <c r="R405" s="19"/>
      <c r="S405" s="18" t="s">
        <v>27</v>
      </c>
      <c r="V405" s="18"/>
      <c r="W405" s="18"/>
      <c r="X405" s="18"/>
      <c r="Y405" s="18"/>
      <c r="Z405" s="69" t="s">
        <v>9714</v>
      </c>
      <c r="AA405" s="73">
        <v>2</v>
      </c>
    </row>
    <row r="406" spans="1:27" ht="12.75" customHeight="1">
      <c r="A406" s="11" t="s">
        <v>1233</v>
      </c>
      <c r="B406" s="12">
        <v>5901477335587</v>
      </c>
      <c r="C406" s="13" t="s">
        <v>8942</v>
      </c>
      <c r="D406" s="58"/>
      <c r="E406" s="79">
        <v>423.4</v>
      </c>
      <c r="F406" s="17">
        <f t="shared" si="11"/>
        <v>16.603921568627449</v>
      </c>
      <c r="G406" s="18" t="s">
        <v>22</v>
      </c>
      <c r="H406" s="18">
        <v>94054039</v>
      </c>
      <c r="I406" s="18" t="s">
        <v>23</v>
      </c>
      <c r="J406" s="18" t="s">
        <v>24</v>
      </c>
      <c r="K406" s="18" t="s">
        <v>1234</v>
      </c>
      <c r="L406" s="19">
        <v>0.58799999999999997</v>
      </c>
      <c r="M406" s="19">
        <v>0.68100000000000005</v>
      </c>
      <c r="N406" s="18" t="s">
        <v>26</v>
      </c>
      <c r="O406" s="18">
        <v>8</v>
      </c>
      <c r="P406" s="18"/>
      <c r="Q406" s="18"/>
      <c r="R406" s="19"/>
      <c r="S406" s="18" t="s">
        <v>27</v>
      </c>
      <c r="T406" s="18"/>
      <c r="U406" s="18"/>
      <c r="V406" s="18"/>
      <c r="W406" s="18"/>
      <c r="X406" s="18"/>
      <c r="Y406" s="18"/>
      <c r="Z406" s="69" t="s">
        <v>9712</v>
      </c>
      <c r="AA406" s="73">
        <v>7</v>
      </c>
    </row>
    <row r="407" spans="1:27" ht="12.75" customHeight="1">
      <c r="A407" s="11" t="s">
        <v>1235</v>
      </c>
      <c r="B407" s="12">
        <v>5901477335594</v>
      </c>
      <c r="C407" s="13" t="s">
        <v>8943</v>
      </c>
      <c r="D407" s="58"/>
      <c r="E407" s="79">
        <v>508.18</v>
      </c>
      <c r="F407" s="17">
        <f t="shared" si="11"/>
        <v>19.928627450980393</v>
      </c>
      <c r="G407" s="18" t="s">
        <v>22</v>
      </c>
      <c r="H407" s="18">
        <v>94054039</v>
      </c>
      <c r="I407" s="18" t="s">
        <v>23</v>
      </c>
      <c r="J407" s="18" t="s">
        <v>24</v>
      </c>
      <c r="K407" s="18" t="s">
        <v>1236</v>
      </c>
      <c r="L407" s="19">
        <v>0.70299999999999996</v>
      </c>
      <c r="M407" s="19">
        <v>0.79100000000000004</v>
      </c>
      <c r="N407" s="18" t="s">
        <v>26</v>
      </c>
      <c r="O407" s="18">
        <v>8</v>
      </c>
      <c r="P407" s="18"/>
      <c r="Q407" s="18"/>
      <c r="R407" s="19"/>
      <c r="S407" s="18" t="s">
        <v>27</v>
      </c>
      <c r="T407" s="18"/>
      <c r="U407" s="18"/>
      <c r="V407" s="18"/>
      <c r="W407" s="18"/>
      <c r="X407" s="18"/>
      <c r="Y407" s="18"/>
      <c r="Z407" s="69" t="s">
        <v>9712</v>
      </c>
      <c r="AA407" s="73">
        <v>7</v>
      </c>
    </row>
    <row r="408" spans="1:27" ht="12" customHeight="1">
      <c r="A408" s="11" t="s">
        <v>1237</v>
      </c>
      <c r="B408" s="12">
        <v>5901477335600</v>
      </c>
      <c r="C408" s="21" t="s">
        <v>12468</v>
      </c>
      <c r="D408" s="13"/>
      <c r="E408" s="79">
        <v>296.38</v>
      </c>
      <c r="F408" s="17">
        <f t="shared" si="11"/>
        <v>11.622745098039216</v>
      </c>
      <c r="G408" s="18" t="s">
        <v>22</v>
      </c>
      <c r="H408" s="18">
        <v>94054039</v>
      </c>
      <c r="I408" s="18" t="s">
        <v>23</v>
      </c>
      <c r="J408" s="18" t="s">
        <v>24</v>
      </c>
      <c r="K408" s="22" t="s">
        <v>1238</v>
      </c>
      <c r="L408" s="19">
        <v>0.30199999999999999</v>
      </c>
      <c r="M408" s="19">
        <v>0.377</v>
      </c>
      <c r="N408" s="18" t="s">
        <v>26</v>
      </c>
      <c r="O408" s="18">
        <v>30</v>
      </c>
      <c r="P408" s="18"/>
      <c r="Q408" s="18"/>
      <c r="R408" s="19"/>
      <c r="S408" s="18" t="s">
        <v>27</v>
      </c>
      <c r="V408" s="18"/>
      <c r="W408" s="18"/>
      <c r="X408" s="18"/>
      <c r="Y408" s="18"/>
      <c r="Z408" s="69" t="s">
        <v>9714</v>
      </c>
      <c r="AA408" s="73">
        <v>2</v>
      </c>
    </row>
    <row r="409" spans="1:27" ht="12" customHeight="1">
      <c r="A409" s="11" t="s">
        <v>1239</v>
      </c>
      <c r="B409" s="12">
        <v>5901477335617</v>
      </c>
      <c r="C409" s="21" t="s">
        <v>12469</v>
      </c>
      <c r="D409" s="13"/>
      <c r="E409" s="79">
        <v>338.72</v>
      </c>
      <c r="F409" s="17">
        <f t="shared" si="11"/>
        <v>13.283137254901963</v>
      </c>
      <c r="G409" s="18" t="s">
        <v>22</v>
      </c>
      <c r="H409" s="18">
        <v>94054039</v>
      </c>
      <c r="I409" s="18" t="s">
        <v>23</v>
      </c>
      <c r="J409" s="18" t="s">
        <v>24</v>
      </c>
      <c r="K409" s="22" t="s">
        <v>1240</v>
      </c>
      <c r="L409" s="19">
        <v>0.437</v>
      </c>
      <c r="M409" s="19">
        <v>0.53900000000000003</v>
      </c>
      <c r="N409" s="18" t="s">
        <v>26</v>
      </c>
      <c r="O409" s="18">
        <v>30</v>
      </c>
      <c r="P409" s="18"/>
      <c r="Q409" s="18"/>
      <c r="R409" s="19"/>
      <c r="S409" s="18" t="s">
        <v>27</v>
      </c>
      <c r="V409" s="18"/>
      <c r="W409" s="18"/>
      <c r="X409" s="18"/>
      <c r="Y409" s="18"/>
      <c r="Z409" s="69" t="s">
        <v>9714</v>
      </c>
      <c r="AA409" s="73">
        <v>2</v>
      </c>
    </row>
    <row r="410" spans="1:27" ht="12.75" customHeight="1">
      <c r="A410" s="11" t="s">
        <v>1246</v>
      </c>
      <c r="B410" s="12">
        <v>5901477335662</v>
      </c>
      <c r="C410" s="13" t="s">
        <v>8634</v>
      </c>
      <c r="D410" s="13"/>
      <c r="E410" s="79">
        <v>126.92</v>
      </c>
      <c r="F410" s="17">
        <f t="shared" si="11"/>
        <v>4.9772549019607846</v>
      </c>
      <c r="G410" s="18" t="s">
        <v>22</v>
      </c>
      <c r="H410" s="18">
        <v>94051091</v>
      </c>
      <c r="I410" s="18" t="s">
        <v>23</v>
      </c>
      <c r="J410" s="18" t="s">
        <v>270</v>
      </c>
      <c r="K410" s="18" t="s">
        <v>1031</v>
      </c>
      <c r="L410" s="19">
        <v>0.111</v>
      </c>
      <c r="M410" s="19">
        <v>0.14299999999999999</v>
      </c>
      <c r="N410" s="18" t="s">
        <v>26</v>
      </c>
      <c r="O410" s="18">
        <v>50</v>
      </c>
      <c r="P410" s="18"/>
      <c r="Q410" s="18"/>
      <c r="R410" s="19"/>
      <c r="S410" s="18" t="s">
        <v>27</v>
      </c>
      <c r="T410" s="18"/>
      <c r="U410" s="18"/>
      <c r="V410" s="18"/>
      <c r="W410" s="18"/>
      <c r="X410" s="18"/>
      <c r="Y410" s="18"/>
      <c r="Z410" s="69" t="s">
        <v>9712</v>
      </c>
      <c r="AA410" s="73">
        <v>7</v>
      </c>
    </row>
    <row r="411" spans="1:27" ht="12.75" customHeight="1">
      <c r="A411" s="11" t="s">
        <v>1247</v>
      </c>
      <c r="B411" s="12">
        <v>5901477335679</v>
      </c>
      <c r="C411" s="13" t="s">
        <v>8635</v>
      </c>
      <c r="D411" s="13"/>
      <c r="E411" s="79">
        <v>126.92</v>
      </c>
      <c r="F411" s="17">
        <f t="shared" si="11"/>
        <v>4.9772549019607846</v>
      </c>
      <c r="G411" s="18" t="s">
        <v>22</v>
      </c>
      <c r="H411" s="18">
        <v>94051091</v>
      </c>
      <c r="I411" s="18" t="s">
        <v>23</v>
      </c>
      <c r="J411" s="18" t="s">
        <v>24</v>
      </c>
      <c r="K411" s="18" t="s">
        <v>1031</v>
      </c>
      <c r="L411" s="19">
        <v>0.11700000000000001</v>
      </c>
      <c r="M411" s="19">
        <v>0.156</v>
      </c>
      <c r="N411" s="18" t="s">
        <v>26</v>
      </c>
      <c r="O411" s="18">
        <v>50</v>
      </c>
      <c r="P411" s="18"/>
      <c r="Q411" s="18"/>
      <c r="R411" s="19"/>
      <c r="S411" s="18" t="s">
        <v>27</v>
      </c>
      <c r="T411" s="18"/>
      <c r="U411" s="18"/>
      <c r="V411" s="18"/>
      <c r="W411" s="18"/>
      <c r="X411" s="18"/>
      <c r="Y411" s="18"/>
      <c r="Z411" s="69" t="s">
        <v>9712</v>
      </c>
      <c r="AA411" s="73">
        <v>7</v>
      </c>
    </row>
    <row r="412" spans="1:27" ht="12.75" customHeight="1">
      <c r="A412" s="11" t="s">
        <v>1248</v>
      </c>
      <c r="B412" s="12">
        <v>5901477335686</v>
      </c>
      <c r="C412" s="13" t="s">
        <v>8944</v>
      </c>
      <c r="D412" s="58"/>
      <c r="E412" s="79">
        <v>419.24</v>
      </c>
      <c r="F412" s="17">
        <f t="shared" si="11"/>
        <v>16.440784313725491</v>
      </c>
      <c r="G412" s="18" t="s">
        <v>22</v>
      </c>
      <c r="H412" s="18">
        <v>94054091</v>
      </c>
      <c r="I412" s="18" t="s">
        <v>23</v>
      </c>
      <c r="J412" s="18" t="s">
        <v>24</v>
      </c>
      <c r="K412" s="18" t="s">
        <v>1249</v>
      </c>
      <c r="L412" s="19">
        <v>0.55600000000000005</v>
      </c>
      <c r="M412" s="19">
        <v>0.57099999999999995</v>
      </c>
      <c r="N412" s="18" t="s">
        <v>26</v>
      </c>
      <c r="O412" s="18">
        <v>12</v>
      </c>
      <c r="P412" s="18"/>
      <c r="Q412" s="18"/>
      <c r="R412" s="19"/>
      <c r="S412" s="18" t="s">
        <v>27</v>
      </c>
      <c r="T412" s="18"/>
      <c r="U412" s="18"/>
      <c r="V412" s="18"/>
      <c r="W412" s="18"/>
      <c r="X412" s="18"/>
      <c r="Y412" s="18"/>
      <c r="Z412" s="69" t="s">
        <v>9712</v>
      </c>
      <c r="AA412" s="73">
        <v>7</v>
      </c>
    </row>
    <row r="413" spans="1:27" ht="12.75" customHeight="1">
      <c r="A413" s="11" t="s">
        <v>1250</v>
      </c>
      <c r="B413" s="12">
        <v>5901477335693</v>
      </c>
      <c r="C413" s="13" t="s">
        <v>1251</v>
      </c>
      <c r="D413" s="58"/>
      <c r="E413" s="79">
        <v>381.06</v>
      </c>
      <c r="F413" s="17">
        <f t="shared" si="11"/>
        <v>14.943529411764706</v>
      </c>
      <c r="G413" s="18" t="s">
        <v>22</v>
      </c>
      <c r="H413" s="18">
        <v>94054091</v>
      </c>
      <c r="I413" s="18" t="s">
        <v>23</v>
      </c>
      <c r="J413" s="18" t="s">
        <v>24</v>
      </c>
      <c r="K413" s="18" t="s">
        <v>1252</v>
      </c>
      <c r="L413" s="19">
        <v>0.499</v>
      </c>
      <c r="M413" s="19">
        <v>0.53100000000000003</v>
      </c>
      <c r="N413" s="18" t="s">
        <v>26</v>
      </c>
      <c r="O413" s="18">
        <v>12</v>
      </c>
      <c r="P413" s="18"/>
      <c r="Q413" s="18"/>
      <c r="R413" s="19"/>
      <c r="S413" s="18" t="s">
        <v>27</v>
      </c>
      <c r="T413" s="18"/>
      <c r="U413" s="18"/>
      <c r="V413" s="18"/>
      <c r="W413" s="18"/>
      <c r="X413" s="18"/>
      <c r="Y413" s="18"/>
      <c r="Z413" s="69" t="s">
        <v>9712</v>
      </c>
      <c r="AA413" s="73">
        <v>7</v>
      </c>
    </row>
    <row r="414" spans="1:27" ht="12.75" customHeight="1">
      <c r="A414" s="11" t="s">
        <v>1253</v>
      </c>
      <c r="B414" s="12">
        <v>5901477335709</v>
      </c>
      <c r="C414" s="13" t="s">
        <v>8945</v>
      </c>
      <c r="D414" s="58"/>
      <c r="E414" s="79">
        <v>487.01</v>
      </c>
      <c r="F414" s="17">
        <f t="shared" si="11"/>
        <v>19.098431372549019</v>
      </c>
      <c r="G414" s="18" t="s">
        <v>22</v>
      </c>
      <c r="H414" s="18">
        <v>94054091</v>
      </c>
      <c r="I414" s="18" t="s">
        <v>23</v>
      </c>
      <c r="J414" s="18" t="s">
        <v>24</v>
      </c>
      <c r="K414" s="18" t="s">
        <v>1254</v>
      </c>
      <c r="L414" s="19">
        <v>0.76600000000000001</v>
      </c>
      <c r="M414" s="19">
        <v>0.80900000000000005</v>
      </c>
      <c r="N414" s="18" t="s">
        <v>26</v>
      </c>
      <c r="O414" s="18">
        <v>12</v>
      </c>
      <c r="P414" s="18"/>
      <c r="Q414" s="18"/>
      <c r="R414" s="19"/>
      <c r="S414" s="18" t="s">
        <v>27</v>
      </c>
      <c r="T414" s="18"/>
      <c r="U414" s="18"/>
      <c r="V414" s="18"/>
      <c r="W414" s="18"/>
      <c r="X414" s="18"/>
      <c r="Y414" s="18"/>
      <c r="Z414" s="69" t="s">
        <v>9712</v>
      </c>
      <c r="AA414" s="73">
        <v>7</v>
      </c>
    </row>
    <row r="415" spans="1:27" ht="12.75" customHeight="1">
      <c r="A415" s="11" t="s">
        <v>1255</v>
      </c>
      <c r="B415" s="12">
        <v>5901477335716</v>
      </c>
      <c r="C415" s="21" t="s">
        <v>12470</v>
      </c>
      <c r="D415" s="58"/>
      <c r="E415" s="79">
        <v>133.5</v>
      </c>
      <c r="F415" s="17">
        <f t="shared" si="11"/>
        <v>5.2352941176470589</v>
      </c>
      <c r="G415" s="18" t="s">
        <v>22</v>
      </c>
      <c r="H415" s="18">
        <v>94051098</v>
      </c>
      <c r="I415" s="18" t="s">
        <v>23</v>
      </c>
      <c r="J415" s="18" t="s">
        <v>270</v>
      </c>
      <c r="K415" s="18" t="s">
        <v>1207</v>
      </c>
      <c r="L415" s="19">
        <v>0.127</v>
      </c>
      <c r="M415" s="19">
        <v>0.16600000000000001</v>
      </c>
      <c r="N415" s="18" t="s">
        <v>26</v>
      </c>
      <c r="O415" s="18">
        <v>60</v>
      </c>
      <c r="P415" s="18"/>
      <c r="Q415" s="18"/>
      <c r="R415" s="19"/>
      <c r="S415" s="18" t="s">
        <v>27</v>
      </c>
      <c r="T415" s="18"/>
      <c r="U415" s="18"/>
      <c r="V415" s="18"/>
      <c r="W415" s="18"/>
      <c r="X415" s="18"/>
      <c r="Y415" s="18"/>
      <c r="Z415" s="69" t="s">
        <v>9714</v>
      </c>
      <c r="AA415" s="73">
        <v>2</v>
      </c>
    </row>
    <row r="416" spans="1:27" ht="12.75" customHeight="1">
      <c r="A416" s="11" t="s">
        <v>1263</v>
      </c>
      <c r="B416" s="12">
        <v>5901477335778</v>
      </c>
      <c r="C416" s="13" t="s">
        <v>8639</v>
      </c>
      <c r="D416" s="58"/>
      <c r="E416" s="79">
        <v>564.44000000000005</v>
      </c>
      <c r="F416" s="17">
        <f t="shared" si="11"/>
        <v>22.134901960784315</v>
      </c>
      <c r="G416" s="18" t="s">
        <v>22</v>
      </c>
      <c r="H416" s="18"/>
      <c r="I416" s="18" t="s">
        <v>23</v>
      </c>
      <c r="J416" s="23" t="s">
        <v>24</v>
      </c>
      <c r="K416" s="18" t="s">
        <v>1264</v>
      </c>
      <c r="L416" s="19">
        <v>0.53400000000000003</v>
      </c>
      <c r="M416" s="19">
        <v>0.70899999999999996</v>
      </c>
      <c r="N416" s="18" t="s">
        <v>26</v>
      </c>
      <c r="O416" s="18">
        <v>4</v>
      </c>
      <c r="P416" s="18"/>
      <c r="Q416" s="18"/>
      <c r="R416" s="19"/>
      <c r="S416" s="18" t="s">
        <v>27</v>
      </c>
      <c r="T416" s="18"/>
      <c r="U416" s="18"/>
      <c r="V416" s="18"/>
      <c r="W416" s="18"/>
      <c r="X416" s="18"/>
      <c r="Y416" s="18"/>
      <c r="Z416" s="69" t="s">
        <v>9713</v>
      </c>
      <c r="AA416" s="73">
        <v>7</v>
      </c>
    </row>
    <row r="417" spans="1:27" ht="12.75" customHeight="1">
      <c r="A417" s="11" t="s">
        <v>1265</v>
      </c>
      <c r="B417" s="12">
        <v>5901477335785</v>
      </c>
      <c r="C417" s="13" t="s">
        <v>8640</v>
      </c>
      <c r="D417" s="58"/>
      <c r="E417" s="79">
        <v>1175.47</v>
      </c>
      <c r="F417" s="17">
        <f t="shared" si="11"/>
        <v>46.096862745098043</v>
      </c>
      <c r="G417" s="18" t="s">
        <v>22</v>
      </c>
      <c r="H417" s="18"/>
      <c r="I417" s="18" t="s">
        <v>23</v>
      </c>
      <c r="J417" s="23" t="s">
        <v>24</v>
      </c>
      <c r="K417" s="18" t="s">
        <v>1266</v>
      </c>
      <c r="L417" s="19">
        <v>1.605</v>
      </c>
      <c r="M417" s="19">
        <v>2.35</v>
      </c>
      <c r="N417" s="18" t="s">
        <v>26</v>
      </c>
      <c r="O417" s="18">
        <v>2</v>
      </c>
      <c r="P417" s="18"/>
      <c r="Q417" s="18"/>
      <c r="R417" s="19"/>
      <c r="S417" s="18" t="s">
        <v>27</v>
      </c>
      <c r="T417" s="18"/>
      <c r="U417" s="18"/>
      <c r="V417" s="18"/>
      <c r="W417" s="18"/>
      <c r="X417" s="18"/>
      <c r="Y417" s="18"/>
      <c r="Z417" s="69" t="s">
        <v>9713</v>
      </c>
      <c r="AA417" s="73">
        <v>7</v>
      </c>
    </row>
    <row r="418" spans="1:27" ht="12" customHeight="1">
      <c r="A418" s="11" t="s">
        <v>1267</v>
      </c>
      <c r="B418" s="12">
        <v>5901477335792</v>
      </c>
      <c r="C418" s="21" t="s">
        <v>12471</v>
      </c>
      <c r="D418" s="13"/>
      <c r="E418" s="79">
        <v>317.64999999999998</v>
      </c>
      <c r="F418" s="17">
        <f t="shared" si="11"/>
        <v>12.456862745098038</v>
      </c>
      <c r="G418" s="18" t="s">
        <v>22</v>
      </c>
      <c r="H418" s="18">
        <v>94054039</v>
      </c>
      <c r="I418" s="18" t="s">
        <v>23</v>
      </c>
      <c r="J418" s="18" t="s">
        <v>24</v>
      </c>
      <c r="K418" s="22" t="s">
        <v>1268</v>
      </c>
      <c r="L418" s="19">
        <v>0.30299999999999999</v>
      </c>
      <c r="M418" s="19">
        <v>0.36699999999999999</v>
      </c>
      <c r="N418" s="18" t="s">
        <v>26</v>
      </c>
      <c r="O418" s="18">
        <v>20</v>
      </c>
      <c r="P418" s="18"/>
      <c r="Q418" s="18"/>
      <c r="R418" s="19"/>
      <c r="S418" s="18" t="s">
        <v>27</v>
      </c>
      <c r="V418" s="18"/>
      <c r="W418" s="18"/>
      <c r="X418" s="18"/>
      <c r="Y418" s="18"/>
      <c r="Z418" s="69" t="s">
        <v>9714</v>
      </c>
      <c r="AA418" s="73">
        <v>2</v>
      </c>
    </row>
    <row r="419" spans="1:27" ht="12" customHeight="1">
      <c r="A419" s="11" t="s">
        <v>1269</v>
      </c>
      <c r="B419" s="12">
        <v>5901477335808</v>
      </c>
      <c r="C419" s="21" t="s">
        <v>12472</v>
      </c>
      <c r="D419" s="13"/>
      <c r="E419" s="79">
        <v>465.84</v>
      </c>
      <c r="F419" s="17">
        <f t="shared" si="11"/>
        <v>18.268235294117645</v>
      </c>
      <c r="G419" s="18" t="s">
        <v>22</v>
      </c>
      <c r="H419" s="18">
        <v>94054039</v>
      </c>
      <c r="I419" s="18" t="s">
        <v>23</v>
      </c>
      <c r="J419" s="18" t="s">
        <v>68</v>
      </c>
      <c r="K419" s="22" t="s">
        <v>1270</v>
      </c>
      <c r="L419" s="19">
        <v>0.48199999999999998</v>
      </c>
      <c r="M419" s="19">
        <v>0.58399999999999996</v>
      </c>
      <c r="N419" s="18" t="s">
        <v>26</v>
      </c>
      <c r="O419" s="18">
        <v>20</v>
      </c>
      <c r="P419" s="18"/>
      <c r="Q419" s="18"/>
      <c r="R419" s="19"/>
      <c r="S419" s="18" t="s">
        <v>27</v>
      </c>
      <c r="V419" s="18"/>
      <c r="W419" s="18"/>
      <c r="X419" s="18"/>
      <c r="Y419" s="18"/>
      <c r="Z419" s="69" t="s">
        <v>9713</v>
      </c>
      <c r="AA419" s="73">
        <v>7</v>
      </c>
    </row>
    <row r="420" spans="1:27" ht="12.75" customHeight="1">
      <c r="A420" s="11" t="s">
        <v>1271</v>
      </c>
      <c r="B420" s="12">
        <v>5901477335815</v>
      </c>
      <c r="C420" s="13" t="s">
        <v>8808</v>
      </c>
      <c r="D420" s="58"/>
      <c r="E420" s="79">
        <v>254.04</v>
      </c>
      <c r="F420" s="17">
        <f t="shared" si="11"/>
        <v>9.9623529411764711</v>
      </c>
      <c r="G420" s="18" t="s">
        <v>22</v>
      </c>
      <c r="H420" s="18"/>
      <c r="I420" s="18" t="s">
        <v>23</v>
      </c>
      <c r="J420" s="23" t="s">
        <v>774</v>
      </c>
      <c r="K420" s="18" t="s">
        <v>775</v>
      </c>
      <c r="L420" s="19">
        <v>0.105</v>
      </c>
      <c r="M420" s="19">
        <v>0.156</v>
      </c>
      <c r="N420" s="18" t="s">
        <v>26</v>
      </c>
      <c r="O420" s="18">
        <v>20</v>
      </c>
      <c r="P420" s="18"/>
      <c r="Q420" s="18"/>
      <c r="R420" s="19"/>
      <c r="S420" s="18" t="s">
        <v>27</v>
      </c>
      <c r="T420" s="18"/>
      <c r="U420" s="18"/>
      <c r="V420" s="18"/>
      <c r="W420" s="18"/>
      <c r="X420" s="18"/>
      <c r="Y420" s="18" t="s">
        <v>14104</v>
      </c>
      <c r="Z420" s="69" t="s">
        <v>9718</v>
      </c>
      <c r="AA420" s="73">
        <v>6</v>
      </c>
    </row>
    <row r="421" spans="1:27" ht="12.75" customHeight="1">
      <c r="A421" s="11" t="s">
        <v>1272</v>
      </c>
      <c r="B421" s="12">
        <v>5901477335822</v>
      </c>
      <c r="C421" s="13" t="s">
        <v>8809</v>
      </c>
      <c r="D421" s="58"/>
      <c r="E421" s="79">
        <v>296.27999999999997</v>
      </c>
      <c r="F421" s="17">
        <f t="shared" si="11"/>
        <v>11.618823529411763</v>
      </c>
      <c r="G421" s="18" t="s">
        <v>22</v>
      </c>
      <c r="H421" s="18"/>
      <c r="I421" s="18" t="s">
        <v>23</v>
      </c>
      <c r="J421" s="23" t="s">
        <v>774</v>
      </c>
      <c r="K421" s="18" t="s">
        <v>775</v>
      </c>
      <c r="L421" s="19">
        <v>0.13200000000000001</v>
      </c>
      <c r="M421" s="19">
        <v>0.183</v>
      </c>
      <c r="N421" s="18" t="s">
        <v>26</v>
      </c>
      <c r="O421" s="18">
        <v>20</v>
      </c>
      <c r="P421" s="18"/>
      <c r="Q421" s="18"/>
      <c r="R421" s="19"/>
      <c r="S421" s="18" t="s">
        <v>27</v>
      </c>
      <c r="T421" s="18"/>
      <c r="U421" s="18"/>
      <c r="V421" s="18"/>
      <c r="W421" s="18"/>
      <c r="X421" s="18"/>
      <c r="Y421" s="18" t="s">
        <v>14104</v>
      </c>
      <c r="Z421" s="69" t="s">
        <v>9718</v>
      </c>
      <c r="AA421" s="73">
        <v>6</v>
      </c>
    </row>
    <row r="422" spans="1:27" ht="12.75" customHeight="1">
      <c r="A422" s="11" t="s">
        <v>1273</v>
      </c>
      <c r="B422" s="12">
        <v>5901477335839</v>
      </c>
      <c r="C422" s="13" t="s">
        <v>8810</v>
      </c>
      <c r="D422" s="58"/>
      <c r="E422" s="79">
        <v>304.89</v>
      </c>
      <c r="F422" s="17">
        <f t="shared" si="11"/>
        <v>11.956470588235293</v>
      </c>
      <c r="G422" s="18" t="s">
        <v>22</v>
      </c>
      <c r="H422" s="18"/>
      <c r="I422" s="18" t="s">
        <v>23</v>
      </c>
      <c r="J422" s="23" t="s">
        <v>774</v>
      </c>
      <c r="K422" s="18" t="s">
        <v>780</v>
      </c>
      <c r="L422" s="19">
        <v>0.127</v>
      </c>
      <c r="M422" s="19">
        <v>0.184</v>
      </c>
      <c r="N422" s="18" t="s">
        <v>26</v>
      </c>
      <c r="O422" s="18">
        <v>20</v>
      </c>
      <c r="P422" s="18"/>
      <c r="Q422" s="18"/>
      <c r="R422" s="19"/>
      <c r="S422" s="18" t="s">
        <v>27</v>
      </c>
      <c r="T422" s="18"/>
      <c r="U422" s="18"/>
      <c r="V422" s="18"/>
      <c r="W422" s="18"/>
      <c r="X422" s="18"/>
      <c r="Y422" s="18" t="s">
        <v>14104</v>
      </c>
      <c r="Z422" s="69" t="s">
        <v>9718</v>
      </c>
      <c r="AA422" s="73">
        <v>10</v>
      </c>
    </row>
    <row r="423" spans="1:27" ht="12.75" customHeight="1">
      <c r="A423" s="11" t="s">
        <v>1274</v>
      </c>
      <c r="B423" s="12">
        <v>5901477335846</v>
      </c>
      <c r="C423" s="13" t="s">
        <v>8811</v>
      </c>
      <c r="D423" s="58"/>
      <c r="E423" s="79">
        <v>387.44</v>
      </c>
      <c r="F423" s="17">
        <f t="shared" si="11"/>
        <v>15.193725490196078</v>
      </c>
      <c r="G423" s="18" t="s">
        <v>22</v>
      </c>
      <c r="H423" s="18"/>
      <c r="I423" s="18" t="s">
        <v>23</v>
      </c>
      <c r="J423" s="23" t="s">
        <v>774</v>
      </c>
      <c r="K423" s="18" t="s">
        <v>780</v>
      </c>
      <c r="L423" s="19">
        <v>0.18099999999999999</v>
      </c>
      <c r="M423" s="19">
        <v>0.24199999999999999</v>
      </c>
      <c r="N423" s="18" t="s">
        <v>26</v>
      </c>
      <c r="O423" s="18">
        <v>20</v>
      </c>
      <c r="P423" s="18"/>
      <c r="Q423" s="18"/>
      <c r="R423" s="19"/>
      <c r="S423" s="18" t="s">
        <v>27</v>
      </c>
      <c r="T423" s="18"/>
      <c r="U423" s="18"/>
      <c r="V423" s="18"/>
      <c r="W423" s="18"/>
      <c r="X423" s="18"/>
      <c r="Y423" s="18" t="s">
        <v>14104</v>
      </c>
      <c r="Z423" s="69" t="s">
        <v>9718</v>
      </c>
      <c r="AA423" s="73">
        <v>10</v>
      </c>
    </row>
    <row r="424" spans="1:27" ht="12.75" customHeight="1">
      <c r="A424" s="11" t="s">
        <v>1275</v>
      </c>
      <c r="B424" s="12">
        <v>5901477335853</v>
      </c>
      <c r="C424" s="21" t="s">
        <v>12473</v>
      </c>
      <c r="D424" s="58"/>
      <c r="E424" s="79">
        <v>126.73</v>
      </c>
      <c r="F424" s="17">
        <f t="shared" si="11"/>
        <v>4.9698039215686274</v>
      </c>
      <c r="G424" s="18" t="s">
        <v>22</v>
      </c>
      <c r="H424" s="18">
        <v>94054039</v>
      </c>
      <c r="I424" s="18" t="s">
        <v>23</v>
      </c>
      <c r="J424" s="18" t="s">
        <v>24</v>
      </c>
      <c r="K424" s="18" t="s">
        <v>1276</v>
      </c>
      <c r="L424" s="19">
        <v>8.6999999999999994E-2</v>
      </c>
      <c r="M424" s="19">
        <v>0.11600000000000001</v>
      </c>
      <c r="N424" s="18" t="s">
        <v>26</v>
      </c>
      <c r="O424" s="18">
        <v>50</v>
      </c>
      <c r="P424" s="18"/>
      <c r="Q424" s="18"/>
      <c r="R424" s="19"/>
      <c r="S424" s="18" t="s">
        <v>27</v>
      </c>
      <c r="T424" s="18"/>
      <c r="U424" s="18"/>
      <c r="V424" s="18"/>
      <c r="W424" s="18"/>
      <c r="X424" s="18"/>
      <c r="Y424" s="18"/>
      <c r="Z424" s="69" t="s">
        <v>9714</v>
      </c>
      <c r="AA424" s="73">
        <v>2</v>
      </c>
    </row>
    <row r="425" spans="1:27" ht="12.75" customHeight="1">
      <c r="A425" s="11" t="s">
        <v>1277</v>
      </c>
      <c r="B425" s="12">
        <v>5901477335860</v>
      </c>
      <c r="C425" s="21" t="s">
        <v>12474</v>
      </c>
      <c r="D425" s="58"/>
      <c r="E425" s="79">
        <v>169.36</v>
      </c>
      <c r="F425" s="17">
        <f t="shared" si="11"/>
        <v>6.6415686274509813</v>
      </c>
      <c r="G425" s="18" t="s">
        <v>22</v>
      </c>
      <c r="H425" s="18">
        <v>94054039</v>
      </c>
      <c r="I425" s="18" t="s">
        <v>23</v>
      </c>
      <c r="J425" s="18" t="s">
        <v>24</v>
      </c>
      <c r="K425" s="18" t="s">
        <v>1278</v>
      </c>
      <c r="L425" s="19">
        <v>0.14099999999999999</v>
      </c>
      <c r="M425" s="19">
        <v>0.187</v>
      </c>
      <c r="N425" s="18" t="s">
        <v>26</v>
      </c>
      <c r="O425" s="18">
        <v>50</v>
      </c>
      <c r="P425" s="18"/>
      <c r="Q425" s="18"/>
      <c r="R425" s="19"/>
      <c r="S425" s="18" t="s">
        <v>27</v>
      </c>
      <c r="T425" s="18"/>
      <c r="U425" s="18"/>
      <c r="V425" s="18"/>
      <c r="W425" s="18"/>
      <c r="X425" s="18"/>
      <c r="Y425" s="18"/>
      <c r="Z425" s="69" t="s">
        <v>9713</v>
      </c>
      <c r="AA425" s="73">
        <v>7</v>
      </c>
    </row>
    <row r="426" spans="1:27" ht="12.75" customHeight="1">
      <c r="A426" s="11" t="s">
        <v>1279</v>
      </c>
      <c r="B426" s="12">
        <v>5901477335877</v>
      </c>
      <c r="C426" s="21" t="s">
        <v>12475</v>
      </c>
      <c r="D426" s="58"/>
      <c r="E426" s="79">
        <v>211.51</v>
      </c>
      <c r="F426" s="17">
        <f t="shared" si="11"/>
        <v>8.294509803921569</v>
      </c>
      <c r="G426" s="18" t="s">
        <v>22</v>
      </c>
      <c r="H426" s="18">
        <v>94054039</v>
      </c>
      <c r="I426" s="18" t="s">
        <v>23</v>
      </c>
      <c r="J426" s="18" t="s">
        <v>24</v>
      </c>
      <c r="K426" s="18" t="s">
        <v>1280</v>
      </c>
      <c r="L426" s="19">
        <v>0.18099999999999999</v>
      </c>
      <c r="M426" s="19">
        <v>0.25600000000000001</v>
      </c>
      <c r="N426" s="18" t="s">
        <v>26</v>
      </c>
      <c r="O426" s="18">
        <v>50</v>
      </c>
      <c r="P426" s="18"/>
      <c r="Q426" s="18"/>
      <c r="R426" s="19"/>
      <c r="S426" s="18" t="s">
        <v>27</v>
      </c>
      <c r="T426" s="18"/>
      <c r="U426" s="18"/>
      <c r="V426" s="18"/>
      <c r="W426" s="18"/>
      <c r="X426" s="18"/>
      <c r="Y426" s="18"/>
      <c r="Z426" s="69" t="s">
        <v>9713</v>
      </c>
      <c r="AA426" s="73">
        <v>7</v>
      </c>
    </row>
    <row r="427" spans="1:27" ht="12.75" customHeight="1">
      <c r="A427" s="11" t="s">
        <v>1281</v>
      </c>
      <c r="B427" s="12">
        <v>5901477335884</v>
      </c>
      <c r="C427" s="21" t="s">
        <v>12476</v>
      </c>
      <c r="D427" s="58"/>
      <c r="E427" s="79">
        <v>253.85</v>
      </c>
      <c r="F427" s="17">
        <f t="shared" si="11"/>
        <v>9.9549019607843139</v>
      </c>
      <c r="G427" s="18" t="s">
        <v>22</v>
      </c>
      <c r="H427" s="18">
        <v>94054039</v>
      </c>
      <c r="I427" s="18" t="s">
        <v>23</v>
      </c>
      <c r="J427" s="18" t="s">
        <v>24</v>
      </c>
      <c r="K427" s="18" t="s">
        <v>1282</v>
      </c>
      <c r="L427" s="19">
        <v>0.223</v>
      </c>
      <c r="M427" s="19">
        <v>0.32</v>
      </c>
      <c r="N427" s="18" t="s">
        <v>26</v>
      </c>
      <c r="O427" s="18">
        <v>50</v>
      </c>
      <c r="P427" s="18"/>
      <c r="Q427" s="18"/>
      <c r="R427" s="19"/>
      <c r="S427" s="18" t="s">
        <v>27</v>
      </c>
      <c r="T427" s="18"/>
      <c r="U427" s="18"/>
      <c r="V427" s="18"/>
      <c r="W427" s="18"/>
      <c r="X427" s="18"/>
      <c r="Y427" s="18"/>
      <c r="Z427" s="69" t="s">
        <v>9713</v>
      </c>
      <c r="AA427" s="73">
        <v>7</v>
      </c>
    </row>
    <row r="428" spans="1:27" ht="12.75" customHeight="1">
      <c r="A428" s="11" t="s">
        <v>1283</v>
      </c>
      <c r="B428" s="12">
        <v>5901477335891</v>
      </c>
      <c r="C428" s="13" t="s">
        <v>8641</v>
      </c>
      <c r="D428" s="13"/>
      <c r="E428" s="79">
        <v>118.51</v>
      </c>
      <c r="F428" s="17">
        <f t="shared" si="11"/>
        <v>4.6474509803921569</v>
      </c>
      <c r="G428" s="18" t="s">
        <v>22</v>
      </c>
      <c r="H428" s="18">
        <v>94051091</v>
      </c>
      <c r="I428" s="18" t="s">
        <v>23</v>
      </c>
      <c r="J428" s="18" t="s">
        <v>171</v>
      </c>
      <c r="K428" s="18" t="s">
        <v>873</v>
      </c>
      <c r="L428" s="19">
        <v>0.105</v>
      </c>
      <c r="M428" s="19">
        <v>0.13100000000000001</v>
      </c>
      <c r="N428" s="18" t="s">
        <v>26</v>
      </c>
      <c r="O428" s="18">
        <v>100</v>
      </c>
      <c r="P428" s="18"/>
      <c r="Q428" s="18"/>
      <c r="R428" s="19"/>
      <c r="S428" s="18" t="s">
        <v>27</v>
      </c>
      <c r="T428" s="18"/>
      <c r="U428" s="18"/>
      <c r="V428" s="18"/>
      <c r="W428" s="18"/>
      <c r="X428" s="18"/>
      <c r="Y428" s="18"/>
      <c r="Z428" s="69" t="s">
        <v>9712</v>
      </c>
      <c r="AA428" s="73">
        <v>7</v>
      </c>
    </row>
    <row r="429" spans="1:27" ht="12.75" customHeight="1">
      <c r="A429" s="11" t="s">
        <v>1293</v>
      </c>
      <c r="B429" s="12">
        <v>5901477335952</v>
      </c>
      <c r="C429" s="13" t="s">
        <v>8652</v>
      </c>
      <c r="D429" s="13"/>
      <c r="E429" s="79">
        <v>59.16</v>
      </c>
      <c r="F429" s="17">
        <f t="shared" si="11"/>
        <v>2.3199999999999998</v>
      </c>
      <c r="G429" s="18" t="s">
        <v>22</v>
      </c>
      <c r="H429" s="18">
        <v>94051050</v>
      </c>
      <c r="I429" s="18" t="s">
        <v>23</v>
      </c>
      <c r="J429" s="18" t="s">
        <v>171</v>
      </c>
      <c r="K429" s="18" t="s">
        <v>1294</v>
      </c>
      <c r="L429" s="19">
        <v>6.7000000000000004E-2</v>
      </c>
      <c r="M429" s="19">
        <v>9.7000000000000003E-2</v>
      </c>
      <c r="N429" s="18" t="s">
        <v>26</v>
      </c>
      <c r="O429" s="18">
        <v>50</v>
      </c>
      <c r="P429" s="18"/>
      <c r="Q429" s="18"/>
      <c r="R429" s="19"/>
      <c r="S429" s="18" t="s">
        <v>27</v>
      </c>
      <c r="T429" s="18"/>
      <c r="U429" s="18"/>
      <c r="V429" s="18"/>
      <c r="W429" s="18"/>
      <c r="X429" s="18"/>
      <c r="Y429" s="18"/>
      <c r="Z429" s="69" t="s">
        <v>9712</v>
      </c>
      <c r="AA429" s="73">
        <v>7</v>
      </c>
    </row>
    <row r="430" spans="1:27" ht="12.75" customHeight="1">
      <c r="A430" s="11" t="s">
        <v>1295</v>
      </c>
      <c r="B430" s="12">
        <v>5901477335969</v>
      </c>
      <c r="C430" s="13" t="s">
        <v>8651</v>
      </c>
      <c r="D430" s="13"/>
      <c r="E430" s="79">
        <v>59.16</v>
      </c>
      <c r="F430" s="17">
        <f t="shared" si="11"/>
        <v>2.3199999999999998</v>
      </c>
      <c r="G430" s="18" t="s">
        <v>22</v>
      </c>
      <c r="H430" s="18">
        <v>94051050</v>
      </c>
      <c r="I430" s="18" t="s">
        <v>23</v>
      </c>
      <c r="J430" s="18" t="s">
        <v>171</v>
      </c>
      <c r="K430" s="18" t="s">
        <v>1294</v>
      </c>
      <c r="L430" s="19">
        <v>8.6999999999999994E-2</v>
      </c>
      <c r="M430" s="19">
        <v>0.11799999999999999</v>
      </c>
      <c r="N430" s="18" t="s">
        <v>26</v>
      </c>
      <c r="O430" s="18">
        <v>50</v>
      </c>
      <c r="P430" s="18"/>
      <c r="Q430" s="18"/>
      <c r="R430" s="19"/>
      <c r="S430" s="18" t="s">
        <v>27</v>
      </c>
      <c r="T430" s="18"/>
      <c r="U430" s="18"/>
      <c r="V430" s="18"/>
      <c r="W430" s="18"/>
      <c r="X430" s="18"/>
      <c r="Y430" s="18"/>
      <c r="Z430" s="69" t="s">
        <v>9712</v>
      </c>
      <c r="AA430" s="73">
        <v>7</v>
      </c>
    </row>
    <row r="431" spans="1:27" ht="12.75" customHeight="1">
      <c r="A431" s="11" t="s">
        <v>1296</v>
      </c>
      <c r="B431" s="12">
        <v>5901477335976</v>
      </c>
      <c r="C431" s="13" t="s">
        <v>8650</v>
      </c>
      <c r="D431" s="13"/>
      <c r="E431" s="79">
        <v>59.16</v>
      </c>
      <c r="F431" s="17">
        <f t="shared" si="11"/>
        <v>2.3199999999999998</v>
      </c>
      <c r="G431" s="18" t="s">
        <v>22</v>
      </c>
      <c r="H431" s="18">
        <v>94051050</v>
      </c>
      <c r="I431" s="18" t="s">
        <v>23</v>
      </c>
      <c r="J431" s="18" t="s">
        <v>171</v>
      </c>
      <c r="K431" s="18" t="s">
        <v>1294</v>
      </c>
      <c r="L431" s="19">
        <v>6.7000000000000004E-2</v>
      </c>
      <c r="M431" s="19">
        <v>9.8000000000000004E-2</v>
      </c>
      <c r="N431" s="18" t="s">
        <v>26</v>
      </c>
      <c r="O431" s="18">
        <v>50</v>
      </c>
      <c r="P431" s="18"/>
      <c r="Q431" s="18"/>
      <c r="R431" s="19"/>
      <c r="S431" s="18" t="s">
        <v>27</v>
      </c>
      <c r="T431" s="18"/>
      <c r="U431" s="18"/>
      <c r="V431" s="18"/>
      <c r="W431" s="18"/>
      <c r="X431" s="18"/>
      <c r="Y431" s="18"/>
      <c r="Z431" s="69" t="s">
        <v>9712</v>
      </c>
      <c r="AA431" s="73">
        <v>7</v>
      </c>
    </row>
    <row r="432" spans="1:27" ht="12.75" customHeight="1">
      <c r="A432" s="11" t="s">
        <v>1297</v>
      </c>
      <c r="B432" s="12">
        <v>5901477335983</v>
      </c>
      <c r="C432" s="13" t="s">
        <v>8649</v>
      </c>
      <c r="D432" s="13"/>
      <c r="E432" s="79">
        <v>59.16</v>
      </c>
      <c r="F432" s="17">
        <f t="shared" si="11"/>
        <v>2.3199999999999998</v>
      </c>
      <c r="G432" s="18" t="s">
        <v>22</v>
      </c>
      <c r="H432" s="18">
        <v>94051050</v>
      </c>
      <c r="I432" s="18" t="s">
        <v>23</v>
      </c>
      <c r="J432" s="18" t="s">
        <v>171</v>
      </c>
      <c r="K432" s="18" t="s">
        <v>1294</v>
      </c>
      <c r="L432" s="19">
        <v>9.0999999999999998E-2</v>
      </c>
      <c r="M432" s="19">
        <v>0.12</v>
      </c>
      <c r="N432" s="18" t="s">
        <v>26</v>
      </c>
      <c r="O432" s="18">
        <v>50</v>
      </c>
      <c r="P432" s="18"/>
      <c r="Q432" s="18"/>
      <c r="R432" s="19"/>
      <c r="S432" s="18" t="s">
        <v>27</v>
      </c>
      <c r="T432" s="18"/>
      <c r="U432" s="18"/>
      <c r="V432" s="18"/>
      <c r="W432" s="18"/>
      <c r="X432" s="18"/>
      <c r="Y432" s="18"/>
      <c r="Z432" s="69" t="s">
        <v>9712</v>
      </c>
      <c r="AA432" s="73">
        <v>7</v>
      </c>
    </row>
    <row r="433" spans="1:27" ht="12.75" customHeight="1">
      <c r="A433" s="11" t="s">
        <v>1298</v>
      </c>
      <c r="B433" s="12">
        <v>5901477335990</v>
      </c>
      <c r="C433" s="13" t="s">
        <v>8647</v>
      </c>
      <c r="D433" s="13"/>
      <c r="E433" s="79">
        <v>59.16</v>
      </c>
      <c r="F433" s="17">
        <f t="shared" si="11"/>
        <v>2.3199999999999998</v>
      </c>
      <c r="G433" s="18" t="s">
        <v>22</v>
      </c>
      <c r="H433" s="18">
        <v>94051050</v>
      </c>
      <c r="I433" s="18" t="s">
        <v>23</v>
      </c>
      <c r="J433" s="18" t="s">
        <v>171</v>
      </c>
      <c r="K433" s="18" t="s">
        <v>1294</v>
      </c>
      <c r="L433" s="19">
        <v>7.0999999999999994E-2</v>
      </c>
      <c r="M433" s="19">
        <v>0.10199999999999999</v>
      </c>
      <c r="N433" s="18" t="s">
        <v>26</v>
      </c>
      <c r="O433" s="18">
        <v>50</v>
      </c>
      <c r="P433" s="18"/>
      <c r="Q433" s="18"/>
      <c r="R433" s="19"/>
      <c r="S433" s="18" t="s">
        <v>27</v>
      </c>
      <c r="T433" s="18"/>
      <c r="U433" s="18"/>
      <c r="V433" s="18"/>
      <c r="W433" s="18"/>
      <c r="X433" s="18"/>
      <c r="Y433" s="18"/>
      <c r="Z433" s="69" t="s">
        <v>9712</v>
      </c>
      <c r="AA433" s="73">
        <v>7</v>
      </c>
    </row>
    <row r="434" spans="1:27" ht="12.75" customHeight="1">
      <c r="A434" s="11" t="s">
        <v>1299</v>
      </c>
      <c r="B434" s="12">
        <v>5901477336003</v>
      </c>
      <c r="C434" s="13" t="s">
        <v>8648</v>
      </c>
      <c r="D434" s="13"/>
      <c r="E434" s="79">
        <v>59.16</v>
      </c>
      <c r="F434" s="17">
        <f t="shared" si="11"/>
        <v>2.3199999999999998</v>
      </c>
      <c r="G434" s="18" t="s">
        <v>22</v>
      </c>
      <c r="H434" s="18">
        <v>94051050</v>
      </c>
      <c r="I434" s="18" t="s">
        <v>23</v>
      </c>
      <c r="J434" s="18" t="s">
        <v>171</v>
      </c>
      <c r="K434" s="18" t="s">
        <v>1294</v>
      </c>
      <c r="L434" s="19">
        <v>9.0999999999999998E-2</v>
      </c>
      <c r="M434" s="19">
        <v>0.121</v>
      </c>
      <c r="N434" s="18" t="s">
        <v>26</v>
      </c>
      <c r="O434" s="18">
        <v>50</v>
      </c>
      <c r="P434" s="18"/>
      <c r="Q434" s="18"/>
      <c r="R434" s="19"/>
      <c r="S434" s="18" t="s">
        <v>27</v>
      </c>
      <c r="T434" s="18"/>
      <c r="U434" s="18"/>
      <c r="V434" s="18"/>
      <c r="W434" s="18"/>
      <c r="X434" s="18"/>
      <c r="Y434" s="18"/>
      <c r="Z434" s="69" t="s">
        <v>9712</v>
      </c>
      <c r="AA434" s="73">
        <v>7</v>
      </c>
    </row>
    <row r="435" spans="1:27" ht="12" customHeight="1">
      <c r="A435" s="11" t="s">
        <v>1319</v>
      </c>
      <c r="B435" s="12">
        <v>5901477336133</v>
      </c>
      <c r="C435" s="21" t="s">
        <v>12552</v>
      </c>
      <c r="D435" s="13"/>
      <c r="E435" s="67">
        <v>211.7</v>
      </c>
      <c r="F435" s="17">
        <f t="shared" si="11"/>
        <v>8.3019607843137244</v>
      </c>
      <c r="G435" s="18" t="s">
        <v>22</v>
      </c>
      <c r="H435" s="18" t="s">
        <v>11751</v>
      </c>
      <c r="I435" s="18" t="s">
        <v>23</v>
      </c>
      <c r="J435" s="18" t="s">
        <v>24</v>
      </c>
      <c r="K435" s="22" t="s">
        <v>1320</v>
      </c>
      <c r="L435" s="19">
        <v>0.192</v>
      </c>
      <c r="M435" s="19">
        <v>0.249</v>
      </c>
      <c r="N435" s="18" t="s">
        <v>26</v>
      </c>
      <c r="O435" s="18">
        <v>30</v>
      </c>
      <c r="P435" s="18"/>
      <c r="Q435" s="18"/>
      <c r="R435" s="19"/>
      <c r="S435" s="18" t="s">
        <v>27</v>
      </c>
      <c r="T435" s="18"/>
      <c r="U435" s="18"/>
      <c r="V435" s="18"/>
      <c r="W435" s="18"/>
      <c r="X435" s="18"/>
      <c r="Y435" s="18"/>
      <c r="Z435" s="69" t="s">
        <v>9714</v>
      </c>
      <c r="AA435" s="70">
        <v>2</v>
      </c>
    </row>
    <row r="436" spans="1:27" ht="12" customHeight="1">
      <c r="A436" s="11" t="s">
        <v>1321</v>
      </c>
      <c r="B436" s="12">
        <v>5901477336140</v>
      </c>
      <c r="C436" s="21" t="s">
        <v>12553</v>
      </c>
      <c r="D436" s="13"/>
      <c r="E436" s="67">
        <v>222.72</v>
      </c>
      <c r="F436" s="17">
        <f t="shared" ref="F436:F441" si="12">E436/$F$2</f>
        <v>8.7341176470588238</v>
      </c>
      <c r="G436" s="18" t="s">
        <v>22</v>
      </c>
      <c r="H436" s="18" t="s">
        <v>11751</v>
      </c>
      <c r="I436" s="18" t="s">
        <v>23</v>
      </c>
      <c r="J436" s="18" t="s">
        <v>24</v>
      </c>
      <c r="K436" s="22" t="s">
        <v>1322</v>
      </c>
      <c r="L436" s="19">
        <v>0.20899999999999999</v>
      </c>
      <c r="M436" s="19">
        <v>0.25700000000000001</v>
      </c>
      <c r="N436" s="18" t="s">
        <v>26</v>
      </c>
      <c r="O436" s="18">
        <v>30</v>
      </c>
      <c r="P436" s="18"/>
      <c r="Q436" s="18"/>
      <c r="R436" s="19"/>
      <c r="S436" s="18" t="s">
        <v>27</v>
      </c>
      <c r="T436" s="18"/>
      <c r="U436" s="18"/>
      <c r="V436" s="18"/>
      <c r="W436" s="18"/>
      <c r="X436" s="18"/>
      <c r="Y436" s="18"/>
      <c r="Z436" s="69" t="s">
        <v>9714</v>
      </c>
      <c r="AA436" s="70">
        <v>2</v>
      </c>
    </row>
    <row r="437" spans="1:27" ht="12.75" customHeight="1">
      <c r="A437" s="11" t="s">
        <v>1323</v>
      </c>
      <c r="B437" s="12">
        <v>5901477336157</v>
      </c>
      <c r="C437" s="21" t="s">
        <v>12576</v>
      </c>
      <c r="D437" s="58"/>
      <c r="E437" s="79">
        <v>508.18</v>
      </c>
      <c r="F437" s="17">
        <f t="shared" si="12"/>
        <v>19.928627450980393</v>
      </c>
      <c r="G437" s="18" t="s">
        <v>22</v>
      </c>
      <c r="H437" s="18">
        <v>94054099</v>
      </c>
      <c r="I437" s="18" t="s">
        <v>23</v>
      </c>
      <c r="J437" s="18" t="s">
        <v>1228</v>
      </c>
      <c r="K437" s="18" t="s">
        <v>1324</v>
      </c>
      <c r="L437" s="19">
        <v>0.81799999999999995</v>
      </c>
      <c r="M437" s="19">
        <v>0.99199999999999999</v>
      </c>
      <c r="N437" s="18" t="s">
        <v>26</v>
      </c>
      <c r="O437" s="18">
        <v>12</v>
      </c>
      <c r="P437" s="18"/>
      <c r="Q437" s="18"/>
      <c r="R437" s="19"/>
      <c r="S437" s="18" t="s">
        <v>27</v>
      </c>
      <c r="T437" s="18"/>
      <c r="U437" s="18"/>
      <c r="V437" s="18"/>
      <c r="W437" s="18"/>
      <c r="X437" s="18"/>
      <c r="Y437" s="18"/>
      <c r="Z437" s="69" t="s">
        <v>9714</v>
      </c>
      <c r="AA437" s="73">
        <v>2</v>
      </c>
    </row>
    <row r="438" spans="1:27" ht="12.75" customHeight="1">
      <c r="A438" s="11" t="s">
        <v>1332</v>
      </c>
      <c r="B438" s="12">
        <v>5901477336232</v>
      </c>
      <c r="C438" s="13" t="s">
        <v>8646</v>
      </c>
      <c r="D438" s="14"/>
      <c r="E438" s="79">
        <v>110.01</v>
      </c>
      <c r="F438" s="17">
        <f t="shared" si="12"/>
        <v>4.3141176470588238</v>
      </c>
      <c r="G438" s="18" t="s">
        <v>22</v>
      </c>
      <c r="H438" s="18">
        <v>94051091</v>
      </c>
      <c r="I438" s="18" t="s">
        <v>23</v>
      </c>
      <c r="J438" s="18" t="s">
        <v>24</v>
      </c>
      <c r="K438" s="18" t="s">
        <v>873</v>
      </c>
      <c r="L438" s="19">
        <v>0.105</v>
      </c>
      <c r="M438" s="19">
        <v>0.13600000000000001</v>
      </c>
      <c r="N438" s="18" t="s">
        <v>26</v>
      </c>
      <c r="O438" s="18">
        <v>100</v>
      </c>
      <c r="P438" s="18"/>
      <c r="Q438" s="18"/>
      <c r="R438" s="19"/>
      <c r="S438" s="18" t="s">
        <v>27</v>
      </c>
      <c r="T438" s="18"/>
      <c r="U438" s="18"/>
      <c r="V438" s="18"/>
      <c r="W438" s="18"/>
      <c r="X438" s="18"/>
      <c r="Y438" s="18"/>
      <c r="Z438" s="69" t="s">
        <v>9712</v>
      </c>
      <c r="AA438" s="73">
        <v>7</v>
      </c>
    </row>
    <row r="439" spans="1:27" ht="12.75" customHeight="1">
      <c r="A439" s="11" t="s">
        <v>1333</v>
      </c>
      <c r="B439" s="12">
        <v>5901477336249</v>
      </c>
      <c r="C439" s="13" t="s">
        <v>8643</v>
      </c>
      <c r="D439" s="14"/>
      <c r="E439" s="79">
        <v>118.51</v>
      </c>
      <c r="F439" s="17">
        <f t="shared" si="12"/>
        <v>4.6474509803921569</v>
      </c>
      <c r="G439" s="18" t="s">
        <v>22</v>
      </c>
      <c r="H439" s="18">
        <v>94051091</v>
      </c>
      <c r="I439" s="18" t="s">
        <v>23</v>
      </c>
      <c r="J439" s="18" t="s">
        <v>24</v>
      </c>
      <c r="K439" s="18" t="s">
        <v>873</v>
      </c>
      <c r="L439" s="19">
        <v>0.106</v>
      </c>
      <c r="M439" s="19">
        <v>0.13500000000000001</v>
      </c>
      <c r="N439" s="18" t="s">
        <v>26</v>
      </c>
      <c r="O439" s="18">
        <v>100</v>
      </c>
      <c r="P439" s="18"/>
      <c r="Q439" s="18"/>
      <c r="R439" s="19"/>
      <c r="S439" s="18" t="s">
        <v>27</v>
      </c>
      <c r="T439" s="18"/>
      <c r="U439" s="18"/>
      <c r="V439" s="18"/>
      <c r="W439" s="18"/>
      <c r="X439" s="18"/>
      <c r="Y439" s="18"/>
      <c r="Z439" s="69" t="s">
        <v>9712</v>
      </c>
      <c r="AA439" s="73">
        <v>7</v>
      </c>
    </row>
    <row r="440" spans="1:27" ht="12.75" customHeight="1">
      <c r="A440" s="11" t="s">
        <v>1334</v>
      </c>
      <c r="B440" s="12">
        <v>5901477336256</v>
      </c>
      <c r="C440" s="13" t="s">
        <v>8644</v>
      </c>
      <c r="D440" s="14"/>
      <c r="E440" s="79">
        <v>110.01</v>
      </c>
      <c r="F440" s="17">
        <f t="shared" si="12"/>
        <v>4.3141176470588238</v>
      </c>
      <c r="G440" s="18" t="s">
        <v>22</v>
      </c>
      <c r="H440" s="18">
        <v>94051091</v>
      </c>
      <c r="I440" s="18" t="s">
        <v>23</v>
      </c>
      <c r="J440" s="18" t="s">
        <v>24</v>
      </c>
      <c r="K440" s="18" t="s">
        <v>875</v>
      </c>
      <c r="L440" s="19">
        <v>0.11600000000000001</v>
      </c>
      <c r="M440" s="19">
        <v>0.151</v>
      </c>
      <c r="N440" s="18" t="s">
        <v>26</v>
      </c>
      <c r="O440" s="18">
        <v>50</v>
      </c>
      <c r="P440" s="18"/>
      <c r="Q440" s="18"/>
      <c r="R440" s="19"/>
      <c r="S440" s="18" t="s">
        <v>27</v>
      </c>
      <c r="T440" s="18"/>
      <c r="U440" s="18"/>
      <c r="V440" s="18"/>
      <c r="W440" s="18"/>
      <c r="X440" s="18"/>
      <c r="Y440" s="18"/>
      <c r="Z440" s="69" t="s">
        <v>9712</v>
      </c>
      <c r="AA440" s="73">
        <v>7</v>
      </c>
    </row>
    <row r="441" spans="1:27" ht="12.75" customHeight="1">
      <c r="A441" s="11" t="s">
        <v>1335</v>
      </c>
      <c r="B441" s="12">
        <v>5901477336263</v>
      </c>
      <c r="C441" s="13" t="s">
        <v>8645</v>
      </c>
      <c r="D441" s="14"/>
      <c r="E441" s="79">
        <v>118.51</v>
      </c>
      <c r="F441" s="17">
        <f t="shared" si="12"/>
        <v>4.6474509803921569</v>
      </c>
      <c r="G441" s="18" t="s">
        <v>22</v>
      </c>
      <c r="H441" s="18">
        <v>94051091</v>
      </c>
      <c r="I441" s="18" t="s">
        <v>23</v>
      </c>
      <c r="J441" s="18" t="s">
        <v>24</v>
      </c>
      <c r="K441" s="18" t="s">
        <v>875</v>
      </c>
      <c r="L441" s="19">
        <v>0.112</v>
      </c>
      <c r="M441" s="19">
        <v>0.14499999999999999</v>
      </c>
      <c r="N441" s="18" t="s">
        <v>26</v>
      </c>
      <c r="O441" s="18">
        <v>50</v>
      </c>
      <c r="P441" s="18"/>
      <c r="Q441" s="18"/>
      <c r="R441" s="19"/>
      <c r="S441" s="18" t="s">
        <v>27</v>
      </c>
      <c r="T441" s="18"/>
      <c r="U441" s="18"/>
      <c r="V441" s="18"/>
      <c r="W441" s="18"/>
      <c r="X441" s="18"/>
      <c r="Y441" s="18"/>
      <c r="Z441" s="69" t="s">
        <v>9712</v>
      </c>
      <c r="AA441" s="73">
        <v>7</v>
      </c>
    </row>
    <row r="442" spans="1:27" ht="12" customHeight="1">
      <c r="A442" s="11" t="s">
        <v>1339</v>
      </c>
      <c r="B442" s="12">
        <v>5901477336317</v>
      </c>
      <c r="C442" s="21" t="s">
        <v>12478</v>
      </c>
      <c r="D442" s="13"/>
      <c r="E442" s="79">
        <v>762.12</v>
      </c>
      <c r="F442" s="15">
        <f t="shared" ref="F442:F445" si="13">E442*(1-$E$1)</f>
        <v>762.12</v>
      </c>
      <c r="G442" s="18" t="s">
        <v>22</v>
      </c>
      <c r="H442" s="18" t="s">
        <v>9972</v>
      </c>
      <c r="I442" s="18" t="s">
        <v>23</v>
      </c>
      <c r="J442" s="18" t="s">
        <v>24</v>
      </c>
      <c r="K442" s="22" t="s">
        <v>1340</v>
      </c>
      <c r="L442" s="19">
        <v>1.3109999999999999</v>
      </c>
      <c r="M442" s="19">
        <v>1.421</v>
      </c>
      <c r="N442" s="18" t="s">
        <v>26</v>
      </c>
      <c r="O442" s="18">
        <v>8</v>
      </c>
      <c r="P442" s="18"/>
      <c r="Q442" s="18"/>
      <c r="R442" s="19"/>
      <c r="S442" s="18" t="s">
        <v>27</v>
      </c>
      <c r="T442" s="18"/>
      <c r="U442" s="18"/>
      <c r="V442" s="18"/>
      <c r="W442" s="18"/>
      <c r="X442" s="18"/>
      <c r="Y442" s="18"/>
      <c r="Z442" s="69" t="s">
        <v>9713</v>
      </c>
      <c r="AA442" s="70">
        <v>7</v>
      </c>
    </row>
    <row r="443" spans="1:27" ht="12" customHeight="1">
      <c r="A443" s="11" t="s">
        <v>1341</v>
      </c>
      <c r="B443" s="12">
        <v>5901477336324</v>
      </c>
      <c r="C443" s="21" t="s">
        <v>12479</v>
      </c>
      <c r="D443" s="13"/>
      <c r="E443" s="79">
        <v>762.12</v>
      </c>
      <c r="F443" s="15">
        <f t="shared" si="13"/>
        <v>762.12</v>
      </c>
      <c r="G443" s="18" t="s">
        <v>22</v>
      </c>
      <c r="H443" s="18" t="s">
        <v>9972</v>
      </c>
      <c r="I443" s="18" t="s">
        <v>23</v>
      </c>
      <c r="J443" s="18" t="s">
        <v>24</v>
      </c>
      <c r="K443" s="22" t="s">
        <v>1340</v>
      </c>
      <c r="L443" s="19">
        <v>1.3109999999999999</v>
      </c>
      <c r="M443" s="19">
        <v>1.532</v>
      </c>
      <c r="N443" s="18" t="s">
        <v>26</v>
      </c>
      <c r="O443" s="18">
        <v>8</v>
      </c>
      <c r="P443" s="18"/>
      <c r="Q443" s="18"/>
      <c r="R443" s="19"/>
      <c r="S443" s="18" t="s">
        <v>27</v>
      </c>
      <c r="T443" s="18"/>
      <c r="U443" s="18"/>
      <c r="V443" s="18"/>
      <c r="W443" s="18"/>
      <c r="X443" s="18"/>
      <c r="Y443" s="18"/>
      <c r="Z443" s="69" t="s">
        <v>9713</v>
      </c>
      <c r="AA443" s="70">
        <v>7</v>
      </c>
    </row>
    <row r="444" spans="1:27" ht="12" customHeight="1">
      <c r="A444" s="11" t="s">
        <v>1342</v>
      </c>
      <c r="B444" s="12">
        <v>5901477336331</v>
      </c>
      <c r="C444" s="21" t="s">
        <v>12480</v>
      </c>
      <c r="D444" s="13"/>
      <c r="E444" s="79">
        <v>1185.6199999999999</v>
      </c>
      <c r="F444" s="15">
        <f t="shared" si="13"/>
        <v>1185.6199999999999</v>
      </c>
      <c r="G444" s="18" t="s">
        <v>22</v>
      </c>
      <c r="H444" s="18" t="s">
        <v>9972</v>
      </c>
      <c r="I444" s="18" t="s">
        <v>23</v>
      </c>
      <c r="J444" s="18" t="s">
        <v>24</v>
      </c>
      <c r="K444" s="22" t="s">
        <v>1343</v>
      </c>
      <c r="L444" s="19">
        <v>2.3210000000000002</v>
      </c>
      <c r="M444" s="19">
        <v>2.7240000000000002</v>
      </c>
      <c r="N444" s="18" t="s">
        <v>26</v>
      </c>
      <c r="O444" s="18">
        <v>8</v>
      </c>
      <c r="P444" s="18"/>
      <c r="Q444" s="18"/>
      <c r="R444" s="19"/>
      <c r="S444" s="18" t="s">
        <v>27</v>
      </c>
      <c r="T444" s="18"/>
      <c r="U444" s="18"/>
      <c r="V444" s="18"/>
      <c r="W444" s="18"/>
      <c r="X444" s="18"/>
      <c r="Y444" s="18"/>
      <c r="Z444" s="69" t="s">
        <v>9713</v>
      </c>
      <c r="AA444" s="70">
        <v>7</v>
      </c>
    </row>
    <row r="445" spans="1:27" ht="12" customHeight="1">
      <c r="A445" s="11" t="s">
        <v>1344</v>
      </c>
      <c r="B445" s="12">
        <v>5901477336348</v>
      </c>
      <c r="C445" s="21" t="s">
        <v>12481</v>
      </c>
      <c r="D445" s="13"/>
      <c r="E445" s="79">
        <v>1185.6199999999999</v>
      </c>
      <c r="F445" s="15">
        <f t="shared" si="13"/>
        <v>1185.6199999999999</v>
      </c>
      <c r="G445" s="18" t="s">
        <v>22</v>
      </c>
      <c r="H445" s="18" t="s">
        <v>11749</v>
      </c>
      <c r="I445" s="18" t="s">
        <v>23</v>
      </c>
      <c r="J445" s="18" t="s">
        <v>24</v>
      </c>
      <c r="K445" s="22" t="s">
        <v>1343</v>
      </c>
      <c r="L445" s="19">
        <v>2.0640000000000001</v>
      </c>
      <c r="M445" s="19">
        <v>2.4710000000000001</v>
      </c>
      <c r="N445" s="18" t="s">
        <v>26</v>
      </c>
      <c r="O445" s="18">
        <v>8</v>
      </c>
      <c r="P445" s="18"/>
      <c r="Q445" s="18"/>
      <c r="R445" s="19"/>
      <c r="S445" s="18" t="s">
        <v>27</v>
      </c>
      <c r="T445" s="18"/>
      <c r="U445" s="18"/>
      <c r="V445" s="18"/>
      <c r="W445" s="18"/>
      <c r="X445" s="18"/>
      <c r="Y445" s="18"/>
      <c r="Z445" s="69" t="s">
        <v>9713</v>
      </c>
      <c r="AA445" s="70">
        <v>7</v>
      </c>
    </row>
    <row r="446" spans="1:27" ht="12" customHeight="1">
      <c r="A446" s="11" t="s">
        <v>1349</v>
      </c>
      <c r="B446" s="12">
        <v>5901477336379</v>
      </c>
      <c r="C446" s="21" t="s">
        <v>12482</v>
      </c>
      <c r="D446" s="13"/>
      <c r="E446" s="79">
        <v>592.86</v>
      </c>
      <c r="F446" s="17">
        <f t="shared" ref="F446:F477" si="14">E446/$F$2</f>
        <v>23.249411764705883</v>
      </c>
      <c r="G446" s="18" t="s">
        <v>22</v>
      </c>
      <c r="H446" s="18">
        <v>94051021</v>
      </c>
      <c r="I446" s="18" t="s">
        <v>23</v>
      </c>
      <c r="J446" s="18" t="s">
        <v>24</v>
      </c>
      <c r="K446" s="22" t="s">
        <v>1350</v>
      </c>
      <c r="L446" s="19">
        <v>0.57799999999999996</v>
      </c>
      <c r="M446" s="19">
        <v>0.877</v>
      </c>
      <c r="N446" s="18" t="s">
        <v>26</v>
      </c>
      <c r="O446" s="18">
        <v>10</v>
      </c>
      <c r="P446" s="18"/>
      <c r="Q446" s="18"/>
      <c r="R446" s="19"/>
      <c r="S446" s="18" t="s">
        <v>27</v>
      </c>
      <c r="V446" s="18"/>
      <c r="W446" s="18"/>
      <c r="X446" s="18"/>
      <c r="Y446" s="18"/>
      <c r="Z446" s="69" t="s">
        <v>9714</v>
      </c>
      <c r="AA446" s="73">
        <v>2</v>
      </c>
    </row>
    <row r="447" spans="1:27" ht="12" customHeight="1">
      <c r="A447" s="11" t="s">
        <v>1351</v>
      </c>
      <c r="B447" s="12">
        <v>5901477336386</v>
      </c>
      <c r="C447" s="21" t="s">
        <v>12483</v>
      </c>
      <c r="D447" s="13"/>
      <c r="E447" s="79">
        <v>973.82</v>
      </c>
      <c r="F447" s="17">
        <f t="shared" si="14"/>
        <v>38.189019607843136</v>
      </c>
      <c r="G447" s="18" t="s">
        <v>22</v>
      </c>
      <c r="H447" s="18">
        <v>94051021</v>
      </c>
      <c r="I447" s="18" t="s">
        <v>23</v>
      </c>
      <c r="J447" s="18" t="s">
        <v>24</v>
      </c>
      <c r="K447" s="22" t="s">
        <v>1352</v>
      </c>
      <c r="L447" s="19">
        <v>1.1100000000000001</v>
      </c>
      <c r="M447" s="19">
        <v>1.5329999999999999</v>
      </c>
      <c r="N447" s="18" t="s">
        <v>26</v>
      </c>
      <c r="O447" s="18">
        <v>5</v>
      </c>
      <c r="P447" s="18"/>
      <c r="Q447" s="18"/>
      <c r="R447" s="19"/>
      <c r="S447" s="18" t="s">
        <v>27</v>
      </c>
      <c r="V447" s="18"/>
      <c r="W447" s="18"/>
      <c r="X447" s="18"/>
      <c r="Y447" s="18"/>
      <c r="Z447" s="69" t="s">
        <v>9714</v>
      </c>
      <c r="AA447" s="73">
        <v>2</v>
      </c>
    </row>
    <row r="448" spans="1:27" ht="12" customHeight="1">
      <c r="A448" s="11" t="s">
        <v>1353</v>
      </c>
      <c r="B448" s="12">
        <v>5901477336393</v>
      </c>
      <c r="C448" s="21" t="s">
        <v>12484</v>
      </c>
      <c r="D448" s="13"/>
      <c r="E448" s="79">
        <v>846.99</v>
      </c>
      <c r="F448" s="17">
        <f t="shared" si="14"/>
        <v>33.215294117647062</v>
      </c>
      <c r="G448" s="18" t="s">
        <v>22</v>
      </c>
      <c r="H448" s="18">
        <v>94051021</v>
      </c>
      <c r="I448" s="18" t="s">
        <v>23</v>
      </c>
      <c r="J448" s="18" t="s">
        <v>24</v>
      </c>
      <c r="K448" s="22" t="s">
        <v>1354</v>
      </c>
      <c r="L448" s="19">
        <v>1.1619999999999999</v>
      </c>
      <c r="M448" s="19">
        <v>1.506</v>
      </c>
      <c r="N448" s="18" t="s">
        <v>26</v>
      </c>
      <c r="O448" s="18">
        <v>10</v>
      </c>
      <c r="P448" s="18"/>
      <c r="Q448" s="18"/>
      <c r="R448" s="19"/>
      <c r="S448" s="18" t="s">
        <v>27</v>
      </c>
      <c r="V448" s="18"/>
      <c r="W448" s="18"/>
      <c r="X448" s="18"/>
      <c r="Y448" s="18"/>
      <c r="Z448" s="69" t="s">
        <v>9714</v>
      </c>
      <c r="AA448" s="73">
        <v>2</v>
      </c>
    </row>
    <row r="449" spans="1:27" ht="12" customHeight="1">
      <c r="A449" s="11" t="s">
        <v>1355</v>
      </c>
      <c r="B449" s="12">
        <v>5901477336409</v>
      </c>
      <c r="C449" s="21" t="s">
        <v>12485</v>
      </c>
      <c r="D449" s="13"/>
      <c r="E449" s="79">
        <v>973.82</v>
      </c>
      <c r="F449" s="17">
        <f t="shared" si="14"/>
        <v>38.189019607843136</v>
      </c>
      <c r="G449" s="18" t="s">
        <v>22</v>
      </c>
      <c r="H449" s="18">
        <v>94051021</v>
      </c>
      <c r="I449" s="18" t="s">
        <v>23</v>
      </c>
      <c r="J449" s="18" t="s">
        <v>24</v>
      </c>
      <c r="K449" s="22" t="s">
        <v>1356</v>
      </c>
      <c r="L449" s="19">
        <v>1.752</v>
      </c>
      <c r="M449" s="19">
        <v>2.2309999999999999</v>
      </c>
      <c r="N449" s="18" t="s">
        <v>26</v>
      </c>
      <c r="O449" s="18">
        <v>5</v>
      </c>
      <c r="P449" s="18"/>
      <c r="Q449" s="18"/>
      <c r="R449" s="19"/>
      <c r="S449" s="18" t="s">
        <v>27</v>
      </c>
      <c r="V449" s="18"/>
      <c r="W449" s="18"/>
      <c r="X449" s="18"/>
      <c r="Y449" s="18"/>
      <c r="Z449" s="69" t="s">
        <v>9713</v>
      </c>
      <c r="AA449" s="73">
        <v>7</v>
      </c>
    </row>
    <row r="450" spans="1:27" ht="12" customHeight="1">
      <c r="A450" s="11" t="s">
        <v>1357</v>
      </c>
      <c r="B450" s="12">
        <v>5901477336416</v>
      </c>
      <c r="C450" s="21" t="s">
        <v>12486</v>
      </c>
      <c r="D450" s="13"/>
      <c r="E450" s="79">
        <v>592.86</v>
      </c>
      <c r="F450" s="17">
        <f t="shared" si="14"/>
        <v>23.249411764705883</v>
      </c>
      <c r="G450" s="18" t="s">
        <v>22</v>
      </c>
      <c r="H450" s="18">
        <v>94051021</v>
      </c>
      <c r="I450" s="18" t="s">
        <v>23</v>
      </c>
      <c r="J450" s="18" t="s">
        <v>24</v>
      </c>
      <c r="K450" s="22" t="s">
        <v>1358</v>
      </c>
      <c r="L450" s="19">
        <v>0.58899999999999997</v>
      </c>
      <c r="M450" s="19">
        <v>0.88900000000000001</v>
      </c>
      <c r="N450" s="18" t="s">
        <v>26</v>
      </c>
      <c r="O450" s="18">
        <v>10</v>
      </c>
      <c r="P450" s="18"/>
      <c r="Q450" s="18"/>
      <c r="R450" s="19"/>
      <c r="S450" s="18" t="s">
        <v>27</v>
      </c>
      <c r="V450" s="18"/>
      <c r="W450" s="18"/>
      <c r="X450" s="18"/>
      <c r="Y450" s="18"/>
      <c r="Z450" s="69" t="s">
        <v>9714</v>
      </c>
      <c r="AA450" s="73">
        <v>2</v>
      </c>
    </row>
    <row r="451" spans="1:27" ht="12" customHeight="1">
      <c r="A451" s="11" t="s">
        <v>1359</v>
      </c>
      <c r="B451" s="12">
        <v>5901477336423</v>
      </c>
      <c r="C451" s="21" t="s">
        <v>12487</v>
      </c>
      <c r="D451" s="13"/>
      <c r="E451" s="79">
        <v>1143.47</v>
      </c>
      <c r="F451" s="17">
        <f t="shared" si="14"/>
        <v>44.841960784313727</v>
      </c>
      <c r="G451" s="18" t="s">
        <v>22</v>
      </c>
      <c r="H451" s="18" t="s">
        <v>9972</v>
      </c>
      <c r="I451" s="18" t="s">
        <v>23</v>
      </c>
      <c r="J451" s="18" t="s">
        <v>24</v>
      </c>
      <c r="K451" s="22" t="s">
        <v>9973</v>
      </c>
      <c r="L451" s="19">
        <v>1.0980000000000001</v>
      </c>
      <c r="M451" s="19">
        <v>1.5189999999999999</v>
      </c>
      <c r="N451" s="18" t="s">
        <v>26</v>
      </c>
      <c r="O451" s="18">
        <v>5</v>
      </c>
      <c r="P451" s="18"/>
      <c r="Q451" s="18"/>
      <c r="R451" s="19"/>
      <c r="S451" s="18" t="s">
        <v>27</v>
      </c>
      <c r="V451" s="18"/>
      <c r="W451" s="18"/>
      <c r="X451" s="18"/>
      <c r="Y451" s="18"/>
      <c r="Z451" s="69" t="s">
        <v>9714</v>
      </c>
      <c r="AA451" s="73">
        <v>2</v>
      </c>
    </row>
    <row r="452" spans="1:27" ht="12" customHeight="1">
      <c r="A452" s="11" t="s">
        <v>1360</v>
      </c>
      <c r="B452" s="12">
        <v>5901477336430</v>
      </c>
      <c r="C452" s="21" t="s">
        <v>12488</v>
      </c>
      <c r="D452" s="13"/>
      <c r="E452" s="79">
        <v>846.99</v>
      </c>
      <c r="F452" s="17">
        <f t="shared" si="14"/>
        <v>33.215294117647062</v>
      </c>
      <c r="G452" s="18" t="s">
        <v>22</v>
      </c>
      <c r="H452" s="18">
        <v>94051021</v>
      </c>
      <c r="I452" s="18" t="s">
        <v>23</v>
      </c>
      <c r="J452" s="18" t="s">
        <v>24</v>
      </c>
      <c r="K452" s="22" t="s">
        <v>1354</v>
      </c>
      <c r="L452" s="19">
        <v>1.2110000000000001</v>
      </c>
      <c r="M452" s="19">
        <v>1.5509999999999999</v>
      </c>
      <c r="N452" s="18" t="s">
        <v>26</v>
      </c>
      <c r="O452" s="18">
        <v>10</v>
      </c>
      <c r="P452" s="18"/>
      <c r="Q452" s="18"/>
      <c r="R452" s="19"/>
      <c r="S452" s="18" t="s">
        <v>27</v>
      </c>
      <c r="V452" s="18"/>
      <c r="W452" s="18"/>
      <c r="X452" s="18"/>
      <c r="Y452" s="18"/>
      <c r="Z452" s="69" t="s">
        <v>9714</v>
      </c>
      <c r="AA452" s="73">
        <v>2</v>
      </c>
    </row>
    <row r="453" spans="1:27" ht="12" customHeight="1">
      <c r="A453" s="11" t="s">
        <v>1361</v>
      </c>
      <c r="B453" s="12">
        <v>5901477336447</v>
      </c>
      <c r="C453" s="21" t="s">
        <v>12489</v>
      </c>
      <c r="D453" s="13"/>
      <c r="E453" s="79">
        <v>1143.47</v>
      </c>
      <c r="F453" s="17">
        <f t="shared" si="14"/>
        <v>44.841960784313727</v>
      </c>
      <c r="G453" s="18" t="s">
        <v>22</v>
      </c>
      <c r="H453" s="18">
        <v>94051021</v>
      </c>
      <c r="I453" s="18" t="s">
        <v>23</v>
      </c>
      <c r="J453" s="18" t="s">
        <v>24</v>
      </c>
      <c r="K453" s="22" t="s">
        <v>1356</v>
      </c>
      <c r="L453" s="19">
        <v>1.8140000000000001</v>
      </c>
      <c r="M453" s="19">
        <v>2.3069999999999999</v>
      </c>
      <c r="N453" s="18" t="s">
        <v>26</v>
      </c>
      <c r="O453" s="18">
        <v>5</v>
      </c>
      <c r="P453" s="18"/>
      <c r="Q453" s="18"/>
      <c r="R453" s="19"/>
      <c r="S453" s="18" t="s">
        <v>27</v>
      </c>
      <c r="V453" s="18"/>
      <c r="W453" s="18"/>
      <c r="X453" s="18"/>
      <c r="Y453" s="18"/>
      <c r="Z453" s="69" t="s">
        <v>9713</v>
      </c>
      <c r="AA453" s="73">
        <v>7</v>
      </c>
    </row>
    <row r="454" spans="1:27" ht="12.75" customHeight="1">
      <c r="A454" s="11" t="s">
        <v>1362</v>
      </c>
      <c r="B454" s="12">
        <v>5901477336454</v>
      </c>
      <c r="C454" s="21" t="s">
        <v>12490</v>
      </c>
      <c r="D454" s="14"/>
      <c r="E454" s="79">
        <v>423.4</v>
      </c>
      <c r="F454" s="17">
        <f t="shared" si="14"/>
        <v>16.603921568627449</v>
      </c>
      <c r="G454" s="18" t="s">
        <v>22</v>
      </c>
      <c r="H454" s="18">
        <v>94051021</v>
      </c>
      <c r="I454" s="18" t="s">
        <v>23</v>
      </c>
      <c r="J454" s="18" t="s">
        <v>24</v>
      </c>
      <c r="K454" s="18" t="s">
        <v>1363</v>
      </c>
      <c r="L454" s="19">
        <v>0.48</v>
      </c>
      <c r="M454" s="19">
        <v>0.75900000000000001</v>
      </c>
      <c r="N454" s="18" t="s">
        <v>26</v>
      </c>
      <c r="O454" s="18">
        <v>10</v>
      </c>
      <c r="P454" s="18"/>
      <c r="Q454" s="18"/>
      <c r="R454" s="19"/>
      <c r="S454" s="18" t="s">
        <v>27</v>
      </c>
      <c r="T454" s="18"/>
      <c r="U454" s="18"/>
      <c r="V454" s="18"/>
      <c r="W454" s="18"/>
      <c r="X454" s="18"/>
      <c r="Y454" s="18"/>
      <c r="Z454" s="69" t="s">
        <v>9714</v>
      </c>
      <c r="AA454" s="73">
        <v>2</v>
      </c>
    </row>
    <row r="455" spans="1:27" ht="12.75" customHeight="1">
      <c r="A455" s="11" t="s">
        <v>1364</v>
      </c>
      <c r="B455" s="12">
        <v>5901477336461</v>
      </c>
      <c r="C455" s="21" t="s">
        <v>12491</v>
      </c>
      <c r="D455" s="14"/>
      <c r="E455" s="79">
        <v>482.75</v>
      </c>
      <c r="F455" s="17">
        <f t="shared" si="14"/>
        <v>18.931372549019606</v>
      </c>
      <c r="G455" s="18" t="s">
        <v>22</v>
      </c>
      <c r="H455" s="18">
        <v>94051021</v>
      </c>
      <c r="I455" s="18" t="s">
        <v>23</v>
      </c>
      <c r="J455" s="18" t="s">
        <v>24</v>
      </c>
      <c r="K455" s="18" t="s">
        <v>1365</v>
      </c>
      <c r="L455" s="19">
        <v>0.65</v>
      </c>
      <c r="M455" s="19">
        <v>0.97699999999999998</v>
      </c>
      <c r="N455" s="18" t="s">
        <v>26</v>
      </c>
      <c r="O455" s="18">
        <v>10</v>
      </c>
      <c r="P455" s="18"/>
      <c r="Q455" s="18"/>
      <c r="R455" s="19"/>
      <c r="S455" s="18" t="s">
        <v>27</v>
      </c>
      <c r="T455" s="18"/>
      <c r="U455" s="18"/>
      <c r="V455" s="18"/>
      <c r="W455" s="18"/>
      <c r="X455" s="18"/>
      <c r="Y455" s="18"/>
      <c r="Z455" s="69" t="s">
        <v>9714</v>
      </c>
      <c r="AA455" s="73">
        <v>2</v>
      </c>
    </row>
    <row r="456" spans="1:27" ht="12.75" customHeight="1">
      <c r="A456" s="11" t="s">
        <v>1366</v>
      </c>
      <c r="B456" s="12">
        <v>5901477336478</v>
      </c>
      <c r="C456" s="21" t="s">
        <v>12492</v>
      </c>
      <c r="D456" s="14"/>
      <c r="E456" s="79">
        <v>423.4</v>
      </c>
      <c r="F456" s="17">
        <f t="shared" si="14"/>
        <v>16.603921568627449</v>
      </c>
      <c r="G456" s="18" t="s">
        <v>22</v>
      </c>
      <c r="H456" s="18">
        <v>94051021</v>
      </c>
      <c r="I456" s="18" t="s">
        <v>23</v>
      </c>
      <c r="J456" s="18" t="s">
        <v>24</v>
      </c>
      <c r="K456" s="18" t="s">
        <v>1363</v>
      </c>
      <c r="L456" s="19">
        <v>0.48</v>
      </c>
      <c r="M456" s="19">
        <v>0.75900000000000001</v>
      </c>
      <c r="N456" s="18" t="s">
        <v>26</v>
      </c>
      <c r="O456" s="18">
        <v>10</v>
      </c>
      <c r="P456" s="18"/>
      <c r="Q456" s="18"/>
      <c r="R456" s="19"/>
      <c r="S456" s="18" t="s">
        <v>27</v>
      </c>
      <c r="T456" s="18"/>
      <c r="U456" s="18"/>
      <c r="V456" s="18"/>
      <c r="W456" s="18"/>
      <c r="X456" s="18"/>
      <c r="Y456" s="18"/>
      <c r="Z456" s="69" t="s">
        <v>9714</v>
      </c>
      <c r="AA456" s="73">
        <v>2</v>
      </c>
    </row>
    <row r="457" spans="1:27" ht="12.75" customHeight="1">
      <c r="A457" s="11" t="s">
        <v>1367</v>
      </c>
      <c r="B457" s="12">
        <v>5901477336485</v>
      </c>
      <c r="C457" s="21" t="s">
        <v>12493</v>
      </c>
      <c r="D457" s="14"/>
      <c r="E457" s="79">
        <v>482.75</v>
      </c>
      <c r="F457" s="17">
        <f t="shared" si="14"/>
        <v>18.931372549019606</v>
      </c>
      <c r="G457" s="18" t="s">
        <v>22</v>
      </c>
      <c r="H457" s="18">
        <v>94051021</v>
      </c>
      <c r="I457" s="18" t="s">
        <v>23</v>
      </c>
      <c r="J457" s="18" t="s">
        <v>24</v>
      </c>
      <c r="K457" s="18" t="s">
        <v>1365</v>
      </c>
      <c r="L457" s="19">
        <v>0.65</v>
      </c>
      <c r="M457" s="19">
        <v>0.97699999999999998</v>
      </c>
      <c r="N457" s="18" t="s">
        <v>26</v>
      </c>
      <c r="O457" s="18">
        <v>10</v>
      </c>
      <c r="P457" s="18"/>
      <c r="Q457" s="18"/>
      <c r="R457" s="19"/>
      <c r="S457" s="18" t="s">
        <v>27</v>
      </c>
      <c r="T457" s="18"/>
      <c r="U457" s="18"/>
      <c r="V457" s="18"/>
      <c r="W457" s="18"/>
      <c r="X457" s="18"/>
      <c r="Y457" s="18"/>
      <c r="Z457" s="69" t="s">
        <v>9714</v>
      </c>
      <c r="AA457" s="73">
        <v>2</v>
      </c>
    </row>
    <row r="458" spans="1:27" ht="12.75" customHeight="1">
      <c r="A458" s="11" t="s">
        <v>1368</v>
      </c>
      <c r="B458" s="12" t="s">
        <v>1369</v>
      </c>
      <c r="C458" s="13" t="s">
        <v>8653</v>
      </c>
      <c r="D458" s="58"/>
      <c r="E458" s="79">
        <v>278.39999999999998</v>
      </c>
      <c r="F458" s="17">
        <f t="shared" si="14"/>
        <v>10.917647058823528</v>
      </c>
      <c r="G458" s="18" t="s">
        <v>22</v>
      </c>
      <c r="H458" s="18">
        <v>94054091</v>
      </c>
      <c r="I458" s="18" t="s">
        <v>23</v>
      </c>
      <c r="J458" s="18" t="s">
        <v>498</v>
      </c>
      <c r="K458" s="18" t="s">
        <v>1370</v>
      </c>
      <c r="L458" s="19">
        <v>0.45300000000000001</v>
      </c>
      <c r="M458" s="19">
        <v>0.56899999999999995</v>
      </c>
      <c r="N458" s="18" t="s">
        <v>26</v>
      </c>
      <c r="O458" s="18">
        <v>8</v>
      </c>
      <c r="P458" s="18"/>
      <c r="Q458" s="18"/>
      <c r="R458" s="19"/>
      <c r="S458" s="18" t="s">
        <v>27</v>
      </c>
      <c r="T458" s="18"/>
      <c r="U458" s="18"/>
      <c r="V458" s="18"/>
      <c r="W458" s="18"/>
      <c r="X458" s="18"/>
      <c r="Y458" s="18"/>
      <c r="Z458" s="69" t="s">
        <v>9712</v>
      </c>
      <c r="AA458" s="73">
        <v>7</v>
      </c>
    </row>
    <row r="459" spans="1:27" ht="12.75" customHeight="1">
      <c r="A459" s="11" t="s">
        <v>1371</v>
      </c>
      <c r="B459" s="12" t="s">
        <v>1372</v>
      </c>
      <c r="C459" s="13" t="s">
        <v>8655</v>
      </c>
      <c r="D459" s="58"/>
      <c r="E459" s="79">
        <v>278.39999999999998</v>
      </c>
      <c r="F459" s="17">
        <f t="shared" si="14"/>
        <v>10.917647058823528</v>
      </c>
      <c r="G459" s="18" t="s">
        <v>22</v>
      </c>
      <c r="H459" s="18">
        <v>94054091</v>
      </c>
      <c r="I459" s="18" t="s">
        <v>23</v>
      </c>
      <c r="J459" s="23" t="s">
        <v>498</v>
      </c>
      <c r="K459" s="18" t="s">
        <v>1370</v>
      </c>
      <c r="L459" s="19">
        <v>0.441</v>
      </c>
      <c r="M459" s="19">
        <v>0.55600000000000005</v>
      </c>
      <c r="N459" s="18" t="s">
        <v>26</v>
      </c>
      <c r="O459" s="18">
        <v>8</v>
      </c>
      <c r="P459" s="18"/>
      <c r="Q459" s="18"/>
      <c r="R459" s="19"/>
      <c r="S459" s="18" t="s">
        <v>27</v>
      </c>
      <c r="T459" s="18"/>
      <c r="U459" s="18"/>
      <c r="V459" s="18"/>
      <c r="W459" s="18"/>
      <c r="X459" s="18"/>
      <c r="Y459" s="18"/>
      <c r="Z459" s="69" t="s">
        <v>9712</v>
      </c>
      <c r="AA459" s="73">
        <v>7</v>
      </c>
    </row>
    <row r="460" spans="1:27" ht="12.75" customHeight="1">
      <c r="A460" s="11" t="s">
        <v>1373</v>
      </c>
      <c r="B460" s="12" t="s">
        <v>1374</v>
      </c>
      <c r="C460" s="13" t="s">
        <v>8654</v>
      </c>
      <c r="D460" s="58"/>
      <c r="E460" s="79">
        <v>278.39999999999998</v>
      </c>
      <c r="F460" s="17">
        <f t="shared" si="14"/>
        <v>10.917647058823528</v>
      </c>
      <c r="G460" s="18" t="s">
        <v>22</v>
      </c>
      <c r="H460" s="18">
        <v>94054091</v>
      </c>
      <c r="I460" s="18" t="s">
        <v>23</v>
      </c>
      <c r="J460" s="23" t="s">
        <v>498</v>
      </c>
      <c r="K460" s="18" t="s">
        <v>1370</v>
      </c>
      <c r="L460" s="19">
        <v>0.47499999999999998</v>
      </c>
      <c r="M460" s="19">
        <v>0.59</v>
      </c>
      <c r="N460" s="18" t="s">
        <v>26</v>
      </c>
      <c r="O460" s="18">
        <v>8</v>
      </c>
      <c r="P460" s="18"/>
      <c r="Q460" s="18"/>
      <c r="R460" s="19"/>
      <c r="S460" s="18" t="s">
        <v>27</v>
      </c>
      <c r="T460" s="18"/>
      <c r="U460" s="18"/>
      <c r="V460" s="18"/>
      <c r="W460" s="18"/>
      <c r="X460" s="18"/>
      <c r="Y460" s="18"/>
      <c r="Z460" s="69" t="s">
        <v>9712</v>
      </c>
      <c r="AA460" s="73">
        <v>7</v>
      </c>
    </row>
    <row r="461" spans="1:27" ht="12" customHeight="1">
      <c r="A461" s="11" t="s">
        <v>1375</v>
      </c>
      <c r="B461" s="12">
        <v>5901477336522</v>
      </c>
      <c r="C461" s="21" t="s">
        <v>10471</v>
      </c>
      <c r="D461" s="13"/>
      <c r="E461" s="79">
        <v>423.4</v>
      </c>
      <c r="F461" s="17">
        <f t="shared" si="14"/>
        <v>16.603921568627449</v>
      </c>
      <c r="G461" s="18" t="s">
        <v>22</v>
      </c>
      <c r="H461" s="18">
        <v>94054091</v>
      </c>
      <c r="I461" s="18" t="s">
        <v>23</v>
      </c>
      <c r="J461" s="18" t="s">
        <v>24</v>
      </c>
      <c r="K461" s="22" t="s">
        <v>1376</v>
      </c>
      <c r="L461" s="19">
        <v>0.42399999999999999</v>
      </c>
      <c r="M461" s="19">
        <v>0.498</v>
      </c>
      <c r="N461" s="18" t="s">
        <v>26</v>
      </c>
      <c r="O461" s="18">
        <v>24</v>
      </c>
      <c r="P461" s="18"/>
      <c r="Q461" s="18"/>
      <c r="R461" s="19"/>
      <c r="S461" s="18" t="s">
        <v>27</v>
      </c>
      <c r="V461" s="18"/>
      <c r="W461" s="18"/>
      <c r="X461" s="18"/>
      <c r="Y461" s="18"/>
      <c r="Z461" s="69" t="s">
        <v>9712</v>
      </c>
      <c r="AA461" s="73">
        <v>7</v>
      </c>
    </row>
    <row r="462" spans="1:27" ht="12" customHeight="1">
      <c r="A462" s="11" t="s">
        <v>1377</v>
      </c>
      <c r="B462" s="12">
        <v>5901477336539</v>
      </c>
      <c r="C462" s="21" t="s">
        <v>10472</v>
      </c>
      <c r="D462" s="13"/>
      <c r="E462" s="79">
        <v>592.86</v>
      </c>
      <c r="F462" s="17">
        <f t="shared" si="14"/>
        <v>23.249411764705883</v>
      </c>
      <c r="G462" s="18" t="s">
        <v>22</v>
      </c>
      <c r="H462" s="18">
        <v>94054091</v>
      </c>
      <c r="I462" s="18" t="s">
        <v>23</v>
      </c>
      <c r="J462" s="18" t="s">
        <v>24</v>
      </c>
      <c r="K462" s="22" t="s">
        <v>1378</v>
      </c>
      <c r="L462" s="19">
        <v>0.70399999999999996</v>
      </c>
      <c r="M462" s="19">
        <v>0.81</v>
      </c>
      <c r="N462" s="18" t="s">
        <v>26</v>
      </c>
      <c r="O462" s="18">
        <v>12</v>
      </c>
      <c r="P462" s="18"/>
      <c r="Q462" s="18"/>
      <c r="R462" s="19"/>
      <c r="S462" s="18" t="s">
        <v>27</v>
      </c>
      <c r="V462" s="18"/>
      <c r="W462" s="18"/>
      <c r="X462" s="18"/>
      <c r="Y462" s="18"/>
      <c r="Z462" s="69" t="s">
        <v>9712</v>
      </c>
      <c r="AA462" s="73">
        <v>7</v>
      </c>
    </row>
    <row r="463" spans="1:27" ht="12" customHeight="1">
      <c r="A463" s="11" t="s">
        <v>7864</v>
      </c>
      <c r="B463" s="12">
        <v>5901477336546</v>
      </c>
      <c r="C463" s="21" t="s">
        <v>10473</v>
      </c>
      <c r="D463" s="13"/>
      <c r="E463" s="79">
        <v>635.20000000000005</v>
      </c>
      <c r="F463" s="17">
        <f t="shared" si="14"/>
        <v>24.909803921568628</v>
      </c>
      <c r="G463" s="18" t="s">
        <v>22</v>
      </c>
      <c r="H463" s="18">
        <v>94054091</v>
      </c>
      <c r="I463" s="18" t="s">
        <v>23</v>
      </c>
      <c r="J463" s="18" t="s">
        <v>24</v>
      </c>
      <c r="K463" s="22" t="s">
        <v>8486</v>
      </c>
      <c r="L463" s="19">
        <v>0.55600000000000005</v>
      </c>
      <c r="M463" s="19">
        <v>0.99399999999999999</v>
      </c>
      <c r="N463" s="18" t="s">
        <v>26</v>
      </c>
      <c r="O463" s="18">
        <v>8</v>
      </c>
      <c r="P463" s="18"/>
      <c r="Q463" s="18"/>
      <c r="R463" s="19"/>
      <c r="S463" s="18" t="s">
        <v>27</v>
      </c>
      <c r="V463" s="18"/>
      <c r="W463" s="18"/>
      <c r="X463" s="18"/>
      <c r="Y463" s="18"/>
      <c r="Z463" s="69" t="s">
        <v>9712</v>
      </c>
      <c r="AA463" s="73">
        <v>7</v>
      </c>
    </row>
    <row r="464" spans="1:27" ht="12" customHeight="1">
      <c r="A464" s="11" t="s">
        <v>11868</v>
      </c>
      <c r="B464" s="12" t="s">
        <v>11870</v>
      </c>
      <c r="C464" s="21" t="s">
        <v>11873</v>
      </c>
      <c r="D464" s="13"/>
      <c r="E464" s="79">
        <v>218.08</v>
      </c>
      <c r="F464" s="17">
        <f t="shared" si="14"/>
        <v>8.5521568627450986</v>
      </c>
      <c r="G464" s="18" t="s">
        <v>22</v>
      </c>
      <c r="H464" s="18" t="s">
        <v>11749</v>
      </c>
      <c r="I464" s="18" t="s">
        <v>23</v>
      </c>
      <c r="J464" s="18" t="s">
        <v>24</v>
      </c>
      <c r="K464" s="22" t="s">
        <v>11872</v>
      </c>
      <c r="L464" s="19">
        <v>0.22600000000000001</v>
      </c>
      <c r="M464" s="19">
        <v>0.28000000000000003</v>
      </c>
      <c r="N464" s="18" t="s">
        <v>26</v>
      </c>
      <c r="O464" s="18">
        <v>30</v>
      </c>
      <c r="P464" s="18"/>
      <c r="Q464" s="18"/>
      <c r="R464" s="19"/>
      <c r="S464" s="18" t="s">
        <v>27</v>
      </c>
      <c r="T464" s="18"/>
      <c r="U464" s="18"/>
      <c r="V464" s="18"/>
      <c r="W464" s="18"/>
      <c r="X464" s="18"/>
      <c r="Y464" s="18"/>
      <c r="Z464" s="69" t="s">
        <v>9712</v>
      </c>
      <c r="AA464" s="70">
        <v>7</v>
      </c>
    </row>
    <row r="465" spans="1:27" ht="12" customHeight="1">
      <c r="A465" s="11" t="s">
        <v>11869</v>
      </c>
      <c r="B465" s="12" t="s">
        <v>11871</v>
      </c>
      <c r="C465" s="21" t="s">
        <v>11874</v>
      </c>
      <c r="D465" s="13"/>
      <c r="E465" s="79">
        <v>218.08</v>
      </c>
      <c r="F465" s="17">
        <f t="shared" si="14"/>
        <v>8.5521568627450986</v>
      </c>
      <c r="G465" s="18" t="s">
        <v>22</v>
      </c>
      <c r="H465" s="18" t="s">
        <v>11749</v>
      </c>
      <c r="I465" s="18" t="s">
        <v>23</v>
      </c>
      <c r="J465" s="18" t="s">
        <v>24</v>
      </c>
      <c r="K465" s="22" t="s">
        <v>11872</v>
      </c>
      <c r="L465" s="19">
        <v>0.22600000000000001</v>
      </c>
      <c r="M465" s="19">
        <v>0.28000000000000003</v>
      </c>
      <c r="N465" s="18" t="s">
        <v>26</v>
      </c>
      <c r="O465" s="18">
        <v>30</v>
      </c>
      <c r="P465" s="18"/>
      <c r="Q465" s="18"/>
      <c r="R465" s="19"/>
      <c r="S465" s="18" t="s">
        <v>27</v>
      </c>
      <c r="T465" s="18"/>
      <c r="U465" s="18"/>
      <c r="V465" s="18"/>
      <c r="W465" s="18"/>
      <c r="X465" s="18"/>
      <c r="Y465" s="18"/>
      <c r="Z465" s="69" t="s">
        <v>9712</v>
      </c>
      <c r="AA465" s="70">
        <v>7</v>
      </c>
    </row>
    <row r="466" spans="1:27" ht="12" customHeight="1">
      <c r="A466" s="11" t="s">
        <v>10036</v>
      </c>
      <c r="B466" s="12" t="s">
        <v>10037</v>
      </c>
      <c r="C466" s="21" t="s">
        <v>10038</v>
      </c>
      <c r="D466" s="13"/>
      <c r="E466" s="79">
        <v>199.04</v>
      </c>
      <c r="F466" s="17">
        <f t="shared" si="14"/>
        <v>7.8054901960784306</v>
      </c>
      <c r="G466" s="18" t="s">
        <v>22</v>
      </c>
      <c r="H466" s="18" t="s">
        <v>11762</v>
      </c>
      <c r="I466" s="18" t="s">
        <v>23</v>
      </c>
      <c r="J466" s="18" t="s">
        <v>24</v>
      </c>
      <c r="K466" s="22" t="s">
        <v>10042</v>
      </c>
      <c r="L466" s="19">
        <v>0.122</v>
      </c>
      <c r="M466" s="19">
        <v>0.16200000000000001</v>
      </c>
      <c r="N466" s="18" t="s">
        <v>26</v>
      </c>
      <c r="O466" s="18">
        <v>100</v>
      </c>
      <c r="P466" s="18"/>
      <c r="Q466" s="18"/>
      <c r="R466" s="19"/>
      <c r="S466" s="18" t="s">
        <v>27</v>
      </c>
      <c r="T466" s="18"/>
      <c r="U466" s="18"/>
      <c r="V466" s="18"/>
      <c r="W466" s="18"/>
      <c r="X466" s="18"/>
      <c r="Y466" s="18"/>
      <c r="Z466" s="69" t="s">
        <v>9712</v>
      </c>
      <c r="AA466" s="70">
        <v>7</v>
      </c>
    </row>
    <row r="467" spans="1:27" ht="12" customHeight="1">
      <c r="A467" s="11" t="s">
        <v>10039</v>
      </c>
      <c r="B467" s="12" t="s">
        <v>10040</v>
      </c>
      <c r="C467" s="21" t="s">
        <v>10041</v>
      </c>
      <c r="D467" s="13"/>
      <c r="E467" s="79">
        <v>199.04</v>
      </c>
      <c r="F467" s="17">
        <f t="shared" si="14"/>
        <v>7.8054901960784306</v>
      </c>
      <c r="G467" s="18" t="s">
        <v>22</v>
      </c>
      <c r="H467" s="18" t="s">
        <v>11762</v>
      </c>
      <c r="I467" s="18" t="s">
        <v>23</v>
      </c>
      <c r="J467" s="18" t="s">
        <v>24</v>
      </c>
      <c r="K467" s="22" t="s">
        <v>10042</v>
      </c>
      <c r="L467" s="19">
        <v>0.122</v>
      </c>
      <c r="M467" s="19">
        <v>0.16200000000000001</v>
      </c>
      <c r="N467" s="18" t="s">
        <v>26</v>
      </c>
      <c r="O467" s="18">
        <v>100</v>
      </c>
      <c r="P467" s="18"/>
      <c r="Q467" s="18"/>
      <c r="R467" s="19"/>
      <c r="S467" s="18" t="s">
        <v>27</v>
      </c>
      <c r="T467" s="18"/>
      <c r="U467" s="18"/>
      <c r="V467" s="18"/>
      <c r="W467" s="18"/>
      <c r="X467" s="18"/>
      <c r="Y467" s="18"/>
      <c r="Z467" s="69" t="s">
        <v>9712</v>
      </c>
      <c r="AA467" s="70">
        <v>7</v>
      </c>
    </row>
    <row r="468" spans="1:27" ht="12" customHeight="1">
      <c r="A468" s="11" t="s">
        <v>1379</v>
      </c>
      <c r="B468" s="12">
        <v>5901477336591</v>
      </c>
      <c r="C468" s="21" t="s">
        <v>1380</v>
      </c>
      <c r="D468" s="13"/>
      <c r="E468" s="79">
        <v>220.11</v>
      </c>
      <c r="F468" s="17">
        <f t="shared" si="14"/>
        <v>8.6317647058823539</v>
      </c>
      <c r="G468" s="18" t="s">
        <v>22</v>
      </c>
      <c r="H468" s="18" t="s">
        <v>11751</v>
      </c>
      <c r="I468" s="18" t="s">
        <v>23</v>
      </c>
      <c r="J468" s="18" t="s">
        <v>24</v>
      </c>
      <c r="K468" s="22" t="s">
        <v>1381</v>
      </c>
      <c r="L468" s="19">
        <v>0.18</v>
      </c>
      <c r="M468" s="19">
        <v>0.23599999999999999</v>
      </c>
      <c r="N468" s="18" t="s">
        <v>26</v>
      </c>
      <c r="O468" s="18">
        <v>30</v>
      </c>
      <c r="P468" s="18"/>
      <c r="Q468" s="18"/>
      <c r="R468" s="19"/>
      <c r="S468" s="18" t="s">
        <v>27</v>
      </c>
      <c r="T468" s="18"/>
      <c r="U468" s="18"/>
      <c r="V468" s="18"/>
      <c r="W468" s="18"/>
      <c r="X468" s="18"/>
      <c r="Y468" s="18"/>
      <c r="Z468" s="69" t="s">
        <v>9712</v>
      </c>
      <c r="AA468" s="70">
        <v>7</v>
      </c>
    </row>
    <row r="469" spans="1:27" ht="12" customHeight="1">
      <c r="A469" s="11" t="s">
        <v>1382</v>
      </c>
      <c r="B469" s="12">
        <v>5901477336607</v>
      </c>
      <c r="C469" s="21" t="s">
        <v>1383</v>
      </c>
      <c r="D469" s="13"/>
      <c r="E469" s="79">
        <v>220.11</v>
      </c>
      <c r="F469" s="17">
        <f t="shared" si="14"/>
        <v>8.6317647058823539</v>
      </c>
      <c r="G469" s="18" t="s">
        <v>22</v>
      </c>
      <c r="H469" s="18" t="s">
        <v>11751</v>
      </c>
      <c r="I469" s="18" t="s">
        <v>23</v>
      </c>
      <c r="J469" s="18" t="s">
        <v>24</v>
      </c>
      <c r="K469" s="22" t="s">
        <v>1381</v>
      </c>
      <c r="L469" s="19">
        <v>0.18</v>
      </c>
      <c r="M469" s="19">
        <v>0.23599999999999999</v>
      </c>
      <c r="N469" s="18" t="s">
        <v>26</v>
      </c>
      <c r="O469" s="18">
        <v>30</v>
      </c>
      <c r="P469" s="18"/>
      <c r="Q469" s="18"/>
      <c r="R469" s="19"/>
      <c r="S469" s="18" t="s">
        <v>27</v>
      </c>
      <c r="T469" s="18"/>
      <c r="U469" s="18"/>
      <c r="V469" s="18"/>
      <c r="W469" s="18"/>
      <c r="X469" s="18"/>
      <c r="Y469" s="18"/>
      <c r="Z469" s="69" t="s">
        <v>9712</v>
      </c>
      <c r="AA469" s="70">
        <v>7</v>
      </c>
    </row>
    <row r="470" spans="1:27" ht="12.75" customHeight="1">
      <c r="A470" s="11" t="s">
        <v>1384</v>
      </c>
      <c r="B470" s="12" t="s">
        <v>1385</v>
      </c>
      <c r="C470" s="13" t="s">
        <v>12544</v>
      </c>
      <c r="D470" s="58"/>
      <c r="E470" s="79">
        <v>33.54</v>
      </c>
      <c r="F470" s="17">
        <f t="shared" si="14"/>
        <v>1.3152941176470587</v>
      </c>
      <c r="G470" s="18" t="s">
        <v>22</v>
      </c>
      <c r="H470" s="18">
        <v>94054099</v>
      </c>
      <c r="I470" s="18" t="s">
        <v>23</v>
      </c>
      <c r="J470" s="23" t="s">
        <v>59</v>
      </c>
      <c r="K470" s="18" t="s">
        <v>506</v>
      </c>
      <c r="L470" s="19">
        <v>2.1999999999999999E-2</v>
      </c>
      <c r="M470" s="19">
        <v>0.03</v>
      </c>
      <c r="N470" s="18" t="s">
        <v>26</v>
      </c>
      <c r="O470" s="18">
        <v>200</v>
      </c>
      <c r="P470" s="18"/>
      <c r="Q470" s="18"/>
      <c r="R470" s="19"/>
      <c r="S470" s="18" t="s">
        <v>27</v>
      </c>
      <c r="T470" s="18"/>
      <c r="U470" s="18"/>
      <c r="V470" s="18"/>
      <c r="W470" s="18"/>
      <c r="X470" s="18"/>
      <c r="Y470" s="18" t="s">
        <v>14104</v>
      </c>
      <c r="Z470" s="69" t="s">
        <v>9718</v>
      </c>
      <c r="AA470" s="73">
        <v>2</v>
      </c>
    </row>
    <row r="471" spans="1:27" ht="12" customHeight="1">
      <c r="A471" s="11" t="s">
        <v>8656</v>
      </c>
      <c r="B471" s="12">
        <v>5901477336683</v>
      </c>
      <c r="C471" s="13" t="s">
        <v>12545</v>
      </c>
      <c r="D471" s="58"/>
      <c r="E471" s="79">
        <v>37.89</v>
      </c>
      <c r="F471" s="17">
        <f t="shared" si="14"/>
        <v>1.4858823529411764</v>
      </c>
      <c r="G471" s="18" t="s">
        <v>22</v>
      </c>
      <c r="H471" s="18">
        <v>94054099</v>
      </c>
      <c r="I471" s="18" t="s">
        <v>23</v>
      </c>
      <c r="J471" s="23" t="s">
        <v>59</v>
      </c>
      <c r="L471" s="19">
        <v>0.03</v>
      </c>
      <c r="M471" s="19">
        <v>0.04</v>
      </c>
      <c r="N471" s="18" t="s">
        <v>26</v>
      </c>
      <c r="O471" s="18">
        <v>200</v>
      </c>
      <c r="P471" s="18"/>
      <c r="S471" s="18" t="s">
        <v>27</v>
      </c>
      <c r="Y471" s="18" t="s">
        <v>14104</v>
      </c>
      <c r="Z471" s="69" t="s">
        <v>9718</v>
      </c>
      <c r="AA471" s="73">
        <v>2</v>
      </c>
    </row>
    <row r="472" spans="1:27" ht="12.75" customHeight="1">
      <c r="A472" s="11" t="s">
        <v>1386</v>
      </c>
      <c r="B472" s="12" t="s">
        <v>1387</v>
      </c>
      <c r="C472" s="13" t="s">
        <v>12494</v>
      </c>
      <c r="D472" s="58"/>
      <c r="E472" s="79">
        <v>54.81</v>
      </c>
      <c r="F472" s="17">
        <f t="shared" si="14"/>
        <v>2.1494117647058824</v>
      </c>
      <c r="G472" s="18" t="s">
        <v>22</v>
      </c>
      <c r="H472" s="18">
        <v>85395000</v>
      </c>
      <c r="I472" s="18" t="s">
        <v>23</v>
      </c>
      <c r="J472" s="23" t="s">
        <v>59</v>
      </c>
      <c r="K472" s="18" t="s">
        <v>1388</v>
      </c>
      <c r="L472" s="19">
        <v>1.2E-2</v>
      </c>
      <c r="M472" s="19">
        <v>1.4999999999999999E-2</v>
      </c>
      <c r="N472" s="18" t="s">
        <v>26</v>
      </c>
      <c r="O472" s="18">
        <v>500</v>
      </c>
      <c r="P472" s="18"/>
      <c r="Q472" s="18"/>
      <c r="R472" s="19"/>
      <c r="S472" s="18" t="s">
        <v>27</v>
      </c>
      <c r="T472" s="18"/>
      <c r="U472" s="18"/>
      <c r="V472" s="18"/>
      <c r="W472" s="18"/>
      <c r="X472" s="18"/>
      <c r="Y472" s="18" t="s">
        <v>14105</v>
      </c>
      <c r="Z472" s="69" t="s">
        <v>9718</v>
      </c>
      <c r="AA472" s="73">
        <v>2</v>
      </c>
    </row>
    <row r="473" spans="1:27" ht="12.75" customHeight="1">
      <c r="A473" s="11" t="s">
        <v>1389</v>
      </c>
      <c r="B473" s="12" t="s">
        <v>1390</v>
      </c>
      <c r="C473" s="13" t="s">
        <v>12577</v>
      </c>
      <c r="D473" s="58"/>
      <c r="E473" s="79">
        <v>63.32</v>
      </c>
      <c r="F473" s="17">
        <f t="shared" si="14"/>
        <v>2.4831372549019606</v>
      </c>
      <c r="G473" s="18" t="s">
        <v>22</v>
      </c>
      <c r="H473" s="18">
        <v>85395000</v>
      </c>
      <c r="I473" s="18" t="s">
        <v>23</v>
      </c>
      <c r="J473" s="23" t="s">
        <v>59</v>
      </c>
      <c r="K473" s="18" t="s">
        <v>1388</v>
      </c>
      <c r="L473" s="19">
        <v>1.6E-2</v>
      </c>
      <c r="M473" s="19">
        <v>1.9E-2</v>
      </c>
      <c r="N473" s="18" t="s">
        <v>26</v>
      </c>
      <c r="O473" s="18">
        <v>500</v>
      </c>
      <c r="P473" s="18"/>
      <c r="Q473" s="18"/>
      <c r="R473" s="19"/>
      <c r="S473" s="18" t="s">
        <v>27</v>
      </c>
      <c r="T473" s="18"/>
      <c r="U473" s="18"/>
      <c r="V473" s="18"/>
      <c r="W473" s="18"/>
      <c r="X473" s="18"/>
      <c r="Y473" s="18" t="s">
        <v>14105</v>
      </c>
      <c r="Z473" s="69" t="s">
        <v>9718</v>
      </c>
      <c r="AA473" s="73">
        <v>2</v>
      </c>
    </row>
    <row r="474" spans="1:27" ht="12.75" customHeight="1">
      <c r="A474" s="11" t="s">
        <v>1476</v>
      </c>
      <c r="B474" s="12">
        <v>5901477337604</v>
      </c>
      <c r="C474" s="13" t="s">
        <v>1477</v>
      </c>
      <c r="D474" s="58"/>
      <c r="E474" s="79">
        <v>465.84</v>
      </c>
      <c r="F474" s="17">
        <f t="shared" si="14"/>
        <v>18.268235294117645</v>
      </c>
      <c r="G474" s="18" t="s">
        <v>22</v>
      </c>
      <c r="H474" s="18">
        <v>94051091</v>
      </c>
      <c r="I474" s="18" t="s">
        <v>23</v>
      </c>
      <c r="J474" s="18" t="s">
        <v>24</v>
      </c>
      <c r="K474" s="28" t="s">
        <v>1478</v>
      </c>
      <c r="L474" s="19">
        <v>0.54800000000000004</v>
      </c>
      <c r="M474" s="19">
        <v>0.64400000000000002</v>
      </c>
      <c r="N474" s="18" t="s">
        <v>26</v>
      </c>
      <c r="O474" s="18">
        <v>20</v>
      </c>
      <c r="P474" s="18"/>
      <c r="Q474" s="18"/>
      <c r="R474" s="19"/>
      <c r="S474" s="18" t="s">
        <v>27</v>
      </c>
      <c r="T474" s="18"/>
      <c r="U474" s="18"/>
      <c r="V474" s="18"/>
      <c r="W474" s="18"/>
      <c r="X474" s="18"/>
      <c r="Y474" s="18"/>
      <c r="Z474" s="69" t="s">
        <v>9712</v>
      </c>
      <c r="AA474" s="73">
        <v>7</v>
      </c>
    </row>
    <row r="475" spans="1:27" ht="12.75" customHeight="1">
      <c r="A475" s="11" t="s">
        <v>1479</v>
      </c>
      <c r="B475" s="12">
        <v>5901477337628</v>
      </c>
      <c r="C475" s="13" t="s">
        <v>1480</v>
      </c>
      <c r="D475" s="58"/>
      <c r="E475" s="79">
        <v>762.12</v>
      </c>
      <c r="F475" s="17">
        <f t="shared" si="14"/>
        <v>29.887058823529411</v>
      </c>
      <c r="G475" s="18" t="s">
        <v>22</v>
      </c>
      <c r="H475" s="18">
        <v>94051091</v>
      </c>
      <c r="I475" s="18" t="s">
        <v>23</v>
      </c>
      <c r="J475" s="18" t="s">
        <v>24</v>
      </c>
      <c r="K475" s="28" t="s">
        <v>1481</v>
      </c>
      <c r="L475" s="19">
        <v>1.2649999999999999</v>
      </c>
      <c r="M475" s="19">
        <v>1.4319999999999999</v>
      </c>
      <c r="N475" s="18" t="s">
        <v>26</v>
      </c>
      <c r="O475" s="18">
        <v>10</v>
      </c>
      <c r="P475" s="18"/>
      <c r="Q475" s="18"/>
      <c r="R475" s="19"/>
      <c r="S475" s="18" t="s">
        <v>27</v>
      </c>
      <c r="T475" s="18"/>
      <c r="U475" s="18"/>
      <c r="V475" s="18"/>
      <c r="W475" s="18"/>
      <c r="X475" s="18"/>
      <c r="Y475" s="18"/>
      <c r="Z475" s="69" t="s">
        <v>9712</v>
      </c>
      <c r="AA475" s="73">
        <v>7</v>
      </c>
    </row>
    <row r="476" spans="1:27" ht="12.75" customHeight="1">
      <c r="A476" s="11" t="s">
        <v>1482</v>
      </c>
      <c r="B476" s="12">
        <v>5901477337635</v>
      </c>
      <c r="C476" s="13" t="s">
        <v>1483</v>
      </c>
      <c r="D476" s="58"/>
      <c r="E476" s="79">
        <v>254.04</v>
      </c>
      <c r="F476" s="17">
        <f t="shared" si="14"/>
        <v>9.9623529411764711</v>
      </c>
      <c r="G476" s="18" t="s">
        <v>22</v>
      </c>
      <c r="H476" s="18">
        <v>94051091</v>
      </c>
      <c r="I476" s="18" t="s">
        <v>23</v>
      </c>
      <c r="J476" s="18" t="s">
        <v>24</v>
      </c>
      <c r="K476" s="28" t="s">
        <v>1484</v>
      </c>
      <c r="L476" s="19">
        <v>0.23300000000000001</v>
      </c>
      <c r="M476" s="19">
        <v>0.30199999999999999</v>
      </c>
      <c r="N476" s="18" t="s">
        <v>26</v>
      </c>
      <c r="O476" s="18">
        <v>30</v>
      </c>
      <c r="P476" s="18"/>
      <c r="Q476" s="18"/>
      <c r="R476" s="19"/>
      <c r="S476" s="18" t="s">
        <v>27</v>
      </c>
      <c r="T476" s="18"/>
      <c r="U476" s="18"/>
      <c r="V476" s="18"/>
      <c r="W476" s="18"/>
      <c r="X476" s="18"/>
      <c r="Y476" s="18"/>
      <c r="Z476" s="69" t="s">
        <v>9712</v>
      </c>
      <c r="AA476" s="73">
        <v>7</v>
      </c>
    </row>
    <row r="477" spans="1:27" ht="12.75" customHeight="1">
      <c r="A477" s="11" t="s">
        <v>1485</v>
      </c>
      <c r="B477" s="12">
        <v>5901477337659</v>
      </c>
      <c r="C477" s="13" t="s">
        <v>1486</v>
      </c>
      <c r="D477" s="58"/>
      <c r="E477" s="79">
        <v>635.20000000000005</v>
      </c>
      <c r="F477" s="17">
        <f t="shared" si="14"/>
        <v>24.909803921568628</v>
      </c>
      <c r="G477" s="18" t="s">
        <v>22</v>
      </c>
      <c r="H477" s="18">
        <v>94051091</v>
      </c>
      <c r="I477" s="18" t="s">
        <v>23</v>
      </c>
      <c r="J477" s="18" t="s">
        <v>24</v>
      </c>
      <c r="K477" s="28" t="s">
        <v>1478</v>
      </c>
      <c r="L477" s="19">
        <v>0.84399999999999997</v>
      </c>
      <c r="M477" s="19">
        <v>0.96599999999999997</v>
      </c>
      <c r="N477" s="18" t="s">
        <v>26</v>
      </c>
      <c r="O477" s="18">
        <v>10</v>
      </c>
      <c r="P477" s="18"/>
      <c r="Q477" s="18"/>
      <c r="R477" s="19"/>
      <c r="S477" s="18" t="s">
        <v>27</v>
      </c>
      <c r="T477" s="18"/>
      <c r="U477" s="18"/>
      <c r="V477" s="18"/>
      <c r="W477" s="18"/>
      <c r="X477" s="18"/>
      <c r="Y477" s="18"/>
      <c r="Z477" s="69" t="s">
        <v>9712</v>
      </c>
      <c r="AA477" s="73">
        <v>7</v>
      </c>
    </row>
    <row r="478" spans="1:27" ht="12" customHeight="1">
      <c r="A478" s="11" t="s">
        <v>1391</v>
      </c>
      <c r="B478" s="12" t="s">
        <v>1392</v>
      </c>
      <c r="C478" s="21" t="s">
        <v>8660</v>
      </c>
      <c r="D478" s="13"/>
      <c r="E478" s="79">
        <v>207.45</v>
      </c>
      <c r="F478" s="17">
        <f t="shared" ref="F478:F507" si="15">E478/$F$2</f>
        <v>8.1352941176470583</v>
      </c>
      <c r="G478" s="18" t="s">
        <v>22</v>
      </c>
      <c r="H478" s="18" t="s">
        <v>11753</v>
      </c>
      <c r="I478" s="18" t="s">
        <v>23</v>
      </c>
      <c r="J478" s="18" t="s">
        <v>24</v>
      </c>
      <c r="K478" s="22" t="s">
        <v>1393</v>
      </c>
      <c r="L478" s="19">
        <v>0.39900000000000002</v>
      </c>
      <c r="M478" s="19">
        <v>0.53400000000000003</v>
      </c>
      <c r="N478" s="18" t="s">
        <v>26</v>
      </c>
      <c r="O478" s="18">
        <v>10</v>
      </c>
      <c r="P478" s="18"/>
      <c r="Q478" s="18"/>
      <c r="R478" s="19"/>
      <c r="S478" s="18" t="s">
        <v>27</v>
      </c>
      <c r="T478" s="18"/>
      <c r="U478" s="18"/>
      <c r="V478" s="18"/>
      <c r="W478" s="18"/>
      <c r="X478" s="18"/>
      <c r="Y478" s="18"/>
      <c r="Z478" s="69" t="s">
        <v>9713</v>
      </c>
      <c r="AA478" s="70">
        <v>7</v>
      </c>
    </row>
    <row r="479" spans="1:27" ht="12" customHeight="1">
      <c r="A479" s="11" t="s">
        <v>1396</v>
      </c>
      <c r="B479" s="12" t="s">
        <v>1397</v>
      </c>
      <c r="C479" s="21" t="s">
        <v>8658</v>
      </c>
      <c r="D479" s="13"/>
      <c r="E479" s="79">
        <v>207.45</v>
      </c>
      <c r="F479" s="17">
        <f t="shared" si="15"/>
        <v>8.1352941176470583</v>
      </c>
      <c r="G479" s="18" t="s">
        <v>22</v>
      </c>
      <c r="H479" s="18" t="s">
        <v>11753</v>
      </c>
      <c r="I479" s="18" t="s">
        <v>23</v>
      </c>
      <c r="J479" s="18" t="s">
        <v>24</v>
      </c>
      <c r="K479" s="22" t="s">
        <v>1393</v>
      </c>
      <c r="L479" s="19">
        <v>0.39200000000000002</v>
      </c>
      <c r="M479" s="19">
        <v>0.53</v>
      </c>
      <c r="N479" s="18" t="s">
        <v>26</v>
      </c>
      <c r="O479" s="18">
        <v>10</v>
      </c>
      <c r="P479" s="18"/>
      <c r="Q479" s="18"/>
      <c r="R479" s="19"/>
      <c r="S479" s="18" t="s">
        <v>27</v>
      </c>
      <c r="T479" s="18"/>
      <c r="U479" s="18"/>
      <c r="V479" s="18"/>
      <c r="W479" s="18"/>
      <c r="X479" s="18"/>
      <c r="Y479" s="18"/>
      <c r="Z479" s="69" t="s">
        <v>9713</v>
      </c>
      <c r="AA479" s="70">
        <v>7</v>
      </c>
    </row>
    <row r="480" spans="1:27" ht="12.75" customHeight="1">
      <c r="A480" s="11" t="s">
        <v>1400</v>
      </c>
      <c r="B480" s="12">
        <v>5901477336881</v>
      </c>
      <c r="C480" s="21" t="s">
        <v>12495</v>
      </c>
      <c r="D480" s="27"/>
      <c r="E480" s="79">
        <v>143.94</v>
      </c>
      <c r="F480" s="17">
        <f t="shared" si="15"/>
        <v>5.644705882352941</v>
      </c>
      <c r="G480" s="18" t="s">
        <v>22</v>
      </c>
      <c r="H480" s="18">
        <v>94051021</v>
      </c>
      <c r="I480" s="18" t="s">
        <v>23</v>
      </c>
      <c r="J480" s="18" t="s">
        <v>24</v>
      </c>
      <c r="K480" s="18" t="s">
        <v>1401</v>
      </c>
      <c r="L480" s="19">
        <v>0.20200000000000001</v>
      </c>
      <c r="M480" s="19">
        <v>0.26600000000000001</v>
      </c>
      <c r="N480" s="18" t="s">
        <v>26</v>
      </c>
      <c r="O480" s="18">
        <v>50</v>
      </c>
      <c r="P480" s="18"/>
      <c r="Q480" s="18"/>
      <c r="R480" s="19"/>
      <c r="S480" s="18" t="s">
        <v>27</v>
      </c>
      <c r="T480" s="18"/>
      <c r="U480" s="18"/>
      <c r="V480" s="18"/>
      <c r="W480" s="18"/>
      <c r="X480" s="18"/>
      <c r="Y480" s="18"/>
      <c r="Z480" s="69" t="s">
        <v>9714</v>
      </c>
      <c r="AA480" s="73">
        <v>2</v>
      </c>
    </row>
    <row r="481" spans="1:27" ht="12.75" customHeight="1">
      <c r="A481" s="11" t="s">
        <v>1402</v>
      </c>
      <c r="B481" s="12">
        <v>5901477336898</v>
      </c>
      <c r="C481" s="21" t="s">
        <v>12496</v>
      </c>
      <c r="D481" s="27"/>
      <c r="E481" s="79">
        <v>143.94</v>
      </c>
      <c r="F481" s="17">
        <f t="shared" si="15"/>
        <v>5.644705882352941</v>
      </c>
      <c r="G481" s="18" t="s">
        <v>22</v>
      </c>
      <c r="H481" s="18">
        <v>94051021</v>
      </c>
      <c r="I481" s="18" t="s">
        <v>23</v>
      </c>
      <c r="J481" s="18" t="s">
        <v>24</v>
      </c>
      <c r="K481" s="18" t="s">
        <v>1403</v>
      </c>
      <c r="L481" s="19">
        <v>0.217</v>
      </c>
      <c r="M481" s="19">
        <v>0.28100000000000003</v>
      </c>
      <c r="N481" s="18" t="s">
        <v>26</v>
      </c>
      <c r="O481" s="18">
        <v>50</v>
      </c>
      <c r="P481" s="18"/>
      <c r="Q481" s="18"/>
      <c r="R481" s="19"/>
      <c r="S481" s="18" t="s">
        <v>27</v>
      </c>
      <c r="T481" s="18"/>
      <c r="U481" s="18"/>
      <c r="V481" s="18"/>
      <c r="W481" s="18"/>
      <c r="X481" s="18"/>
      <c r="Y481" s="18"/>
      <c r="Z481" s="69" t="s">
        <v>9714</v>
      </c>
      <c r="AA481" s="73">
        <v>2</v>
      </c>
    </row>
    <row r="482" spans="1:27" ht="12.75" customHeight="1">
      <c r="A482" s="11" t="s">
        <v>1404</v>
      </c>
      <c r="B482" s="12">
        <v>5901477336904</v>
      </c>
      <c r="C482" s="21" t="s">
        <v>12497</v>
      </c>
      <c r="D482" s="27"/>
      <c r="E482" s="79">
        <v>254.04</v>
      </c>
      <c r="F482" s="17">
        <f t="shared" si="15"/>
        <v>9.9623529411764711</v>
      </c>
      <c r="G482" s="18" t="s">
        <v>22</v>
      </c>
      <c r="H482" s="18">
        <v>94051021</v>
      </c>
      <c r="I482" s="18" t="s">
        <v>23</v>
      </c>
      <c r="J482" s="18" t="s">
        <v>24</v>
      </c>
      <c r="K482" s="18" t="s">
        <v>1405</v>
      </c>
      <c r="L482" s="19">
        <v>0.26600000000000001</v>
      </c>
      <c r="M482" s="19">
        <v>0.34599999999999997</v>
      </c>
      <c r="N482" s="18" t="s">
        <v>26</v>
      </c>
      <c r="O482" s="18">
        <v>20</v>
      </c>
      <c r="P482" s="18"/>
      <c r="Q482" s="18"/>
      <c r="R482" s="19"/>
      <c r="S482" s="18" t="s">
        <v>27</v>
      </c>
      <c r="T482" s="18"/>
      <c r="U482" s="18"/>
      <c r="V482" s="18"/>
      <c r="W482" s="18"/>
      <c r="X482" s="18"/>
      <c r="Y482" s="18"/>
      <c r="Z482" s="69" t="s">
        <v>9714</v>
      </c>
      <c r="AA482" s="73">
        <v>2</v>
      </c>
    </row>
    <row r="483" spans="1:27" ht="12.75" customHeight="1">
      <c r="A483" s="11" t="s">
        <v>1406</v>
      </c>
      <c r="B483" s="12">
        <v>5901477336911</v>
      </c>
      <c r="C483" s="21" t="s">
        <v>12498</v>
      </c>
      <c r="D483" s="27"/>
      <c r="E483" s="79">
        <v>334.56</v>
      </c>
      <c r="F483" s="17">
        <f t="shared" si="15"/>
        <v>13.12</v>
      </c>
      <c r="G483" s="18" t="s">
        <v>22</v>
      </c>
      <c r="H483" s="18">
        <v>94051021</v>
      </c>
      <c r="I483" s="18" t="s">
        <v>23</v>
      </c>
      <c r="J483" s="18" t="s">
        <v>24</v>
      </c>
      <c r="K483" s="18" t="s">
        <v>1407</v>
      </c>
      <c r="L483" s="19">
        <v>0.39100000000000001</v>
      </c>
      <c r="M483" s="19">
        <v>0.496</v>
      </c>
      <c r="N483" s="18" t="s">
        <v>26</v>
      </c>
      <c r="O483" s="18">
        <v>20</v>
      </c>
      <c r="P483" s="18"/>
      <c r="Q483" s="18"/>
      <c r="R483" s="19"/>
      <c r="S483" s="18" t="s">
        <v>27</v>
      </c>
      <c r="T483" s="18"/>
      <c r="U483" s="18"/>
      <c r="V483" s="18"/>
      <c r="W483" s="18"/>
      <c r="X483" s="18"/>
      <c r="Y483" s="18"/>
      <c r="Z483" s="69" t="s">
        <v>9714</v>
      </c>
      <c r="AA483" s="73">
        <v>2</v>
      </c>
    </row>
    <row r="484" spans="1:27" ht="12" customHeight="1">
      <c r="A484" s="11" t="s">
        <v>8487</v>
      </c>
      <c r="B484" s="12">
        <v>5901477336928</v>
      </c>
      <c r="C484" s="21" t="s">
        <v>8488</v>
      </c>
      <c r="D484" s="13"/>
      <c r="E484" s="67">
        <v>154.09</v>
      </c>
      <c r="F484" s="17">
        <f t="shared" si="15"/>
        <v>6.0427450980392159</v>
      </c>
      <c r="G484" s="18" t="s">
        <v>22</v>
      </c>
      <c r="H484" s="18" t="s">
        <v>11763</v>
      </c>
      <c r="I484" s="18" t="s">
        <v>23</v>
      </c>
      <c r="J484" s="18" t="s">
        <v>1410</v>
      </c>
      <c r="K484" s="22" t="s">
        <v>8489</v>
      </c>
      <c r="L484" s="19">
        <v>7.3999999999999996E-2</v>
      </c>
      <c r="M484" s="19">
        <v>9.9000000000000005E-2</v>
      </c>
      <c r="N484" s="18" t="s">
        <v>26</v>
      </c>
      <c r="O484" s="18">
        <v>100</v>
      </c>
      <c r="P484" s="18"/>
      <c r="Q484" s="18"/>
      <c r="R484" s="19"/>
      <c r="S484" s="18" t="s">
        <v>27</v>
      </c>
      <c r="T484" s="18"/>
      <c r="U484" s="18"/>
      <c r="V484" s="18"/>
      <c r="W484" s="18"/>
      <c r="X484" s="18"/>
      <c r="Y484" s="18"/>
      <c r="Z484" s="69" t="s">
        <v>9717</v>
      </c>
      <c r="AA484" s="70">
        <v>0.42</v>
      </c>
    </row>
    <row r="485" spans="1:27" ht="12" customHeight="1">
      <c r="A485" s="11" t="s">
        <v>1408</v>
      </c>
      <c r="B485" s="12">
        <v>5901477336935</v>
      </c>
      <c r="C485" s="21" t="s">
        <v>1409</v>
      </c>
      <c r="D485" s="13"/>
      <c r="E485" s="67">
        <v>190.53</v>
      </c>
      <c r="F485" s="17">
        <f t="shared" si="15"/>
        <v>7.4717647058823529</v>
      </c>
      <c r="G485" s="18" t="s">
        <v>22</v>
      </c>
      <c r="H485" s="18" t="s">
        <v>11763</v>
      </c>
      <c r="I485" s="18" t="s">
        <v>23</v>
      </c>
      <c r="J485" s="18" t="s">
        <v>1410</v>
      </c>
      <c r="K485" s="22" t="s">
        <v>1411</v>
      </c>
      <c r="L485" s="19">
        <v>5.8999999999999997E-2</v>
      </c>
      <c r="M485" s="19">
        <v>8.3000000000000004E-2</v>
      </c>
      <c r="N485" s="18" t="s">
        <v>26</v>
      </c>
      <c r="O485" s="18">
        <v>100</v>
      </c>
      <c r="P485" s="18"/>
      <c r="Q485" s="18"/>
      <c r="R485" s="19"/>
      <c r="S485" s="18" t="s">
        <v>27</v>
      </c>
      <c r="T485" s="18"/>
      <c r="U485" s="18"/>
      <c r="V485" s="18"/>
      <c r="W485" s="18"/>
      <c r="X485" s="18"/>
      <c r="Y485" s="18"/>
      <c r="Z485" s="69" t="s">
        <v>9717</v>
      </c>
      <c r="AA485" s="70">
        <v>0.42</v>
      </c>
    </row>
    <row r="486" spans="1:27" ht="12" customHeight="1">
      <c r="A486" s="11" t="s">
        <v>1412</v>
      </c>
      <c r="B486" s="12">
        <v>5901477336959</v>
      </c>
      <c r="C486" s="21" t="s">
        <v>1413</v>
      </c>
      <c r="D486" s="13"/>
      <c r="E486" s="67">
        <v>169.36</v>
      </c>
      <c r="F486" s="17">
        <f t="shared" si="15"/>
        <v>6.6415686274509813</v>
      </c>
      <c r="G486" s="18" t="s">
        <v>22</v>
      </c>
      <c r="H486" s="18" t="s">
        <v>11763</v>
      </c>
      <c r="I486" s="18" t="s">
        <v>23</v>
      </c>
      <c r="J486" s="18" t="s">
        <v>1410</v>
      </c>
      <c r="K486" s="22" t="s">
        <v>1414</v>
      </c>
      <c r="L486" s="19">
        <v>4.3999999999999997E-2</v>
      </c>
      <c r="M486" s="19">
        <v>6.0999999999999999E-2</v>
      </c>
      <c r="N486" s="18" t="s">
        <v>26</v>
      </c>
      <c r="O486" s="18">
        <v>100</v>
      </c>
      <c r="P486" s="18"/>
      <c r="Q486" s="18"/>
      <c r="R486" s="19"/>
      <c r="S486" s="18" t="s">
        <v>27</v>
      </c>
      <c r="T486" s="18"/>
      <c r="U486" s="18"/>
      <c r="V486" s="18"/>
      <c r="W486" s="18"/>
      <c r="X486" s="18"/>
      <c r="Y486" s="18"/>
      <c r="Z486" s="69" t="s">
        <v>9717</v>
      </c>
      <c r="AA486" s="70">
        <v>0.42</v>
      </c>
    </row>
    <row r="487" spans="1:27" ht="12" customHeight="1">
      <c r="A487" s="11" t="s">
        <v>1415</v>
      </c>
      <c r="B487" s="12">
        <v>5901477336980</v>
      </c>
      <c r="C487" s="21" t="s">
        <v>1416</v>
      </c>
      <c r="D487" s="13"/>
      <c r="E487" s="67">
        <v>203.19</v>
      </c>
      <c r="F487" s="17">
        <f t="shared" si="15"/>
        <v>7.9682352941176466</v>
      </c>
      <c r="G487" s="18" t="s">
        <v>22</v>
      </c>
      <c r="H487" s="18" t="s">
        <v>11763</v>
      </c>
      <c r="I487" s="18" t="s">
        <v>23</v>
      </c>
      <c r="J487" s="18" t="s">
        <v>1410</v>
      </c>
      <c r="K487" s="22" t="s">
        <v>1417</v>
      </c>
      <c r="L487" s="19">
        <v>4.1000000000000002E-2</v>
      </c>
      <c r="M487" s="19">
        <v>5.7000000000000002E-2</v>
      </c>
      <c r="N487" s="18" t="s">
        <v>26</v>
      </c>
      <c r="O487" s="18">
        <v>100</v>
      </c>
      <c r="P487" s="18"/>
      <c r="Q487" s="18"/>
      <c r="R487" s="19"/>
      <c r="S487" s="18" t="s">
        <v>27</v>
      </c>
      <c r="T487" s="18"/>
      <c r="U487" s="18"/>
      <c r="V487" s="18"/>
      <c r="W487" s="18"/>
      <c r="X487" s="18"/>
      <c r="Y487" s="18"/>
      <c r="Z487" s="69" t="s">
        <v>9717</v>
      </c>
      <c r="AA487" s="70">
        <v>0.42</v>
      </c>
    </row>
    <row r="488" spans="1:27" ht="12" customHeight="1">
      <c r="A488" s="11" t="s">
        <v>1436</v>
      </c>
      <c r="B488" s="12">
        <v>5901477337215</v>
      </c>
      <c r="C488" s="21" t="s">
        <v>12499</v>
      </c>
      <c r="D488" s="13"/>
      <c r="E488" s="79">
        <v>550.32000000000005</v>
      </c>
      <c r="F488" s="17">
        <f t="shared" si="15"/>
        <v>21.581176470588236</v>
      </c>
      <c r="G488" s="18" t="s">
        <v>22</v>
      </c>
      <c r="H488" s="18">
        <v>94051098</v>
      </c>
      <c r="I488" s="18" t="s">
        <v>23</v>
      </c>
      <c r="J488" s="18" t="s">
        <v>24</v>
      </c>
      <c r="K488" s="22" t="s">
        <v>1437</v>
      </c>
      <c r="L488" s="19">
        <v>0.66400000000000003</v>
      </c>
      <c r="M488" s="19">
        <v>0.73399999999999999</v>
      </c>
      <c r="N488" s="18" t="s">
        <v>26</v>
      </c>
      <c r="O488" s="18">
        <v>20</v>
      </c>
      <c r="P488" s="18"/>
      <c r="Q488" s="18"/>
      <c r="R488" s="19"/>
      <c r="S488" s="18" t="s">
        <v>27</v>
      </c>
      <c r="V488" s="18"/>
      <c r="W488" s="18"/>
      <c r="X488" s="18"/>
      <c r="Y488" s="18"/>
      <c r="Z488" s="69" t="s">
        <v>9714</v>
      </c>
      <c r="AA488" s="73">
        <v>2</v>
      </c>
    </row>
    <row r="489" spans="1:27" ht="12" customHeight="1">
      <c r="A489" s="11" t="s">
        <v>1438</v>
      </c>
      <c r="B489" s="12">
        <v>5901477337246</v>
      </c>
      <c r="C489" s="21" t="s">
        <v>12303</v>
      </c>
      <c r="D489" s="13"/>
      <c r="E489" s="79">
        <v>414.99</v>
      </c>
      <c r="F489" s="17">
        <f t="shared" si="15"/>
        <v>16.274117647058823</v>
      </c>
      <c r="G489" s="18" t="s">
        <v>22</v>
      </c>
      <c r="H489" s="18">
        <v>94052099</v>
      </c>
      <c r="I489" s="18" t="s">
        <v>23</v>
      </c>
      <c r="J489" s="18" t="s">
        <v>498</v>
      </c>
      <c r="K489" s="22" t="s">
        <v>1439</v>
      </c>
      <c r="L489" s="19">
        <v>0.55500000000000005</v>
      </c>
      <c r="M489" s="19">
        <v>0.70399999999999996</v>
      </c>
      <c r="N489" s="18" t="s">
        <v>26</v>
      </c>
      <c r="O489" s="18">
        <v>15</v>
      </c>
      <c r="P489" s="18"/>
      <c r="Q489" s="18"/>
      <c r="R489" s="19"/>
      <c r="S489" s="18" t="s">
        <v>27</v>
      </c>
      <c r="V489" s="18"/>
      <c r="W489" s="18"/>
      <c r="X489" s="18"/>
      <c r="Y489" s="18"/>
      <c r="Z489" s="69" t="s">
        <v>9714</v>
      </c>
      <c r="AA489" s="73">
        <v>2</v>
      </c>
    </row>
    <row r="490" spans="1:27" ht="12" customHeight="1">
      <c r="A490" s="11" t="s">
        <v>1440</v>
      </c>
      <c r="B490" s="12">
        <v>5901477337253</v>
      </c>
      <c r="C490" s="21" t="s">
        <v>12304</v>
      </c>
      <c r="D490" s="13"/>
      <c r="E490" s="79">
        <v>414.99</v>
      </c>
      <c r="F490" s="17">
        <f t="shared" si="15"/>
        <v>16.274117647058823</v>
      </c>
      <c r="G490" s="18" t="s">
        <v>22</v>
      </c>
      <c r="H490" s="18">
        <v>94052099</v>
      </c>
      <c r="I490" s="18" t="s">
        <v>23</v>
      </c>
      <c r="J490" s="18" t="s">
        <v>498</v>
      </c>
      <c r="K490" s="22" t="s">
        <v>1439</v>
      </c>
      <c r="L490" s="19">
        <v>0.55300000000000005</v>
      </c>
      <c r="M490" s="19">
        <v>0.70099999999999996</v>
      </c>
      <c r="N490" s="18" t="s">
        <v>26</v>
      </c>
      <c r="O490" s="18">
        <v>15</v>
      </c>
      <c r="P490" s="18"/>
      <c r="Q490" s="18"/>
      <c r="R490" s="19"/>
      <c r="S490" s="18" t="s">
        <v>27</v>
      </c>
      <c r="V490" s="18"/>
      <c r="W490" s="18"/>
      <c r="X490" s="18"/>
      <c r="Y490" s="18"/>
      <c r="Z490" s="69" t="s">
        <v>9714</v>
      </c>
      <c r="AA490" s="73">
        <v>2</v>
      </c>
    </row>
    <row r="491" spans="1:27" ht="12" customHeight="1">
      <c r="A491" s="11" t="s">
        <v>10026</v>
      </c>
      <c r="B491" s="12">
        <v>5901477337338</v>
      </c>
      <c r="C491" s="21" t="s">
        <v>12500</v>
      </c>
      <c r="D491" s="13"/>
      <c r="E491" s="79">
        <v>381.06</v>
      </c>
      <c r="F491" s="17">
        <f t="shared" si="15"/>
        <v>14.943529411764706</v>
      </c>
      <c r="G491" s="18" t="s">
        <v>22</v>
      </c>
      <c r="H491" s="18" t="s">
        <v>11762</v>
      </c>
      <c r="I491" s="18" t="s">
        <v>23</v>
      </c>
      <c r="J491" s="18" t="s">
        <v>24</v>
      </c>
      <c r="K491" s="22" t="s">
        <v>10027</v>
      </c>
      <c r="L491" s="19">
        <v>0.77200000000000002</v>
      </c>
      <c r="M491" s="19">
        <v>0.90400000000000003</v>
      </c>
      <c r="N491" s="18" t="s">
        <v>26</v>
      </c>
      <c r="O491" s="18">
        <v>10</v>
      </c>
      <c r="P491" s="18"/>
      <c r="Q491" s="18"/>
      <c r="R491" s="19"/>
      <c r="S491" s="18" t="s">
        <v>27</v>
      </c>
      <c r="T491" s="18"/>
      <c r="U491" s="18"/>
      <c r="V491" s="18"/>
      <c r="W491" s="18"/>
      <c r="X491" s="18"/>
      <c r="Y491" s="18"/>
      <c r="Z491" s="69" t="s">
        <v>9714</v>
      </c>
      <c r="AA491" s="70">
        <v>2</v>
      </c>
    </row>
    <row r="492" spans="1:27" ht="12.75" customHeight="1">
      <c r="A492" s="11" t="s">
        <v>1445</v>
      </c>
      <c r="B492" s="12">
        <v>5901477337352</v>
      </c>
      <c r="C492" s="13" t="s">
        <v>12501</v>
      </c>
      <c r="D492" s="13"/>
      <c r="E492" s="79">
        <v>101.6</v>
      </c>
      <c r="F492" s="17">
        <f t="shared" si="15"/>
        <v>3.9843137254901957</v>
      </c>
      <c r="G492" s="18" t="s">
        <v>22</v>
      </c>
      <c r="H492" s="18">
        <v>94051050</v>
      </c>
      <c r="I492" s="18" t="s">
        <v>23</v>
      </c>
      <c r="J492" s="18" t="s">
        <v>24</v>
      </c>
      <c r="K492" s="28" t="s">
        <v>1446</v>
      </c>
      <c r="L492" s="19">
        <v>4.4999999999999998E-2</v>
      </c>
      <c r="M492" s="19">
        <v>7.0000000000000007E-2</v>
      </c>
      <c r="N492" s="18" t="s">
        <v>26</v>
      </c>
      <c r="O492" s="18">
        <v>100</v>
      </c>
      <c r="P492" s="18"/>
      <c r="Q492" s="18"/>
      <c r="R492" s="19"/>
      <c r="S492" s="18" t="s">
        <v>27</v>
      </c>
      <c r="T492" s="18"/>
      <c r="U492" s="18"/>
      <c r="V492" s="18"/>
      <c r="W492" s="18"/>
      <c r="X492" s="18"/>
      <c r="Y492" s="18"/>
      <c r="Z492" s="69" t="s">
        <v>9714</v>
      </c>
      <c r="AA492" s="73">
        <v>2</v>
      </c>
    </row>
    <row r="493" spans="1:27" ht="12.75" customHeight="1">
      <c r="A493" s="11" t="s">
        <v>1447</v>
      </c>
      <c r="B493" s="12">
        <v>5901477337369</v>
      </c>
      <c r="C493" s="13" t="s">
        <v>12502</v>
      </c>
      <c r="D493" s="13"/>
      <c r="E493" s="79">
        <v>101.6</v>
      </c>
      <c r="F493" s="17">
        <f t="shared" si="15"/>
        <v>3.9843137254901957</v>
      </c>
      <c r="G493" s="18" t="s">
        <v>22</v>
      </c>
      <c r="H493" s="18">
        <v>94051050</v>
      </c>
      <c r="I493" s="18" t="s">
        <v>23</v>
      </c>
      <c r="J493" s="18" t="s">
        <v>24</v>
      </c>
      <c r="K493" s="28" t="s">
        <v>1446</v>
      </c>
      <c r="L493" s="19">
        <v>4.8000000000000001E-2</v>
      </c>
      <c r="M493" s="19">
        <v>7.1999999999999995E-2</v>
      </c>
      <c r="N493" s="18" t="s">
        <v>26</v>
      </c>
      <c r="O493" s="18">
        <v>100</v>
      </c>
      <c r="P493" s="18"/>
      <c r="Q493" s="18"/>
      <c r="R493" s="19"/>
      <c r="S493" s="18" t="s">
        <v>27</v>
      </c>
      <c r="T493" s="18"/>
      <c r="U493" s="18"/>
      <c r="V493" s="18"/>
      <c r="W493" s="18"/>
      <c r="X493" s="18"/>
      <c r="Y493" s="18"/>
      <c r="Z493" s="69" t="s">
        <v>9714</v>
      </c>
      <c r="AA493" s="73">
        <v>2</v>
      </c>
    </row>
    <row r="494" spans="1:27" ht="12.75" customHeight="1">
      <c r="A494" s="11" t="s">
        <v>1448</v>
      </c>
      <c r="B494" s="12">
        <v>5901477337376</v>
      </c>
      <c r="C494" s="13" t="s">
        <v>12503</v>
      </c>
      <c r="D494" s="13"/>
      <c r="E494" s="79">
        <v>101.6</v>
      </c>
      <c r="F494" s="17">
        <f t="shared" si="15"/>
        <v>3.9843137254901957</v>
      </c>
      <c r="G494" s="18" t="s">
        <v>22</v>
      </c>
      <c r="H494" s="18">
        <v>94051050</v>
      </c>
      <c r="I494" s="18" t="s">
        <v>23</v>
      </c>
      <c r="J494" s="18" t="s">
        <v>24</v>
      </c>
      <c r="K494" s="28" t="s">
        <v>1446</v>
      </c>
      <c r="L494" s="19">
        <v>4.4999999999999998E-2</v>
      </c>
      <c r="M494" s="19">
        <v>7.0000000000000007E-2</v>
      </c>
      <c r="N494" s="18" t="s">
        <v>26</v>
      </c>
      <c r="O494" s="18">
        <v>100</v>
      </c>
      <c r="P494" s="18"/>
      <c r="Q494" s="18"/>
      <c r="R494" s="19"/>
      <c r="S494" s="18" t="s">
        <v>27</v>
      </c>
      <c r="T494" s="18"/>
      <c r="U494" s="18"/>
      <c r="V494" s="18"/>
      <c r="W494" s="18"/>
      <c r="X494" s="18"/>
      <c r="Y494" s="18"/>
      <c r="Z494" s="69" t="s">
        <v>9714</v>
      </c>
      <c r="AA494" s="73">
        <v>2</v>
      </c>
    </row>
    <row r="495" spans="1:27" ht="12" customHeight="1">
      <c r="A495" s="11" t="s">
        <v>1449</v>
      </c>
      <c r="B495" s="12">
        <v>5901477337383</v>
      </c>
      <c r="C495" s="21" t="s">
        <v>12504</v>
      </c>
      <c r="D495" s="13"/>
      <c r="E495" s="79">
        <v>275.20999999999998</v>
      </c>
      <c r="F495" s="17">
        <f t="shared" si="15"/>
        <v>10.792549019607842</v>
      </c>
      <c r="G495" s="18" t="s">
        <v>22</v>
      </c>
      <c r="H495" s="18">
        <v>94051098</v>
      </c>
      <c r="I495" s="18" t="s">
        <v>23</v>
      </c>
      <c r="J495" s="18" t="s">
        <v>24</v>
      </c>
      <c r="K495" s="22" t="s">
        <v>1450</v>
      </c>
      <c r="L495" s="19">
        <v>0.22900000000000001</v>
      </c>
      <c r="M495" s="19">
        <v>0.29799999999999999</v>
      </c>
      <c r="N495" s="18" t="s">
        <v>26</v>
      </c>
      <c r="O495" s="18">
        <v>50</v>
      </c>
      <c r="P495" s="18"/>
      <c r="Q495" s="18"/>
      <c r="R495" s="19"/>
      <c r="S495" s="18" t="s">
        <v>27</v>
      </c>
      <c r="V495" s="18"/>
      <c r="W495" s="18"/>
      <c r="X495" s="18"/>
      <c r="Y495" s="18"/>
      <c r="Z495" s="69" t="s">
        <v>9714</v>
      </c>
      <c r="AA495" s="73">
        <v>2</v>
      </c>
    </row>
    <row r="496" spans="1:27" ht="12" customHeight="1">
      <c r="A496" s="11" t="s">
        <v>1451</v>
      </c>
      <c r="B496" s="12">
        <v>5901477337390</v>
      </c>
      <c r="C496" s="21" t="s">
        <v>12505</v>
      </c>
      <c r="D496" s="13"/>
      <c r="E496" s="79">
        <v>275.20999999999998</v>
      </c>
      <c r="F496" s="17">
        <f t="shared" si="15"/>
        <v>10.792549019607842</v>
      </c>
      <c r="G496" s="18" t="s">
        <v>22</v>
      </c>
      <c r="H496" s="18">
        <v>94051098</v>
      </c>
      <c r="I496" s="18" t="s">
        <v>23</v>
      </c>
      <c r="J496" s="18" t="s">
        <v>24</v>
      </c>
      <c r="K496" s="22" t="s">
        <v>1450</v>
      </c>
      <c r="L496" s="19">
        <v>0.23200000000000001</v>
      </c>
      <c r="M496" s="19">
        <v>0.29899999999999999</v>
      </c>
      <c r="N496" s="18" t="s">
        <v>26</v>
      </c>
      <c r="O496" s="18">
        <v>50</v>
      </c>
      <c r="P496" s="18"/>
      <c r="Q496" s="18"/>
      <c r="R496" s="19"/>
      <c r="S496" s="18" t="s">
        <v>27</v>
      </c>
      <c r="V496" s="18"/>
      <c r="W496" s="18"/>
      <c r="X496" s="18"/>
      <c r="Y496" s="18"/>
      <c r="Z496" s="69" t="s">
        <v>9714</v>
      </c>
      <c r="AA496" s="73">
        <v>2</v>
      </c>
    </row>
    <row r="497" spans="1:27" ht="12" customHeight="1">
      <c r="A497" s="11" t="s">
        <v>1452</v>
      </c>
      <c r="B497" s="12">
        <v>5901477337406</v>
      </c>
      <c r="C497" s="21" t="s">
        <v>12506</v>
      </c>
      <c r="D497" s="13"/>
      <c r="E497" s="79">
        <v>275.20999999999998</v>
      </c>
      <c r="F497" s="17">
        <f t="shared" si="15"/>
        <v>10.792549019607842</v>
      </c>
      <c r="G497" s="18" t="s">
        <v>22</v>
      </c>
      <c r="H497" s="18">
        <v>94051098</v>
      </c>
      <c r="I497" s="18" t="s">
        <v>23</v>
      </c>
      <c r="J497" s="18" t="s">
        <v>24</v>
      </c>
      <c r="K497" s="22" t="s">
        <v>1453</v>
      </c>
      <c r="L497" s="19">
        <v>0.19900000000000001</v>
      </c>
      <c r="M497" s="19">
        <v>0.26800000000000002</v>
      </c>
      <c r="N497" s="18" t="s">
        <v>26</v>
      </c>
      <c r="O497" s="18">
        <v>50</v>
      </c>
      <c r="P497" s="18"/>
      <c r="Q497" s="18"/>
      <c r="R497" s="19"/>
      <c r="S497" s="18" t="s">
        <v>27</v>
      </c>
      <c r="V497" s="18"/>
      <c r="W497" s="18"/>
      <c r="X497" s="18"/>
      <c r="Y497" s="18"/>
      <c r="Z497" s="69" t="s">
        <v>9714</v>
      </c>
      <c r="AA497" s="73">
        <v>2</v>
      </c>
    </row>
    <row r="498" spans="1:27" ht="12.75" customHeight="1">
      <c r="A498" s="11" t="s">
        <v>1454</v>
      </c>
      <c r="B498" s="12">
        <v>5901477337413</v>
      </c>
      <c r="C498" s="13" t="s">
        <v>12507</v>
      </c>
      <c r="D498" s="13"/>
      <c r="E498" s="79">
        <v>465.84</v>
      </c>
      <c r="F498" s="17">
        <f t="shared" si="15"/>
        <v>18.268235294117645</v>
      </c>
      <c r="G498" s="18" t="s">
        <v>22</v>
      </c>
      <c r="H498" s="18">
        <v>94051098</v>
      </c>
      <c r="I498" s="18" t="s">
        <v>23</v>
      </c>
      <c r="J498" s="18" t="s">
        <v>24</v>
      </c>
      <c r="K498" s="28" t="s">
        <v>1455</v>
      </c>
      <c r="L498" s="19">
        <v>0.56799999999999995</v>
      </c>
      <c r="M498" s="19">
        <v>0.64500000000000002</v>
      </c>
      <c r="N498" s="18" t="s">
        <v>26</v>
      </c>
      <c r="O498" s="18">
        <v>20</v>
      </c>
      <c r="P498" s="18"/>
      <c r="Q498" s="18"/>
      <c r="R498" s="19"/>
      <c r="S498" s="18" t="s">
        <v>27</v>
      </c>
      <c r="T498" s="18"/>
      <c r="U498" s="18"/>
      <c r="V498" s="18"/>
      <c r="W498" s="18"/>
      <c r="X498" s="18"/>
      <c r="Y498" s="18"/>
      <c r="Z498" s="69" t="s">
        <v>9714</v>
      </c>
      <c r="AA498" s="73">
        <v>2</v>
      </c>
    </row>
    <row r="499" spans="1:27" ht="12" customHeight="1">
      <c r="A499" s="11" t="s">
        <v>1456</v>
      </c>
      <c r="B499" s="12">
        <v>5901477337420</v>
      </c>
      <c r="C499" s="21" t="s">
        <v>12508</v>
      </c>
      <c r="D499" s="13"/>
      <c r="E499" s="79">
        <v>490.97</v>
      </c>
      <c r="F499" s="17">
        <f t="shared" si="15"/>
        <v>19.253725490196079</v>
      </c>
      <c r="G499" s="18" t="s">
        <v>22</v>
      </c>
      <c r="H499" s="18">
        <v>94051021</v>
      </c>
      <c r="I499" s="18" t="s">
        <v>23</v>
      </c>
      <c r="J499" s="18" t="s">
        <v>24</v>
      </c>
      <c r="K499" s="22" t="s">
        <v>1457</v>
      </c>
      <c r="L499" s="19">
        <v>0.495</v>
      </c>
      <c r="M499" s="19">
        <v>0.58899999999999997</v>
      </c>
      <c r="N499" s="18" t="s">
        <v>26</v>
      </c>
      <c r="O499" s="18">
        <v>20</v>
      </c>
      <c r="P499" s="18"/>
      <c r="Q499" s="18"/>
      <c r="R499" s="19"/>
      <c r="S499" s="18" t="s">
        <v>27</v>
      </c>
      <c r="V499" s="18"/>
      <c r="W499" s="18"/>
      <c r="X499" s="18"/>
      <c r="Y499" s="18"/>
      <c r="Z499" s="69" t="s">
        <v>9714</v>
      </c>
      <c r="AA499" s="73">
        <v>2</v>
      </c>
    </row>
    <row r="500" spans="1:27" ht="12" customHeight="1">
      <c r="A500" s="11" t="s">
        <v>1458</v>
      </c>
      <c r="B500" s="12">
        <v>5901477337437</v>
      </c>
      <c r="C500" s="21" t="s">
        <v>12509</v>
      </c>
      <c r="D500" s="13"/>
      <c r="E500" s="79">
        <v>490.97</v>
      </c>
      <c r="F500" s="17">
        <f t="shared" si="15"/>
        <v>19.253725490196079</v>
      </c>
      <c r="G500" s="18" t="s">
        <v>22</v>
      </c>
      <c r="H500" s="18">
        <v>94051021</v>
      </c>
      <c r="I500" s="18" t="s">
        <v>23</v>
      </c>
      <c r="J500" s="18" t="s">
        <v>24</v>
      </c>
      <c r="K500" s="22" t="s">
        <v>1457</v>
      </c>
      <c r="L500" s="19">
        <v>0.58799999999999997</v>
      </c>
      <c r="M500" s="19">
        <v>0.68400000000000005</v>
      </c>
      <c r="N500" s="18" t="s">
        <v>26</v>
      </c>
      <c r="O500" s="18">
        <v>20</v>
      </c>
      <c r="P500" s="18"/>
      <c r="Q500" s="18"/>
      <c r="R500" s="19"/>
      <c r="S500" s="18" t="s">
        <v>27</v>
      </c>
      <c r="V500" s="18"/>
      <c r="W500" s="18"/>
      <c r="X500" s="18"/>
      <c r="Y500" s="18"/>
      <c r="Z500" s="69" t="s">
        <v>9714</v>
      </c>
      <c r="AA500" s="73">
        <v>2</v>
      </c>
    </row>
    <row r="501" spans="1:27" ht="12" customHeight="1">
      <c r="A501" s="11" t="s">
        <v>1465</v>
      </c>
      <c r="B501" s="12">
        <v>5901477337512</v>
      </c>
      <c r="C501" s="21" t="s">
        <v>1466</v>
      </c>
      <c r="D501" s="13"/>
      <c r="E501" s="67">
        <v>40.119999999999997</v>
      </c>
      <c r="F501" s="17">
        <f t="shared" si="15"/>
        <v>1.5733333333333333</v>
      </c>
      <c r="G501" s="18" t="s">
        <v>22</v>
      </c>
      <c r="H501" s="18" t="s">
        <v>11753</v>
      </c>
      <c r="I501" s="18" t="s">
        <v>23</v>
      </c>
      <c r="J501" s="18" t="s">
        <v>24</v>
      </c>
      <c r="K501" s="22" t="s">
        <v>172</v>
      </c>
      <c r="L501" s="19">
        <v>0.5</v>
      </c>
      <c r="M501" s="19">
        <v>7.6999999999999999E-2</v>
      </c>
      <c r="N501" s="18" t="s">
        <v>26</v>
      </c>
      <c r="O501" s="18">
        <v>50</v>
      </c>
      <c r="P501" s="18"/>
      <c r="Q501" s="18"/>
      <c r="R501" s="19"/>
      <c r="S501" s="18" t="s">
        <v>27</v>
      </c>
      <c r="T501" s="18"/>
      <c r="U501" s="18"/>
      <c r="V501" s="18"/>
      <c r="W501" s="18"/>
      <c r="X501" s="18"/>
      <c r="Y501" s="18"/>
      <c r="Z501" s="69" t="s">
        <v>9712</v>
      </c>
      <c r="AA501" s="70">
        <v>7</v>
      </c>
    </row>
    <row r="502" spans="1:27" ht="12" customHeight="1">
      <c r="A502" s="11" t="s">
        <v>1467</v>
      </c>
      <c r="B502" s="12">
        <v>5901477337529</v>
      </c>
      <c r="C502" s="21" t="s">
        <v>1468</v>
      </c>
      <c r="D502" s="13"/>
      <c r="E502" s="67">
        <v>40.119999999999997</v>
      </c>
      <c r="F502" s="17">
        <f t="shared" si="15"/>
        <v>1.5733333333333333</v>
      </c>
      <c r="G502" s="18" t="s">
        <v>22</v>
      </c>
      <c r="H502" s="18" t="s">
        <v>11753</v>
      </c>
      <c r="I502" s="18" t="s">
        <v>23</v>
      </c>
      <c r="J502" s="18" t="s">
        <v>24</v>
      </c>
      <c r="K502" s="22" t="s">
        <v>172</v>
      </c>
      <c r="L502" s="19">
        <v>0.51</v>
      </c>
      <c r="M502" s="19">
        <v>7.8E-2</v>
      </c>
      <c r="N502" s="18" t="s">
        <v>26</v>
      </c>
      <c r="O502" s="18">
        <v>50</v>
      </c>
      <c r="P502" s="18"/>
      <c r="Q502" s="18"/>
      <c r="R502" s="19"/>
      <c r="S502" s="18" t="s">
        <v>27</v>
      </c>
      <c r="T502" s="18"/>
      <c r="U502" s="18"/>
      <c r="V502" s="18"/>
      <c r="W502" s="18"/>
      <c r="X502" s="18"/>
      <c r="Y502" s="18"/>
      <c r="Z502" s="69" t="s">
        <v>9712</v>
      </c>
      <c r="AA502" s="70">
        <v>7</v>
      </c>
    </row>
    <row r="503" spans="1:27" ht="12" customHeight="1">
      <c r="A503" s="11" t="s">
        <v>1469</v>
      </c>
      <c r="B503" s="12">
        <v>5901477337536</v>
      </c>
      <c r="C503" s="21" t="s">
        <v>9085</v>
      </c>
      <c r="D503" s="13"/>
      <c r="E503" s="67">
        <v>40.119999999999997</v>
      </c>
      <c r="F503" s="17">
        <f t="shared" si="15"/>
        <v>1.5733333333333333</v>
      </c>
      <c r="G503" s="18" t="s">
        <v>22</v>
      </c>
      <c r="H503" s="18" t="s">
        <v>11753</v>
      </c>
      <c r="I503" s="18" t="s">
        <v>23</v>
      </c>
      <c r="J503" s="18" t="s">
        <v>24</v>
      </c>
      <c r="K503" s="22" t="s">
        <v>172</v>
      </c>
      <c r="L503" s="19">
        <v>0.52</v>
      </c>
      <c r="M503" s="19">
        <v>7.9000000000000001E-2</v>
      </c>
      <c r="N503" s="18" t="s">
        <v>26</v>
      </c>
      <c r="O503" s="18">
        <v>50</v>
      </c>
      <c r="P503" s="18"/>
      <c r="Q503" s="18"/>
      <c r="R503" s="19"/>
      <c r="S503" s="18" t="s">
        <v>27</v>
      </c>
      <c r="T503" s="18"/>
      <c r="U503" s="18"/>
      <c r="V503" s="18"/>
      <c r="W503" s="18"/>
      <c r="X503" s="18"/>
      <c r="Y503" s="18"/>
      <c r="Z503" s="69" t="s">
        <v>9712</v>
      </c>
      <c r="AA503" s="70">
        <v>7</v>
      </c>
    </row>
    <row r="504" spans="1:27" ht="12.75" customHeight="1">
      <c r="A504" s="11" t="s">
        <v>1507</v>
      </c>
      <c r="B504" s="12">
        <v>5901477337796</v>
      </c>
      <c r="C504" s="13" t="s">
        <v>12510</v>
      </c>
      <c r="D504" s="13"/>
      <c r="E504" s="79">
        <v>207.45</v>
      </c>
      <c r="F504" s="17">
        <f t="shared" si="15"/>
        <v>8.1352941176470583</v>
      </c>
      <c r="G504" s="18" t="s">
        <v>22</v>
      </c>
      <c r="H504" s="18">
        <v>94051098</v>
      </c>
      <c r="I504" s="18" t="s">
        <v>23</v>
      </c>
      <c r="J504" s="18" t="s">
        <v>24</v>
      </c>
      <c r="K504" s="18" t="s">
        <v>889</v>
      </c>
      <c r="L504" s="19">
        <v>0.14799999999999999</v>
      </c>
      <c r="M504" s="19">
        <v>0.184</v>
      </c>
      <c r="N504" s="18" t="s">
        <v>26</v>
      </c>
      <c r="O504" s="18">
        <v>50</v>
      </c>
      <c r="P504" s="18"/>
      <c r="Q504" s="18"/>
      <c r="R504" s="19"/>
      <c r="S504" s="18" t="s">
        <v>27</v>
      </c>
      <c r="T504" s="18"/>
      <c r="U504" s="18"/>
      <c r="V504" s="18"/>
      <c r="W504" s="18"/>
      <c r="X504" s="18"/>
      <c r="Y504" s="18"/>
      <c r="Z504" s="69" t="s">
        <v>9714</v>
      </c>
      <c r="AA504" s="73">
        <v>2</v>
      </c>
    </row>
    <row r="505" spans="1:27" ht="12.75" customHeight="1">
      <c r="A505" s="11" t="s">
        <v>1508</v>
      </c>
      <c r="B505" s="12">
        <v>5901477337802</v>
      </c>
      <c r="C505" s="13" t="s">
        <v>12511</v>
      </c>
      <c r="D505" s="13"/>
      <c r="E505" s="79">
        <v>254.04</v>
      </c>
      <c r="F505" s="17">
        <f t="shared" si="15"/>
        <v>9.9623529411764711</v>
      </c>
      <c r="G505" s="18" t="s">
        <v>22</v>
      </c>
      <c r="H505" s="18">
        <v>94051098</v>
      </c>
      <c r="I505" s="18" t="s">
        <v>23</v>
      </c>
      <c r="J505" s="18" t="s">
        <v>24</v>
      </c>
      <c r="K505" s="18" t="s">
        <v>891</v>
      </c>
      <c r="L505" s="19">
        <v>0.20699999999999999</v>
      </c>
      <c r="M505" s="19">
        <v>0.254</v>
      </c>
      <c r="N505" s="18" t="s">
        <v>26</v>
      </c>
      <c r="O505" s="18">
        <v>50</v>
      </c>
      <c r="P505" s="18"/>
      <c r="Q505" s="18"/>
      <c r="R505" s="19"/>
      <c r="S505" s="18" t="s">
        <v>27</v>
      </c>
      <c r="T505" s="18"/>
      <c r="U505" s="18"/>
      <c r="V505" s="18"/>
      <c r="W505" s="18"/>
      <c r="X505" s="18"/>
      <c r="Y505" s="18"/>
      <c r="Z505" s="69" t="s">
        <v>9714</v>
      </c>
      <c r="AA505" s="73">
        <v>2</v>
      </c>
    </row>
    <row r="506" spans="1:27" ht="12.75" customHeight="1">
      <c r="A506" s="11" t="s">
        <v>1509</v>
      </c>
      <c r="B506" s="12">
        <v>5901477337819</v>
      </c>
      <c r="C506" s="13" t="s">
        <v>12512</v>
      </c>
      <c r="D506" s="13"/>
      <c r="E506" s="79">
        <v>321.8</v>
      </c>
      <c r="F506" s="17">
        <f t="shared" si="15"/>
        <v>12.619607843137254</v>
      </c>
      <c r="G506" s="18" t="s">
        <v>22</v>
      </c>
      <c r="H506" s="18">
        <v>94051098</v>
      </c>
      <c r="I506" s="18" t="s">
        <v>23</v>
      </c>
      <c r="J506" s="18" t="s">
        <v>24</v>
      </c>
      <c r="K506" s="18" t="s">
        <v>893</v>
      </c>
      <c r="L506" s="19">
        <v>0.317</v>
      </c>
      <c r="M506" s="19">
        <v>0.379</v>
      </c>
      <c r="N506" s="18" t="s">
        <v>26</v>
      </c>
      <c r="O506" s="18">
        <v>50</v>
      </c>
      <c r="P506" s="18"/>
      <c r="Q506" s="18"/>
      <c r="R506" s="19"/>
      <c r="S506" s="18" t="s">
        <v>27</v>
      </c>
      <c r="T506" s="18"/>
      <c r="U506" s="18"/>
      <c r="V506" s="18"/>
      <c r="W506" s="18"/>
      <c r="X506" s="18"/>
      <c r="Y506" s="18"/>
      <c r="Z506" s="69" t="s">
        <v>9714</v>
      </c>
      <c r="AA506" s="73">
        <v>2</v>
      </c>
    </row>
    <row r="507" spans="1:27" ht="12.75" customHeight="1">
      <c r="A507" s="11" t="s">
        <v>1510</v>
      </c>
      <c r="B507" s="12">
        <v>5901477337826</v>
      </c>
      <c r="C507" s="13" t="s">
        <v>12513</v>
      </c>
      <c r="D507" s="13"/>
      <c r="E507" s="79">
        <v>423.4</v>
      </c>
      <c r="F507" s="17">
        <f t="shared" si="15"/>
        <v>16.603921568627449</v>
      </c>
      <c r="G507" s="18" t="s">
        <v>22</v>
      </c>
      <c r="H507" s="18">
        <v>94051098</v>
      </c>
      <c r="I507" s="18" t="s">
        <v>23</v>
      </c>
      <c r="J507" s="18" t="s">
        <v>24</v>
      </c>
      <c r="K507" s="18" t="s">
        <v>895</v>
      </c>
      <c r="L507" s="19">
        <v>0.39900000000000002</v>
      </c>
      <c r="M507" s="19">
        <v>0.47200000000000003</v>
      </c>
      <c r="N507" s="18" t="s">
        <v>26</v>
      </c>
      <c r="O507" s="18">
        <v>20</v>
      </c>
      <c r="P507" s="18"/>
      <c r="Q507" s="18"/>
      <c r="R507" s="19"/>
      <c r="S507" s="18" t="s">
        <v>27</v>
      </c>
      <c r="T507" s="18"/>
      <c r="U507" s="18"/>
      <c r="V507" s="18"/>
      <c r="W507" s="18"/>
      <c r="X507" s="18"/>
      <c r="Y507" s="18"/>
      <c r="Z507" s="69" t="s">
        <v>9714</v>
      </c>
      <c r="AA507" s="73">
        <v>2</v>
      </c>
    </row>
    <row r="508" spans="1:27" ht="12.75" customHeight="1">
      <c r="A508" s="11" t="s">
        <v>1511</v>
      </c>
      <c r="B508" s="12">
        <v>5901477337833</v>
      </c>
      <c r="C508" s="13" t="s">
        <v>12514</v>
      </c>
      <c r="D508" s="13"/>
      <c r="E508" s="79">
        <v>423.4</v>
      </c>
      <c r="F508" s="17">
        <f t="shared" ref="F508:F510" si="16">E508/$F$2</f>
        <v>16.603921568627449</v>
      </c>
      <c r="G508" s="18" t="s">
        <v>22</v>
      </c>
      <c r="H508" s="18">
        <v>94051098</v>
      </c>
      <c r="I508" s="18" t="s">
        <v>23</v>
      </c>
      <c r="J508" s="18" t="s">
        <v>24</v>
      </c>
      <c r="K508" s="28" t="s">
        <v>1512</v>
      </c>
      <c r="L508" s="19">
        <v>0.30099999999999999</v>
      </c>
      <c r="M508" s="19">
        <v>0.40400000000000003</v>
      </c>
      <c r="N508" s="18" t="s">
        <v>26</v>
      </c>
      <c r="O508" s="18">
        <v>20</v>
      </c>
      <c r="P508" s="18"/>
      <c r="Q508" s="18"/>
      <c r="R508" s="19"/>
      <c r="S508" s="18" t="s">
        <v>27</v>
      </c>
      <c r="T508" s="18"/>
      <c r="U508" s="18"/>
      <c r="V508" s="18"/>
      <c r="W508" s="18"/>
      <c r="X508" s="18"/>
      <c r="Y508" s="18"/>
      <c r="Z508" s="69" t="s">
        <v>9714</v>
      </c>
      <c r="AA508" s="73">
        <v>2</v>
      </c>
    </row>
    <row r="509" spans="1:27" ht="12.75" customHeight="1">
      <c r="A509" s="11" t="s">
        <v>1513</v>
      </c>
      <c r="B509" s="12">
        <v>5901477337840</v>
      </c>
      <c r="C509" s="13" t="s">
        <v>12515</v>
      </c>
      <c r="D509" s="13"/>
      <c r="E509" s="79">
        <v>423.4</v>
      </c>
      <c r="F509" s="17">
        <f t="shared" si="16"/>
        <v>16.603921568627449</v>
      </c>
      <c r="G509" s="18" t="s">
        <v>22</v>
      </c>
      <c r="H509" s="18">
        <v>94051098</v>
      </c>
      <c r="I509" s="18" t="s">
        <v>23</v>
      </c>
      <c r="J509" s="18" t="s">
        <v>24</v>
      </c>
      <c r="K509" s="28" t="s">
        <v>1514</v>
      </c>
      <c r="L509" s="19">
        <v>0.34799999999999998</v>
      </c>
      <c r="M509" s="19">
        <v>0.45700000000000002</v>
      </c>
      <c r="N509" s="18" t="s">
        <v>26</v>
      </c>
      <c r="O509" s="18">
        <v>20</v>
      </c>
      <c r="P509" s="18"/>
      <c r="Q509" s="18"/>
      <c r="R509" s="19"/>
      <c r="S509" s="18" t="s">
        <v>27</v>
      </c>
      <c r="T509" s="18"/>
      <c r="U509" s="18"/>
      <c r="V509" s="18"/>
      <c r="W509" s="18"/>
      <c r="X509" s="18"/>
      <c r="Y509" s="18"/>
      <c r="Z509" s="69" t="s">
        <v>9714</v>
      </c>
      <c r="AA509" s="73">
        <v>2</v>
      </c>
    </row>
    <row r="510" spans="1:27" ht="12.75" customHeight="1">
      <c r="A510" s="11" t="s">
        <v>9090</v>
      </c>
      <c r="B510" s="12">
        <v>5901477337857</v>
      </c>
      <c r="C510" s="13" t="s">
        <v>9091</v>
      </c>
      <c r="D510" s="13"/>
      <c r="E510" s="79">
        <v>359.99</v>
      </c>
      <c r="F510" s="17">
        <f t="shared" si="16"/>
        <v>14.117254901960784</v>
      </c>
      <c r="G510" s="18" t="s">
        <v>22</v>
      </c>
      <c r="H510" s="18">
        <v>94052091</v>
      </c>
      <c r="I510" s="18" t="s">
        <v>23</v>
      </c>
      <c r="J510" s="23" t="s">
        <v>498</v>
      </c>
      <c r="K510" s="28" t="s">
        <v>1370</v>
      </c>
      <c r="L510" s="19">
        <v>0.66500000000000004</v>
      </c>
      <c r="M510" s="19">
        <v>0.78900000000000003</v>
      </c>
      <c r="N510" s="18" t="s">
        <v>26</v>
      </c>
      <c r="O510" s="18">
        <v>12</v>
      </c>
      <c r="P510" s="18"/>
      <c r="Q510" s="18"/>
      <c r="R510" s="19"/>
      <c r="S510" s="18" t="s">
        <v>27</v>
      </c>
      <c r="T510" s="18"/>
      <c r="U510" s="18"/>
      <c r="V510" s="18"/>
      <c r="W510" s="18"/>
      <c r="X510" s="18"/>
      <c r="Y510" s="18"/>
      <c r="Z510" s="69" t="s">
        <v>9712</v>
      </c>
      <c r="AA510" s="73">
        <v>7</v>
      </c>
    </row>
    <row r="511" spans="1:27" ht="12.75" customHeight="1">
      <c r="A511" s="11" t="s">
        <v>9092</v>
      </c>
      <c r="B511" s="12">
        <v>5901477337864</v>
      </c>
      <c r="C511" s="13" t="s">
        <v>9093</v>
      </c>
      <c r="D511" s="13"/>
      <c r="E511" s="79">
        <v>359.99</v>
      </c>
      <c r="F511" s="17">
        <f t="shared" ref="F511:F542" si="17">E511/$F$2</f>
        <v>14.117254901960784</v>
      </c>
      <c r="G511" s="18" t="s">
        <v>22</v>
      </c>
      <c r="H511" s="18">
        <v>94052091</v>
      </c>
      <c r="I511" s="18" t="s">
        <v>23</v>
      </c>
      <c r="J511" s="23" t="s">
        <v>498</v>
      </c>
      <c r="K511" s="28" t="s">
        <v>1370</v>
      </c>
      <c r="L511" s="19">
        <v>0.72199999999999998</v>
      </c>
      <c r="M511" s="19">
        <v>0.84399999999999997</v>
      </c>
      <c r="N511" s="18" t="s">
        <v>26</v>
      </c>
      <c r="O511" s="18">
        <v>12</v>
      </c>
      <c r="P511" s="18"/>
      <c r="Q511" s="18"/>
      <c r="R511" s="19"/>
      <c r="S511" s="18" t="s">
        <v>27</v>
      </c>
      <c r="T511" s="18"/>
      <c r="U511" s="18"/>
      <c r="V511" s="18"/>
      <c r="W511" s="18"/>
      <c r="X511" s="18"/>
      <c r="Y511" s="18"/>
      <c r="Z511" s="69" t="s">
        <v>9712</v>
      </c>
      <c r="AA511" s="73">
        <v>7</v>
      </c>
    </row>
    <row r="512" spans="1:27" ht="12.75" customHeight="1">
      <c r="A512" s="11" t="s">
        <v>1515</v>
      </c>
      <c r="B512" s="12">
        <v>5901477337871</v>
      </c>
      <c r="C512" s="13" t="s">
        <v>1516</v>
      </c>
      <c r="D512" s="13"/>
      <c r="E512" s="79">
        <v>402.33</v>
      </c>
      <c r="F512" s="17">
        <f t="shared" si="17"/>
        <v>15.777647058823529</v>
      </c>
      <c r="G512" s="18" t="s">
        <v>22</v>
      </c>
      <c r="H512" s="18">
        <v>94052091</v>
      </c>
      <c r="I512" s="18" t="s">
        <v>23</v>
      </c>
      <c r="J512" s="23" t="s">
        <v>498</v>
      </c>
      <c r="K512" s="28" t="s">
        <v>1517</v>
      </c>
      <c r="L512" s="19">
        <v>0.56100000000000005</v>
      </c>
      <c r="M512" s="19">
        <v>0.67200000000000004</v>
      </c>
      <c r="N512" s="18" t="s">
        <v>26</v>
      </c>
      <c r="O512" s="18">
        <v>12</v>
      </c>
      <c r="P512" s="18"/>
      <c r="Q512" s="18"/>
      <c r="R512" s="19"/>
      <c r="S512" s="18" t="s">
        <v>27</v>
      </c>
      <c r="T512" s="18"/>
      <c r="U512" s="18"/>
      <c r="V512" s="18"/>
      <c r="W512" s="18"/>
      <c r="X512" s="18"/>
      <c r="Y512" s="18"/>
      <c r="Z512" s="69" t="s">
        <v>9712</v>
      </c>
      <c r="AA512" s="73">
        <v>7</v>
      </c>
    </row>
    <row r="513" spans="1:30" ht="12.75" customHeight="1">
      <c r="A513" s="11" t="s">
        <v>1518</v>
      </c>
      <c r="B513" s="12">
        <v>5901477337888</v>
      </c>
      <c r="C513" s="13" t="s">
        <v>1519</v>
      </c>
      <c r="D513" s="13"/>
      <c r="E513" s="79">
        <v>402.33</v>
      </c>
      <c r="F513" s="17">
        <f t="shared" si="17"/>
        <v>15.777647058823529</v>
      </c>
      <c r="G513" s="18" t="s">
        <v>22</v>
      </c>
      <c r="H513" s="18">
        <v>94052091</v>
      </c>
      <c r="I513" s="18" t="s">
        <v>23</v>
      </c>
      <c r="J513" s="23" t="s">
        <v>498</v>
      </c>
      <c r="K513" s="28" t="s">
        <v>1517</v>
      </c>
      <c r="L513" s="19">
        <v>0.55200000000000005</v>
      </c>
      <c r="M513" s="19">
        <v>0.66400000000000003</v>
      </c>
      <c r="N513" s="18" t="s">
        <v>26</v>
      </c>
      <c r="O513" s="18">
        <v>12</v>
      </c>
      <c r="P513" s="18"/>
      <c r="Q513" s="18"/>
      <c r="R513" s="19"/>
      <c r="S513" s="18" t="s">
        <v>27</v>
      </c>
      <c r="T513" s="18"/>
      <c r="U513" s="18"/>
      <c r="V513" s="18"/>
      <c r="W513" s="18"/>
      <c r="X513" s="18"/>
      <c r="Y513" s="18"/>
      <c r="Z513" s="69" t="s">
        <v>9712</v>
      </c>
      <c r="AA513" s="73">
        <v>7</v>
      </c>
    </row>
    <row r="514" spans="1:30" ht="12.75" customHeight="1">
      <c r="A514" s="11" t="s">
        <v>8490</v>
      </c>
      <c r="B514" s="12">
        <v>5901477337895</v>
      </c>
      <c r="C514" s="21" t="s">
        <v>12516</v>
      </c>
      <c r="D514" s="13"/>
      <c r="E514" s="79">
        <v>223.78</v>
      </c>
      <c r="F514" s="17">
        <f t="shared" si="17"/>
        <v>8.7756862745098037</v>
      </c>
      <c r="G514" s="18" t="s">
        <v>22</v>
      </c>
      <c r="H514" s="18">
        <v>94054039</v>
      </c>
      <c r="I514" s="18" t="s">
        <v>23</v>
      </c>
      <c r="J514" s="18" t="s">
        <v>24</v>
      </c>
      <c r="K514" s="28" t="s">
        <v>8493</v>
      </c>
      <c r="L514" s="19">
        <v>0.14699999999999999</v>
      </c>
      <c r="M514" s="19">
        <v>0.21099999999999999</v>
      </c>
      <c r="N514" s="18" t="s">
        <v>26</v>
      </c>
      <c r="O514" s="18">
        <v>50</v>
      </c>
      <c r="P514" s="18"/>
      <c r="Q514" s="18"/>
      <c r="R514" s="19"/>
      <c r="S514" s="18" t="s">
        <v>27</v>
      </c>
      <c r="T514" s="18"/>
      <c r="U514" s="18"/>
      <c r="V514" s="18"/>
      <c r="W514" s="18"/>
      <c r="X514" s="18"/>
      <c r="Y514" s="18"/>
      <c r="Z514" s="69" t="s">
        <v>9713</v>
      </c>
      <c r="AA514" s="73">
        <v>7</v>
      </c>
    </row>
    <row r="515" spans="1:30" ht="12.75" customHeight="1">
      <c r="A515" s="11" t="s">
        <v>8491</v>
      </c>
      <c r="B515" s="12">
        <v>5901477337901</v>
      </c>
      <c r="C515" s="21" t="s">
        <v>12517</v>
      </c>
      <c r="D515" s="13"/>
      <c r="E515" s="79">
        <v>389.37</v>
      </c>
      <c r="F515" s="17">
        <f t="shared" si="17"/>
        <v>15.269411764705882</v>
      </c>
      <c r="G515" s="18" t="s">
        <v>22</v>
      </c>
      <c r="H515" s="18">
        <v>94054039</v>
      </c>
      <c r="I515" s="18" t="s">
        <v>23</v>
      </c>
      <c r="J515" s="18" t="s">
        <v>24</v>
      </c>
      <c r="K515" s="28" t="s">
        <v>8492</v>
      </c>
      <c r="L515" s="19">
        <v>0.25</v>
      </c>
      <c r="M515" s="19">
        <v>0.36599999999999999</v>
      </c>
      <c r="N515" s="18" t="s">
        <v>26</v>
      </c>
      <c r="O515" s="18">
        <v>50</v>
      </c>
      <c r="P515" s="18"/>
      <c r="Q515" s="18"/>
      <c r="R515" s="19"/>
      <c r="S515" s="18" t="s">
        <v>27</v>
      </c>
      <c r="T515" s="18"/>
      <c r="U515" s="18"/>
      <c r="V515" s="18"/>
      <c r="W515" s="18"/>
      <c r="X515" s="18"/>
      <c r="Y515" s="18"/>
      <c r="Z515" s="69" t="s">
        <v>9713</v>
      </c>
      <c r="AA515" s="73">
        <v>7</v>
      </c>
    </row>
    <row r="516" spans="1:30" ht="12" customHeight="1">
      <c r="A516" s="11" t="s">
        <v>9094</v>
      </c>
      <c r="B516" s="12">
        <v>5901477337956</v>
      </c>
      <c r="C516" s="21" t="s">
        <v>12518</v>
      </c>
      <c r="D516" s="13"/>
      <c r="E516" s="79">
        <v>380.87</v>
      </c>
      <c r="F516" s="17">
        <f t="shared" si="17"/>
        <v>14.936078431372549</v>
      </c>
      <c r="G516" s="18" t="s">
        <v>22</v>
      </c>
      <c r="H516" s="18">
        <v>94054039</v>
      </c>
      <c r="I516" s="18" t="s">
        <v>23</v>
      </c>
      <c r="J516" s="18" t="s">
        <v>24</v>
      </c>
      <c r="K516" s="22" t="s">
        <v>9097</v>
      </c>
      <c r="L516" s="19">
        <v>0.28699999999999998</v>
      </c>
      <c r="M516" s="19">
        <v>0.36799999999999999</v>
      </c>
      <c r="N516" s="18" t="s">
        <v>26</v>
      </c>
      <c r="O516" s="18">
        <v>20</v>
      </c>
      <c r="P516" s="18"/>
      <c r="Q516" s="18"/>
      <c r="R516" s="19"/>
      <c r="S516" s="18" t="s">
        <v>27</v>
      </c>
      <c r="Y516" s="18"/>
      <c r="Z516" s="69" t="s">
        <v>9713</v>
      </c>
      <c r="AA516" s="73">
        <v>7</v>
      </c>
      <c r="AB516" s="18"/>
      <c r="AC516" s="18"/>
      <c r="AD516" s="18"/>
    </row>
    <row r="517" spans="1:30" ht="12" customHeight="1">
      <c r="A517" s="11" t="s">
        <v>9095</v>
      </c>
      <c r="B517" s="12">
        <v>5901477337963</v>
      </c>
      <c r="C517" s="21" t="s">
        <v>12519</v>
      </c>
      <c r="D517" s="13"/>
      <c r="E517" s="79">
        <v>423.21</v>
      </c>
      <c r="F517" s="17">
        <f t="shared" si="17"/>
        <v>16.596470588235292</v>
      </c>
      <c r="G517" s="18" t="s">
        <v>22</v>
      </c>
      <c r="H517" s="18">
        <v>94054039</v>
      </c>
      <c r="I517" s="18" t="s">
        <v>23</v>
      </c>
      <c r="J517" s="18" t="s">
        <v>24</v>
      </c>
      <c r="K517" s="22" t="s">
        <v>9098</v>
      </c>
      <c r="L517" s="19">
        <v>0.39600000000000002</v>
      </c>
      <c r="M517" s="19">
        <v>0.50800000000000001</v>
      </c>
      <c r="N517" s="18" t="s">
        <v>26</v>
      </c>
      <c r="O517" s="18">
        <v>20</v>
      </c>
      <c r="P517" s="18"/>
      <c r="Q517" s="18"/>
      <c r="R517" s="19"/>
      <c r="S517" s="18" t="s">
        <v>27</v>
      </c>
      <c r="Y517" s="18"/>
      <c r="Z517" s="69" t="s">
        <v>9713</v>
      </c>
      <c r="AA517" s="73">
        <v>7</v>
      </c>
      <c r="AB517" s="18"/>
      <c r="AC517" s="18"/>
      <c r="AD517" s="18"/>
    </row>
    <row r="518" spans="1:30" ht="12" customHeight="1">
      <c r="A518" s="11" t="s">
        <v>9096</v>
      </c>
      <c r="B518" s="12">
        <v>5901477337970</v>
      </c>
      <c r="C518" s="21" t="s">
        <v>12520</v>
      </c>
      <c r="D518" s="13"/>
      <c r="E518" s="79">
        <v>507.98</v>
      </c>
      <c r="F518" s="17">
        <f t="shared" si="17"/>
        <v>19.920784313725491</v>
      </c>
      <c r="G518" s="18" t="s">
        <v>22</v>
      </c>
      <c r="H518" s="18">
        <v>94054039</v>
      </c>
      <c r="I518" s="18" t="s">
        <v>23</v>
      </c>
      <c r="J518" s="18" t="s">
        <v>24</v>
      </c>
      <c r="K518" s="22" t="s">
        <v>9099</v>
      </c>
      <c r="L518" s="19">
        <v>0.49099999999999999</v>
      </c>
      <c r="M518" s="19">
        <v>0.63400000000000001</v>
      </c>
      <c r="N518" s="18" t="s">
        <v>26</v>
      </c>
      <c r="O518" s="18">
        <v>20</v>
      </c>
      <c r="P518" s="18"/>
      <c r="Q518" s="18"/>
      <c r="R518" s="19"/>
      <c r="S518" s="18" t="s">
        <v>27</v>
      </c>
      <c r="Y518" s="18"/>
      <c r="Z518" s="69" t="s">
        <v>9713</v>
      </c>
      <c r="AA518" s="73">
        <v>7</v>
      </c>
      <c r="AB518" s="18"/>
      <c r="AC518" s="18"/>
      <c r="AD518" s="18"/>
    </row>
    <row r="519" spans="1:30" ht="12" customHeight="1">
      <c r="A519" s="11" t="s">
        <v>11853</v>
      </c>
      <c r="B519" s="12" t="s">
        <v>11854</v>
      </c>
      <c r="C519" s="21" t="s">
        <v>11861</v>
      </c>
      <c r="D519" s="13"/>
      <c r="E519" s="79">
        <v>846.99</v>
      </c>
      <c r="F519" s="17">
        <f t="shared" si="17"/>
        <v>33.215294117647062</v>
      </c>
      <c r="G519" s="18" t="s">
        <v>22</v>
      </c>
      <c r="H519" s="18">
        <v>94052091</v>
      </c>
      <c r="I519" s="18" t="s">
        <v>23</v>
      </c>
      <c r="J519" s="23" t="s">
        <v>498</v>
      </c>
      <c r="K519" s="22" t="s">
        <v>11865</v>
      </c>
      <c r="L519" s="19">
        <v>1.0209999999999999</v>
      </c>
      <c r="M519" s="19">
        <v>1.321</v>
      </c>
      <c r="N519" s="18" t="s">
        <v>26</v>
      </c>
      <c r="O519" s="18">
        <v>8</v>
      </c>
      <c r="P519" s="18"/>
      <c r="Q519" s="18"/>
      <c r="R519" s="19"/>
      <c r="S519" s="18" t="s">
        <v>27</v>
      </c>
      <c r="Y519" s="18"/>
      <c r="Z519" s="69" t="s">
        <v>9712</v>
      </c>
      <c r="AA519" s="73">
        <v>7</v>
      </c>
      <c r="AB519" s="18"/>
      <c r="AC519" s="18"/>
      <c r="AD519" s="18"/>
    </row>
    <row r="520" spans="1:30" ht="12" customHeight="1">
      <c r="A520" s="11" t="s">
        <v>11855</v>
      </c>
      <c r="B520" s="12" t="s">
        <v>11856</v>
      </c>
      <c r="C520" s="21" t="s">
        <v>11862</v>
      </c>
      <c r="D520" s="13"/>
      <c r="E520" s="79">
        <v>359.79</v>
      </c>
      <c r="F520" s="17">
        <f t="shared" si="17"/>
        <v>14.109411764705882</v>
      </c>
      <c r="G520" s="18" t="s">
        <v>22</v>
      </c>
      <c r="H520" s="18">
        <v>94052091</v>
      </c>
      <c r="I520" s="18" t="s">
        <v>23</v>
      </c>
      <c r="J520" s="23" t="s">
        <v>498</v>
      </c>
      <c r="K520" s="22" t="s">
        <v>11866</v>
      </c>
      <c r="L520" s="19">
        <v>0.38900000000000001</v>
      </c>
      <c r="M520" s="19">
        <v>0.505</v>
      </c>
      <c r="N520" s="18" t="s">
        <v>26</v>
      </c>
      <c r="O520" s="18">
        <v>20</v>
      </c>
      <c r="P520" s="18"/>
      <c r="Q520" s="18"/>
      <c r="R520" s="19"/>
      <c r="S520" s="18" t="s">
        <v>27</v>
      </c>
      <c r="Y520" s="18"/>
      <c r="Z520" s="69" t="s">
        <v>9712</v>
      </c>
      <c r="AA520" s="73">
        <v>7</v>
      </c>
      <c r="AB520" s="18"/>
      <c r="AC520" s="18"/>
      <c r="AD520" s="18"/>
    </row>
    <row r="521" spans="1:30" ht="12" customHeight="1">
      <c r="A521" s="11" t="s">
        <v>11857</v>
      </c>
      <c r="B521" s="12" t="s">
        <v>11858</v>
      </c>
      <c r="C521" s="21" t="s">
        <v>11863</v>
      </c>
      <c r="D521" s="13"/>
      <c r="E521" s="79">
        <v>931.67</v>
      </c>
      <c r="F521" s="17">
        <f t="shared" si="17"/>
        <v>36.536078431372545</v>
      </c>
      <c r="G521" s="18" t="s">
        <v>22</v>
      </c>
      <c r="H521" s="18">
        <v>94052091</v>
      </c>
      <c r="I521" s="18" t="s">
        <v>23</v>
      </c>
      <c r="J521" s="23" t="s">
        <v>498</v>
      </c>
      <c r="K521" s="22" t="s">
        <v>11867</v>
      </c>
      <c r="L521" s="19">
        <v>0.95299999999999996</v>
      </c>
      <c r="M521" s="19">
        <v>1.278</v>
      </c>
      <c r="N521" s="18" t="s">
        <v>26</v>
      </c>
      <c r="O521" s="18">
        <v>8</v>
      </c>
      <c r="P521" s="18"/>
      <c r="Q521" s="18"/>
      <c r="R521" s="19"/>
      <c r="S521" s="18" t="s">
        <v>27</v>
      </c>
      <c r="Y521" s="18"/>
      <c r="Z521" s="69" t="s">
        <v>9712</v>
      </c>
      <c r="AA521" s="73">
        <v>7</v>
      </c>
      <c r="AB521" s="18"/>
      <c r="AC521" s="18"/>
      <c r="AD521" s="18"/>
    </row>
    <row r="522" spans="1:30" ht="12" customHeight="1">
      <c r="A522" s="11" t="s">
        <v>11859</v>
      </c>
      <c r="B522" s="12" t="s">
        <v>11860</v>
      </c>
      <c r="C522" s="21" t="s">
        <v>11864</v>
      </c>
      <c r="D522" s="13"/>
      <c r="E522" s="79">
        <v>376.9</v>
      </c>
      <c r="F522" s="17">
        <f t="shared" si="17"/>
        <v>14.780392156862744</v>
      </c>
      <c r="G522" s="18" t="s">
        <v>22</v>
      </c>
      <c r="H522" s="18">
        <v>94052091</v>
      </c>
      <c r="I522" s="18" t="s">
        <v>23</v>
      </c>
      <c r="J522" s="23" t="s">
        <v>498</v>
      </c>
      <c r="K522" s="22" t="s">
        <v>11866</v>
      </c>
      <c r="L522" s="19">
        <v>0.34499999999999997</v>
      </c>
      <c r="M522" s="19">
        <v>0.46300000000000002</v>
      </c>
      <c r="N522" s="18" t="s">
        <v>26</v>
      </c>
      <c r="O522" s="18">
        <v>20</v>
      </c>
      <c r="P522" s="18"/>
      <c r="Q522" s="18"/>
      <c r="R522" s="19"/>
      <c r="S522" s="18" t="s">
        <v>27</v>
      </c>
      <c r="Y522" s="18"/>
      <c r="Z522" s="69" t="s">
        <v>9712</v>
      </c>
      <c r="AA522" s="73">
        <v>7</v>
      </c>
      <c r="AB522" s="18"/>
      <c r="AC522" s="18"/>
      <c r="AD522" s="18"/>
    </row>
    <row r="523" spans="1:30" ht="12" customHeight="1">
      <c r="A523" s="11" t="s">
        <v>1536</v>
      </c>
      <c r="B523" s="12">
        <v>5901477338182</v>
      </c>
      <c r="C523" s="21" t="s">
        <v>12521</v>
      </c>
      <c r="D523" s="13"/>
      <c r="E523" s="79">
        <v>211.51</v>
      </c>
      <c r="F523" s="17">
        <f t="shared" si="17"/>
        <v>8.294509803921569</v>
      </c>
      <c r="G523" s="18" t="s">
        <v>22</v>
      </c>
      <c r="H523" s="18">
        <v>94051040</v>
      </c>
      <c r="I523" s="18" t="s">
        <v>23</v>
      </c>
      <c r="J523" s="18" t="s">
        <v>24</v>
      </c>
      <c r="K523" s="22" t="s">
        <v>1537</v>
      </c>
      <c r="L523" s="19">
        <v>0.187</v>
      </c>
      <c r="M523" s="19">
        <v>0.24199999999999999</v>
      </c>
      <c r="N523" s="18" t="s">
        <v>26</v>
      </c>
      <c r="O523" s="18">
        <v>20</v>
      </c>
      <c r="P523" s="18"/>
      <c r="Q523" s="18"/>
      <c r="R523" s="19"/>
      <c r="S523" s="18" t="s">
        <v>27</v>
      </c>
      <c r="Y523" s="18"/>
      <c r="Z523" s="69" t="s">
        <v>9714</v>
      </c>
      <c r="AA523" s="73">
        <v>2</v>
      </c>
      <c r="AB523" s="18"/>
      <c r="AC523" s="18"/>
      <c r="AD523" s="18"/>
    </row>
    <row r="524" spans="1:30" ht="12" customHeight="1">
      <c r="A524" s="11" t="s">
        <v>1538</v>
      </c>
      <c r="B524" s="12">
        <v>5901477338199</v>
      </c>
      <c r="C524" s="21" t="s">
        <v>12522</v>
      </c>
      <c r="D524" s="13"/>
      <c r="E524" s="79">
        <v>254.04</v>
      </c>
      <c r="F524" s="17">
        <f t="shared" si="17"/>
        <v>9.9623529411764711</v>
      </c>
      <c r="G524" s="18" t="s">
        <v>22</v>
      </c>
      <c r="H524" s="18">
        <v>94051040</v>
      </c>
      <c r="I524" s="18" t="s">
        <v>23</v>
      </c>
      <c r="J524" s="18" t="s">
        <v>24</v>
      </c>
      <c r="K524" s="22" t="s">
        <v>1539</v>
      </c>
      <c r="L524" s="19">
        <v>0.28299999999999997</v>
      </c>
      <c r="M524" s="19">
        <v>0.36099999999999999</v>
      </c>
      <c r="N524" s="18" t="s">
        <v>26</v>
      </c>
      <c r="O524" s="18">
        <v>20</v>
      </c>
      <c r="P524" s="18"/>
      <c r="Q524" s="18"/>
      <c r="R524" s="19"/>
      <c r="S524" s="18" t="s">
        <v>27</v>
      </c>
      <c r="Y524" s="18"/>
      <c r="Z524" s="69" t="s">
        <v>9714</v>
      </c>
      <c r="AA524" s="73">
        <v>2</v>
      </c>
      <c r="AB524" s="18"/>
      <c r="AC524" s="18"/>
      <c r="AD524" s="18"/>
    </row>
    <row r="525" spans="1:30" ht="12" customHeight="1">
      <c r="A525" s="11" t="s">
        <v>1540</v>
      </c>
      <c r="B525" s="12">
        <v>5901477338205</v>
      </c>
      <c r="C525" s="21" t="s">
        <v>12523</v>
      </c>
      <c r="D525" s="13"/>
      <c r="E525" s="79">
        <v>211.51</v>
      </c>
      <c r="F525" s="17">
        <f t="shared" si="17"/>
        <v>8.294509803921569</v>
      </c>
      <c r="G525" s="18" t="s">
        <v>22</v>
      </c>
      <c r="H525" s="18">
        <v>94051040</v>
      </c>
      <c r="I525" s="18" t="s">
        <v>23</v>
      </c>
      <c r="J525" s="18" t="s">
        <v>24</v>
      </c>
      <c r="K525" s="22" t="s">
        <v>1537</v>
      </c>
      <c r="L525" s="19">
        <v>0.21199999999999999</v>
      </c>
      <c r="M525" s="19">
        <v>0.26800000000000002</v>
      </c>
      <c r="N525" s="18" t="s">
        <v>26</v>
      </c>
      <c r="O525" s="18">
        <v>20</v>
      </c>
      <c r="P525" s="18"/>
      <c r="Q525" s="18"/>
      <c r="R525" s="19"/>
      <c r="S525" s="18" t="s">
        <v>27</v>
      </c>
      <c r="Y525" s="18"/>
      <c r="Z525" s="69" t="s">
        <v>9714</v>
      </c>
      <c r="AA525" s="73">
        <v>2</v>
      </c>
      <c r="AB525" s="18"/>
      <c r="AC525" s="18"/>
      <c r="AD525" s="18"/>
    </row>
    <row r="526" spans="1:30" ht="12" customHeight="1">
      <c r="A526" s="11" t="s">
        <v>1541</v>
      </c>
      <c r="B526" s="12">
        <v>5901477338212</v>
      </c>
      <c r="C526" s="21" t="s">
        <v>12524</v>
      </c>
      <c r="D526" s="13"/>
      <c r="E526" s="79">
        <v>254.04</v>
      </c>
      <c r="F526" s="17">
        <f t="shared" si="17"/>
        <v>9.9623529411764711</v>
      </c>
      <c r="G526" s="18" t="s">
        <v>22</v>
      </c>
      <c r="H526" s="18">
        <v>94051040</v>
      </c>
      <c r="I526" s="18" t="s">
        <v>23</v>
      </c>
      <c r="J526" s="18" t="s">
        <v>24</v>
      </c>
      <c r="K526" s="22" t="s">
        <v>1539</v>
      </c>
      <c r="L526" s="19">
        <v>0.33500000000000002</v>
      </c>
      <c r="M526" s="19">
        <v>0.41299999999999998</v>
      </c>
      <c r="N526" s="18" t="s">
        <v>26</v>
      </c>
      <c r="O526" s="18">
        <v>20</v>
      </c>
      <c r="P526" s="18"/>
      <c r="Q526" s="18"/>
      <c r="R526" s="19"/>
      <c r="S526" s="18" t="s">
        <v>27</v>
      </c>
      <c r="Y526" s="18"/>
      <c r="Z526" s="69" t="s">
        <v>9714</v>
      </c>
      <c r="AA526" s="73">
        <v>2</v>
      </c>
      <c r="AB526" s="18"/>
      <c r="AC526" s="18"/>
      <c r="AD526" s="18"/>
    </row>
    <row r="527" spans="1:30" ht="12" customHeight="1">
      <c r="A527" s="11" t="s">
        <v>1542</v>
      </c>
      <c r="B527" s="12">
        <v>5901477338229</v>
      </c>
      <c r="C527" s="21" t="s">
        <v>12263</v>
      </c>
      <c r="D527" s="13"/>
      <c r="E527" s="79">
        <v>254.04</v>
      </c>
      <c r="F527" s="17">
        <f t="shared" si="17"/>
        <v>9.9623529411764711</v>
      </c>
      <c r="G527" s="18" t="s">
        <v>22</v>
      </c>
      <c r="H527" s="18" t="s">
        <v>11768</v>
      </c>
      <c r="I527" s="18" t="s">
        <v>23</v>
      </c>
      <c r="J527" s="18" t="s">
        <v>498</v>
      </c>
      <c r="K527" s="22" t="s">
        <v>1141</v>
      </c>
      <c r="L527" s="19">
        <v>0.33900000000000002</v>
      </c>
      <c r="M527" s="19">
        <v>0.47799999999999998</v>
      </c>
      <c r="N527" s="18" t="s">
        <v>26</v>
      </c>
      <c r="O527" s="18">
        <v>40</v>
      </c>
      <c r="P527" s="18"/>
      <c r="Q527" s="18"/>
      <c r="R527" s="19"/>
      <c r="S527" s="18" t="s">
        <v>27</v>
      </c>
      <c r="T527" s="18"/>
      <c r="U527" s="18"/>
      <c r="V527" s="18"/>
      <c r="W527" s="18"/>
      <c r="X527" s="18"/>
      <c r="Y527" s="18"/>
      <c r="Z527" s="69" t="s">
        <v>9714</v>
      </c>
      <c r="AA527" s="70">
        <v>2</v>
      </c>
    </row>
    <row r="528" spans="1:30" ht="12.75" customHeight="1">
      <c r="A528" s="11" t="s">
        <v>8496</v>
      </c>
      <c r="B528" s="12">
        <v>5901477338236</v>
      </c>
      <c r="C528" s="21" t="s">
        <v>12305</v>
      </c>
      <c r="D528" s="13"/>
      <c r="E528" s="79">
        <v>465.84</v>
      </c>
      <c r="F528" s="17">
        <f t="shared" si="17"/>
        <v>18.268235294117645</v>
      </c>
      <c r="G528" s="18" t="s">
        <v>22</v>
      </c>
      <c r="H528" s="18">
        <v>94052050</v>
      </c>
      <c r="I528" s="18" t="s">
        <v>23</v>
      </c>
      <c r="J528" s="18" t="s">
        <v>498</v>
      </c>
      <c r="K528" s="28" t="s">
        <v>8497</v>
      </c>
      <c r="L528" s="19">
        <v>0.67300000000000004</v>
      </c>
      <c r="M528" s="19">
        <v>0.80900000000000005</v>
      </c>
      <c r="N528" s="18" t="s">
        <v>26</v>
      </c>
      <c r="O528" s="18">
        <v>12</v>
      </c>
      <c r="P528" s="18"/>
      <c r="Q528" s="18"/>
      <c r="R528" s="19"/>
      <c r="S528" s="18" t="s">
        <v>27</v>
      </c>
      <c r="T528" s="18"/>
      <c r="U528" s="18"/>
      <c r="V528" s="18"/>
      <c r="W528" s="18"/>
      <c r="X528" s="18"/>
      <c r="Y528" s="18"/>
      <c r="Z528" s="69" t="s">
        <v>9713</v>
      </c>
      <c r="AA528" s="73">
        <v>7</v>
      </c>
    </row>
    <row r="529" spans="1:27" ht="12.75" customHeight="1">
      <c r="A529" s="11" t="s">
        <v>8498</v>
      </c>
      <c r="B529" s="12">
        <v>5901477338243</v>
      </c>
      <c r="C529" s="21" t="s">
        <v>12306</v>
      </c>
      <c r="D529" s="13"/>
      <c r="E529" s="79">
        <v>465.84</v>
      </c>
      <c r="F529" s="17">
        <f t="shared" si="17"/>
        <v>18.268235294117645</v>
      </c>
      <c r="G529" s="18" t="s">
        <v>22</v>
      </c>
      <c r="H529" s="18">
        <v>94052050</v>
      </c>
      <c r="I529" s="18" t="s">
        <v>23</v>
      </c>
      <c r="J529" s="18" t="s">
        <v>498</v>
      </c>
      <c r="K529" s="28" t="s">
        <v>8497</v>
      </c>
      <c r="L529" s="19">
        <v>0.67300000000000004</v>
      </c>
      <c r="M529" s="19">
        <v>0.80900000000000005</v>
      </c>
      <c r="N529" s="18" t="s">
        <v>26</v>
      </c>
      <c r="O529" s="18">
        <v>12</v>
      </c>
      <c r="P529" s="18"/>
      <c r="Q529" s="18"/>
      <c r="R529" s="19"/>
      <c r="S529" s="18" t="s">
        <v>27</v>
      </c>
      <c r="T529" s="18"/>
      <c r="U529" s="18"/>
      <c r="V529" s="18"/>
      <c r="W529" s="18"/>
      <c r="X529" s="18"/>
      <c r="Y529" s="18"/>
      <c r="Z529" s="69" t="s">
        <v>9713</v>
      </c>
      <c r="AA529" s="73">
        <v>7</v>
      </c>
    </row>
    <row r="530" spans="1:27" ht="12.75" customHeight="1">
      <c r="A530" s="11" t="s">
        <v>1549</v>
      </c>
      <c r="B530" s="12">
        <v>5901477338281</v>
      </c>
      <c r="C530" s="13" t="s">
        <v>12578</v>
      </c>
      <c r="D530" s="13"/>
      <c r="E530" s="79">
        <v>84.39</v>
      </c>
      <c r="F530" s="17">
        <f t="shared" si="17"/>
        <v>3.3094117647058825</v>
      </c>
      <c r="G530" s="18" t="s">
        <v>22</v>
      </c>
      <c r="H530" s="18">
        <v>94054099</v>
      </c>
      <c r="I530" s="18" t="s">
        <v>23</v>
      </c>
      <c r="J530" s="18" t="s">
        <v>1550</v>
      </c>
      <c r="K530" s="28" t="s">
        <v>1551</v>
      </c>
      <c r="L530" s="19">
        <v>0.10199999999999999</v>
      </c>
      <c r="M530" s="19">
        <v>0.105</v>
      </c>
      <c r="N530" s="18" t="s">
        <v>26</v>
      </c>
      <c r="O530" s="18">
        <v>60</v>
      </c>
      <c r="P530" s="18"/>
      <c r="Q530" s="18"/>
      <c r="R530" s="19"/>
      <c r="S530" s="18" t="s">
        <v>27</v>
      </c>
      <c r="T530" s="18"/>
      <c r="U530" s="18"/>
      <c r="V530" s="18"/>
      <c r="W530" s="18"/>
      <c r="X530" s="18"/>
      <c r="Y530" s="18"/>
      <c r="Z530" s="69" t="s">
        <v>9714</v>
      </c>
      <c r="AA530" s="73">
        <v>2</v>
      </c>
    </row>
    <row r="531" spans="1:27" ht="12.75" customHeight="1">
      <c r="A531" s="11" t="s">
        <v>1552</v>
      </c>
      <c r="B531" s="12">
        <v>5901477338298</v>
      </c>
      <c r="C531" s="13" t="s">
        <v>12579</v>
      </c>
      <c r="D531" s="13"/>
      <c r="E531" s="79">
        <v>135.43</v>
      </c>
      <c r="F531" s="17">
        <f t="shared" si="17"/>
        <v>5.3109803921568632</v>
      </c>
      <c r="G531" s="18" t="s">
        <v>22</v>
      </c>
      <c r="H531" s="18">
        <v>94054099</v>
      </c>
      <c r="I531" s="18" t="s">
        <v>23</v>
      </c>
      <c r="J531" s="18" t="s">
        <v>1550</v>
      </c>
      <c r="K531" s="28" t="s">
        <v>1553</v>
      </c>
      <c r="L531" s="19">
        <v>0.16300000000000001</v>
      </c>
      <c r="M531" s="19">
        <v>0.16800000000000001</v>
      </c>
      <c r="N531" s="18" t="s">
        <v>26</v>
      </c>
      <c r="O531" s="18">
        <v>24</v>
      </c>
      <c r="P531" s="18"/>
      <c r="Q531" s="18"/>
      <c r="R531" s="19"/>
      <c r="S531" s="18" t="s">
        <v>27</v>
      </c>
      <c r="T531" s="18"/>
      <c r="U531" s="18"/>
      <c r="V531" s="18"/>
      <c r="W531" s="18"/>
      <c r="X531" s="18"/>
      <c r="Y531" s="18"/>
      <c r="Z531" s="69" t="s">
        <v>9714</v>
      </c>
      <c r="AA531" s="73">
        <v>2</v>
      </c>
    </row>
    <row r="532" spans="1:27" ht="12.75" customHeight="1">
      <c r="A532" s="11" t="s">
        <v>1554</v>
      </c>
      <c r="B532" s="12">
        <v>5901477338304</v>
      </c>
      <c r="C532" s="13" t="s">
        <v>12580</v>
      </c>
      <c r="D532" s="13"/>
      <c r="E532" s="79">
        <v>169.36</v>
      </c>
      <c r="F532" s="17">
        <f t="shared" si="17"/>
        <v>6.6415686274509813</v>
      </c>
      <c r="G532" s="18" t="s">
        <v>22</v>
      </c>
      <c r="H532" s="18">
        <v>94054099</v>
      </c>
      <c r="I532" s="18" t="s">
        <v>23</v>
      </c>
      <c r="J532" s="18" t="s">
        <v>1550</v>
      </c>
      <c r="K532" s="28" t="s">
        <v>1555</v>
      </c>
      <c r="L532" s="19">
        <v>0.16600000000000001</v>
      </c>
      <c r="M532" s="19">
        <v>0.17199999999999999</v>
      </c>
      <c r="N532" s="18" t="s">
        <v>26</v>
      </c>
      <c r="O532" s="18">
        <v>24</v>
      </c>
      <c r="P532" s="18"/>
      <c r="Q532" s="18"/>
      <c r="R532" s="19"/>
      <c r="S532" s="18" t="s">
        <v>27</v>
      </c>
      <c r="T532" s="18"/>
      <c r="U532" s="18"/>
      <c r="V532" s="18"/>
      <c r="W532" s="18"/>
      <c r="X532" s="18"/>
      <c r="Y532" s="18"/>
      <c r="Z532" s="69" t="s">
        <v>9714</v>
      </c>
      <c r="AA532" s="73">
        <v>2</v>
      </c>
    </row>
    <row r="533" spans="1:27" ht="12" customHeight="1">
      <c r="A533" s="11" t="s">
        <v>9100</v>
      </c>
      <c r="B533" s="12">
        <v>5901477338571</v>
      </c>
      <c r="C533" s="21" t="s">
        <v>12525</v>
      </c>
      <c r="D533" s="13"/>
      <c r="E533" s="79">
        <v>101.6</v>
      </c>
      <c r="F533" s="17">
        <f t="shared" si="17"/>
        <v>3.9843137254901957</v>
      </c>
      <c r="G533" s="18" t="s">
        <v>22</v>
      </c>
      <c r="H533" s="18">
        <v>94051040</v>
      </c>
      <c r="I533" s="18" t="s">
        <v>23</v>
      </c>
      <c r="J533" s="18" t="s">
        <v>270</v>
      </c>
      <c r="K533" s="22" t="s">
        <v>1038</v>
      </c>
      <c r="L533" s="19">
        <v>6.3E-2</v>
      </c>
      <c r="M533" s="19">
        <v>0.10100000000000001</v>
      </c>
      <c r="N533" s="18" t="s">
        <v>26</v>
      </c>
      <c r="O533" s="18">
        <v>100</v>
      </c>
      <c r="P533" s="18"/>
      <c r="Q533" s="18"/>
      <c r="R533" s="19"/>
      <c r="S533" s="18" t="s">
        <v>27</v>
      </c>
      <c r="V533" s="18"/>
      <c r="W533" s="18"/>
      <c r="X533" s="18"/>
      <c r="Y533" s="18"/>
      <c r="Z533" s="69" t="s">
        <v>9714</v>
      </c>
      <c r="AA533" s="73">
        <v>2</v>
      </c>
    </row>
    <row r="534" spans="1:27" ht="12" customHeight="1">
      <c r="A534" s="11" t="s">
        <v>8963</v>
      </c>
      <c r="B534" s="12">
        <v>5901477338588</v>
      </c>
      <c r="C534" s="21" t="s">
        <v>12526</v>
      </c>
      <c r="D534" s="13"/>
      <c r="E534" s="79">
        <v>101.6</v>
      </c>
      <c r="F534" s="17">
        <f t="shared" si="17"/>
        <v>3.9843137254901957</v>
      </c>
      <c r="G534" s="18" t="s">
        <v>22</v>
      </c>
      <c r="H534" s="18">
        <v>94051040</v>
      </c>
      <c r="I534" s="18" t="s">
        <v>23</v>
      </c>
      <c r="J534" s="18" t="s">
        <v>270</v>
      </c>
      <c r="K534" s="22" t="s">
        <v>1038</v>
      </c>
      <c r="L534" s="19">
        <v>6.4000000000000001E-2</v>
      </c>
      <c r="M534" s="19">
        <v>0.10199999999999999</v>
      </c>
      <c r="N534" s="18" t="s">
        <v>26</v>
      </c>
      <c r="O534" s="18">
        <v>100</v>
      </c>
      <c r="P534" s="18"/>
      <c r="Q534" s="18"/>
      <c r="R534" s="19"/>
      <c r="S534" s="18" t="s">
        <v>27</v>
      </c>
      <c r="V534" s="18"/>
      <c r="W534" s="18"/>
      <c r="X534" s="18"/>
      <c r="Y534" s="18"/>
      <c r="Z534" s="69" t="s">
        <v>9714</v>
      </c>
      <c r="AA534" s="73">
        <v>2</v>
      </c>
    </row>
    <row r="535" spans="1:27" ht="12" customHeight="1">
      <c r="A535" s="11" t="s">
        <v>9101</v>
      </c>
      <c r="B535" s="12">
        <v>5901477338595</v>
      </c>
      <c r="C535" s="21" t="s">
        <v>12527</v>
      </c>
      <c r="D535" s="13"/>
      <c r="E535" s="79">
        <v>101.6</v>
      </c>
      <c r="F535" s="17">
        <f t="shared" si="17"/>
        <v>3.9843137254901957</v>
      </c>
      <c r="G535" s="18" t="s">
        <v>22</v>
      </c>
      <c r="H535" s="18">
        <v>94051040</v>
      </c>
      <c r="I535" s="18" t="s">
        <v>23</v>
      </c>
      <c r="J535" s="18" t="s">
        <v>270</v>
      </c>
      <c r="K535" s="22" t="s">
        <v>1038</v>
      </c>
      <c r="L535" s="19">
        <v>6.4000000000000001E-2</v>
      </c>
      <c r="M535" s="19">
        <v>0.10199999999999999</v>
      </c>
      <c r="N535" s="18" t="s">
        <v>26</v>
      </c>
      <c r="O535" s="18">
        <v>100</v>
      </c>
      <c r="P535" s="18"/>
      <c r="Q535" s="18"/>
      <c r="R535" s="19"/>
      <c r="S535" s="18" t="s">
        <v>27</v>
      </c>
      <c r="V535" s="18"/>
      <c r="W535" s="18"/>
      <c r="X535" s="18"/>
      <c r="Y535" s="18"/>
      <c r="Z535" s="69" t="s">
        <v>9714</v>
      </c>
      <c r="AA535" s="73">
        <v>2</v>
      </c>
    </row>
    <row r="536" spans="1:27" ht="12" customHeight="1">
      <c r="A536" s="11" t="s">
        <v>9102</v>
      </c>
      <c r="B536" s="12">
        <v>5901477338601</v>
      </c>
      <c r="C536" s="21" t="s">
        <v>12528</v>
      </c>
      <c r="D536" s="13"/>
      <c r="E536" s="79">
        <v>101.6</v>
      </c>
      <c r="F536" s="17">
        <f t="shared" si="17"/>
        <v>3.9843137254901957</v>
      </c>
      <c r="G536" s="18" t="s">
        <v>22</v>
      </c>
      <c r="H536" s="18">
        <v>94051040</v>
      </c>
      <c r="I536" s="18" t="s">
        <v>23</v>
      </c>
      <c r="J536" s="18" t="s">
        <v>270</v>
      </c>
      <c r="K536" s="22" t="s">
        <v>1038</v>
      </c>
      <c r="L536" s="19">
        <v>6.7000000000000004E-2</v>
      </c>
      <c r="M536" s="19">
        <v>0.105</v>
      </c>
      <c r="N536" s="18" t="s">
        <v>26</v>
      </c>
      <c r="O536" s="18">
        <v>100</v>
      </c>
      <c r="P536" s="18"/>
      <c r="Q536" s="18"/>
      <c r="R536" s="19"/>
      <c r="S536" s="18" t="s">
        <v>27</v>
      </c>
      <c r="V536" s="18"/>
      <c r="W536" s="18"/>
      <c r="X536" s="18"/>
      <c r="Y536" s="18"/>
      <c r="Z536" s="69" t="s">
        <v>9714</v>
      </c>
      <c r="AA536" s="73">
        <v>2</v>
      </c>
    </row>
    <row r="537" spans="1:27" ht="12" customHeight="1">
      <c r="A537" s="11" t="s">
        <v>9103</v>
      </c>
      <c r="B537" s="12">
        <v>5901477338618</v>
      </c>
      <c r="C537" s="21" t="s">
        <v>12529</v>
      </c>
      <c r="D537" s="13"/>
      <c r="E537" s="79">
        <v>101.6</v>
      </c>
      <c r="F537" s="17">
        <f t="shared" si="17"/>
        <v>3.9843137254901957</v>
      </c>
      <c r="G537" s="18" t="s">
        <v>22</v>
      </c>
      <c r="H537" s="18">
        <v>94051040</v>
      </c>
      <c r="I537" s="18" t="s">
        <v>23</v>
      </c>
      <c r="J537" s="18" t="s">
        <v>270</v>
      </c>
      <c r="K537" s="22" t="s">
        <v>1038</v>
      </c>
      <c r="L537" s="19">
        <v>6.8000000000000005E-2</v>
      </c>
      <c r="M537" s="19">
        <v>0.106</v>
      </c>
      <c r="N537" s="18" t="s">
        <v>26</v>
      </c>
      <c r="O537" s="18">
        <v>100</v>
      </c>
      <c r="P537" s="18"/>
      <c r="Q537" s="18"/>
      <c r="R537" s="19"/>
      <c r="S537" s="18" t="s">
        <v>27</v>
      </c>
      <c r="V537" s="18"/>
      <c r="W537" s="18"/>
      <c r="X537" s="18"/>
      <c r="Y537" s="18"/>
      <c r="Z537" s="69" t="s">
        <v>9714</v>
      </c>
      <c r="AA537" s="73">
        <v>2</v>
      </c>
    </row>
    <row r="538" spans="1:27" ht="12" customHeight="1">
      <c r="A538" s="11" t="s">
        <v>9104</v>
      </c>
      <c r="B538" s="12">
        <v>5901477338625</v>
      </c>
      <c r="C538" s="21" t="s">
        <v>12530</v>
      </c>
      <c r="D538" s="13"/>
      <c r="E538" s="79">
        <v>101.6</v>
      </c>
      <c r="F538" s="17">
        <f t="shared" si="17"/>
        <v>3.9843137254901957</v>
      </c>
      <c r="G538" s="18" t="s">
        <v>22</v>
      </c>
      <c r="H538" s="18">
        <v>94051040</v>
      </c>
      <c r="I538" s="18" t="s">
        <v>23</v>
      </c>
      <c r="J538" s="18" t="s">
        <v>270</v>
      </c>
      <c r="K538" s="22" t="s">
        <v>1038</v>
      </c>
      <c r="L538" s="19">
        <v>6.6000000000000003E-2</v>
      </c>
      <c r="M538" s="19">
        <v>0.105</v>
      </c>
      <c r="N538" s="18" t="s">
        <v>26</v>
      </c>
      <c r="O538" s="18">
        <v>100</v>
      </c>
      <c r="P538" s="18"/>
      <c r="Q538" s="18"/>
      <c r="R538" s="19"/>
      <c r="S538" s="18" t="s">
        <v>27</v>
      </c>
      <c r="V538" s="18"/>
      <c r="W538" s="18"/>
      <c r="X538" s="18"/>
      <c r="Y538" s="18"/>
      <c r="Z538" s="69" t="s">
        <v>9714</v>
      </c>
      <c r="AA538" s="73">
        <v>2</v>
      </c>
    </row>
    <row r="539" spans="1:27" ht="12" customHeight="1">
      <c r="A539" s="11" t="s">
        <v>8501</v>
      </c>
      <c r="B539" s="12">
        <v>5901477338632</v>
      </c>
      <c r="C539" s="21" t="s">
        <v>12210</v>
      </c>
      <c r="D539" s="13" t="s">
        <v>8502</v>
      </c>
      <c r="E539" s="79">
        <v>507.98</v>
      </c>
      <c r="F539" s="17">
        <f t="shared" si="17"/>
        <v>19.920784313725491</v>
      </c>
      <c r="G539" s="18" t="s">
        <v>22</v>
      </c>
      <c r="H539" s="18" t="s">
        <v>11770</v>
      </c>
      <c r="I539" s="18" t="s">
        <v>23</v>
      </c>
      <c r="J539" s="18" t="s">
        <v>498</v>
      </c>
      <c r="K539" s="22" t="s">
        <v>8503</v>
      </c>
      <c r="L539" s="19">
        <v>0.27300000000000002</v>
      </c>
      <c r="M539" s="19">
        <v>0.40899999999999997</v>
      </c>
      <c r="N539" s="18" t="s">
        <v>26</v>
      </c>
      <c r="O539" s="18">
        <v>24</v>
      </c>
      <c r="P539" s="18"/>
      <c r="Q539" s="18"/>
      <c r="R539" s="19"/>
      <c r="S539" s="18" t="s">
        <v>27</v>
      </c>
      <c r="T539" s="18"/>
      <c r="U539" s="18"/>
      <c r="V539" s="18"/>
      <c r="W539" s="18"/>
      <c r="X539" s="18"/>
      <c r="Y539" s="18"/>
      <c r="Z539" s="69" t="s">
        <v>9714</v>
      </c>
      <c r="AA539" s="70">
        <v>2</v>
      </c>
    </row>
    <row r="540" spans="1:27" ht="12" customHeight="1">
      <c r="A540" s="11" t="s">
        <v>8504</v>
      </c>
      <c r="B540" s="12">
        <v>5901477338649</v>
      </c>
      <c r="C540" s="21" t="s">
        <v>12211</v>
      </c>
      <c r="D540" s="13" t="s">
        <v>8505</v>
      </c>
      <c r="E540" s="79">
        <v>1008.04</v>
      </c>
      <c r="F540" s="17">
        <f t="shared" si="17"/>
        <v>39.530980392156863</v>
      </c>
      <c r="G540" s="18" t="s">
        <v>22</v>
      </c>
      <c r="H540" s="18" t="s">
        <v>11755</v>
      </c>
      <c r="I540" s="18" t="s">
        <v>23</v>
      </c>
      <c r="J540" s="18" t="s">
        <v>498</v>
      </c>
      <c r="K540" s="22" t="s">
        <v>8506</v>
      </c>
      <c r="L540" s="19">
        <v>0.41599999999999998</v>
      </c>
      <c r="M540" s="19">
        <v>0.57099999999999995</v>
      </c>
      <c r="N540" s="18" t="s">
        <v>26</v>
      </c>
      <c r="O540" s="18">
        <v>20</v>
      </c>
      <c r="P540" s="18"/>
      <c r="Q540" s="18"/>
      <c r="R540" s="19"/>
      <c r="S540" s="18" t="s">
        <v>27</v>
      </c>
      <c r="T540" s="18"/>
      <c r="U540" s="18"/>
      <c r="V540" s="18"/>
      <c r="W540" s="18"/>
      <c r="X540" s="18"/>
      <c r="Y540" s="18"/>
      <c r="Z540" s="69" t="s">
        <v>9714</v>
      </c>
      <c r="AA540" s="70">
        <v>2</v>
      </c>
    </row>
    <row r="541" spans="1:27" ht="12" customHeight="1">
      <c r="A541" s="11" t="s">
        <v>9105</v>
      </c>
      <c r="B541" s="12">
        <v>5901477338717</v>
      </c>
      <c r="C541" s="21" t="s">
        <v>12531</v>
      </c>
      <c r="D541" s="13"/>
      <c r="E541" s="79">
        <v>67.67</v>
      </c>
      <c r="F541" s="17">
        <f t="shared" si="17"/>
        <v>2.6537254901960785</v>
      </c>
      <c r="G541" s="18" t="s">
        <v>22</v>
      </c>
      <c r="H541" s="18">
        <v>94051040</v>
      </c>
      <c r="I541" s="18" t="s">
        <v>23</v>
      </c>
      <c r="J541" s="18" t="s">
        <v>270</v>
      </c>
      <c r="K541" s="22" t="s">
        <v>9108</v>
      </c>
      <c r="L541" s="19">
        <v>2.5999999999999999E-2</v>
      </c>
      <c r="M541" s="19">
        <v>3.3000000000000002E-2</v>
      </c>
      <c r="N541" s="18" t="s">
        <v>26</v>
      </c>
      <c r="O541" s="18">
        <v>200</v>
      </c>
      <c r="P541" s="18"/>
      <c r="Q541" s="18"/>
      <c r="R541" s="19"/>
      <c r="S541" s="18" t="s">
        <v>27</v>
      </c>
      <c r="T541" s="18"/>
      <c r="U541" s="18"/>
      <c r="V541" s="18"/>
      <c r="W541" s="18"/>
      <c r="X541" s="18"/>
      <c r="Y541" s="18"/>
      <c r="Z541" s="69" t="s">
        <v>9714</v>
      </c>
      <c r="AA541" s="70">
        <v>2</v>
      </c>
    </row>
    <row r="542" spans="1:27" ht="12" customHeight="1">
      <c r="A542" s="11" t="s">
        <v>9106</v>
      </c>
      <c r="B542" s="12">
        <v>5901477338724</v>
      </c>
      <c r="C542" s="21" t="s">
        <v>12532</v>
      </c>
      <c r="D542" s="13"/>
      <c r="E542" s="79">
        <v>67.67</v>
      </c>
      <c r="F542" s="17">
        <f t="shared" si="17"/>
        <v>2.6537254901960785</v>
      </c>
      <c r="G542" s="18" t="s">
        <v>22</v>
      </c>
      <c r="H542" s="18">
        <v>94051040</v>
      </c>
      <c r="I542" s="18" t="s">
        <v>23</v>
      </c>
      <c r="J542" s="18" t="s">
        <v>270</v>
      </c>
      <c r="K542" s="22" t="s">
        <v>9108</v>
      </c>
      <c r="L542" s="19">
        <v>2.5999999999999999E-2</v>
      </c>
      <c r="M542" s="19">
        <v>3.3000000000000002E-2</v>
      </c>
      <c r="N542" s="18" t="s">
        <v>26</v>
      </c>
      <c r="O542" s="18">
        <v>200</v>
      </c>
      <c r="P542" s="18"/>
      <c r="Q542" s="18"/>
      <c r="R542" s="19"/>
      <c r="S542" s="18" t="s">
        <v>27</v>
      </c>
      <c r="T542" s="18"/>
      <c r="U542" s="18"/>
      <c r="V542" s="18"/>
      <c r="W542" s="18"/>
      <c r="X542" s="18"/>
      <c r="Y542" s="18"/>
      <c r="Z542" s="69" t="s">
        <v>9714</v>
      </c>
      <c r="AA542" s="70">
        <v>2</v>
      </c>
    </row>
    <row r="543" spans="1:27" ht="12" customHeight="1">
      <c r="A543" s="11" t="s">
        <v>9107</v>
      </c>
      <c r="B543" s="12">
        <v>5901477338731</v>
      </c>
      <c r="C543" s="21" t="s">
        <v>12533</v>
      </c>
      <c r="D543" s="13"/>
      <c r="E543" s="79">
        <v>67.67</v>
      </c>
      <c r="F543" s="17">
        <f t="shared" ref="F543:F552" si="18">E543/$F$2</f>
        <v>2.6537254901960785</v>
      </c>
      <c r="G543" s="18" t="s">
        <v>22</v>
      </c>
      <c r="H543" s="18">
        <v>94051040</v>
      </c>
      <c r="I543" s="18" t="s">
        <v>23</v>
      </c>
      <c r="J543" s="18" t="s">
        <v>270</v>
      </c>
      <c r="K543" s="22" t="s">
        <v>9108</v>
      </c>
      <c r="L543" s="19">
        <v>2.5999999999999999E-2</v>
      </c>
      <c r="M543" s="19">
        <v>3.3000000000000002E-2</v>
      </c>
      <c r="N543" s="18" t="s">
        <v>26</v>
      </c>
      <c r="O543" s="18">
        <v>200</v>
      </c>
      <c r="P543" s="18"/>
      <c r="Q543" s="18"/>
      <c r="R543" s="19"/>
      <c r="S543" s="18" t="s">
        <v>27</v>
      </c>
      <c r="T543" s="18"/>
      <c r="U543" s="18"/>
      <c r="V543" s="18"/>
      <c r="W543" s="18"/>
      <c r="X543" s="18"/>
      <c r="Y543" s="18"/>
      <c r="Z543" s="69" t="s">
        <v>9714</v>
      </c>
      <c r="AA543" s="70">
        <v>2</v>
      </c>
    </row>
    <row r="544" spans="1:27" ht="12" customHeight="1">
      <c r="A544" s="11" t="s">
        <v>1578</v>
      </c>
      <c r="B544" s="12">
        <v>5901477338854</v>
      </c>
      <c r="C544" s="21" t="s">
        <v>12352</v>
      </c>
      <c r="D544" s="13"/>
      <c r="E544" s="79">
        <v>275.20999999999998</v>
      </c>
      <c r="F544" s="17">
        <f t="shared" si="18"/>
        <v>10.792549019607842</v>
      </c>
      <c r="G544" s="18" t="s">
        <v>22</v>
      </c>
      <c r="H544" s="18" t="s">
        <v>11768</v>
      </c>
      <c r="I544" s="18" t="s">
        <v>23</v>
      </c>
      <c r="J544" s="18" t="s">
        <v>498</v>
      </c>
      <c r="K544" s="22" t="s">
        <v>1579</v>
      </c>
      <c r="L544" s="19">
        <v>0.22500000000000001</v>
      </c>
      <c r="M544" s="19">
        <v>0.314</v>
      </c>
      <c r="N544" s="18" t="s">
        <v>26</v>
      </c>
      <c r="O544" s="18">
        <v>24</v>
      </c>
      <c r="P544" s="18"/>
      <c r="Q544" s="18"/>
      <c r="R544" s="19"/>
      <c r="S544" s="18" t="s">
        <v>27</v>
      </c>
      <c r="T544" s="18"/>
      <c r="U544" s="18"/>
      <c r="V544" s="18"/>
      <c r="W544" s="18"/>
      <c r="X544" s="18"/>
      <c r="Y544" s="18"/>
      <c r="Z544" s="69" t="s">
        <v>9714</v>
      </c>
      <c r="AA544" s="70">
        <v>2</v>
      </c>
    </row>
    <row r="545" spans="1:27" ht="12" customHeight="1">
      <c r="A545" s="11" t="s">
        <v>1580</v>
      </c>
      <c r="B545" s="12">
        <v>5901477338861</v>
      </c>
      <c r="C545" s="21" t="s">
        <v>12353</v>
      </c>
      <c r="D545" s="13"/>
      <c r="E545" s="79">
        <v>275.20999999999998</v>
      </c>
      <c r="F545" s="17">
        <f t="shared" si="18"/>
        <v>10.792549019607842</v>
      </c>
      <c r="G545" s="18" t="s">
        <v>22</v>
      </c>
      <c r="H545" s="18" t="s">
        <v>11768</v>
      </c>
      <c r="I545" s="18" t="s">
        <v>23</v>
      </c>
      <c r="J545" s="18" t="s">
        <v>498</v>
      </c>
      <c r="K545" s="22" t="s">
        <v>1579</v>
      </c>
      <c r="L545" s="19">
        <v>0.22500000000000001</v>
      </c>
      <c r="M545" s="19">
        <v>0.314</v>
      </c>
      <c r="N545" s="18" t="s">
        <v>26</v>
      </c>
      <c r="O545" s="18">
        <v>24</v>
      </c>
      <c r="P545" s="18"/>
      <c r="Q545" s="18"/>
      <c r="R545" s="19"/>
      <c r="S545" s="18" t="s">
        <v>27</v>
      </c>
      <c r="T545" s="18"/>
      <c r="U545" s="18"/>
      <c r="V545" s="18"/>
      <c r="W545" s="18"/>
      <c r="X545" s="18"/>
      <c r="Y545" s="18"/>
      <c r="Z545" s="69" t="s">
        <v>9714</v>
      </c>
      <c r="AA545" s="70">
        <v>2</v>
      </c>
    </row>
    <row r="546" spans="1:27" ht="12" customHeight="1">
      <c r="A546" s="11" t="s">
        <v>8509</v>
      </c>
      <c r="B546" s="12">
        <v>5901477338878</v>
      </c>
      <c r="C546" s="21" t="s">
        <v>12534</v>
      </c>
      <c r="D546" s="13"/>
      <c r="E546" s="79">
        <v>118.51</v>
      </c>
      <c r="F546" s="17">
        <f t="shared" si="18"/>
        <v>4.6474509803921569</v>
      </c>
      <c r="G546" s="18" t="s">
        <v>22</v>
      </c>
      <c r="H546" s="18" t="s">
        <v>11753</v>
      </c>
      <c r="I546" s="18" t="s">
        <v>23</v>
      </c>
      <c r="J546" s="18" t="s">
        <v>270</v>
      </c>
      <c r="K546" s="22" t="s">
        <v>8510</v>
      </c>
      <c r="L546" s="19">
        <v>5.7000000000000002E-2</v>
      </c>
      <c r="M546" s="19">
        <v>7.6999999999999999E-2</v>
      </c>
      <c r="N546" s="18" t="s">
        <v>26</v>
      </c>
      <c r="O546" s="18">
        <v>50</v>
      </c>
      <c r="P546" s="18"/>
      <c r="Q546" s="18"/>
      <c r="R546" s="19"/>
      <c r="S546" s="18" t="s">
        <v>27</v>
      </c>
      <c r="T546" s="18"/>
      <c r="U546" s="18"/>
      <c r="V546" s="18"/>
      <c r="W546" s="18"/>
      <c r="X546" s="18"/>
      <c r="Y546" s="18"/>
      <c r="Z546" s="69" t="s">
        <v>9714</v>
      </c>
      <c r="AA546" s="70">
        <v>2</v>
      </c>
    </row>
    <row r="547" spans="1:27" ht="12" customHeight="1">
      <c r="A547" s="11" t="s">
        <v>9109</v>
      </c>
      <c r="B547" s="12">
        <v>5901477338885</v>
      </c>
      <c r="C547" s="21" t="s">
        <v>12535</v>
      </c>
      <c r="D547" s="13"/>
      <c r="E547" s="79">
        <v>118.51</v>
      </c>
      <c r="F547" s="17">
        <f t="shared" si="18"/>
        <v>4.6474509803921569</v>
      </c>
      <c r="G547" s="18" t="s">
        <v>22</v>
      </c>
      <c r="H547" s="18" t="s">
        <v>11753</v>
      </c>
      <c r="I547" s="18" t="s">
        <v>23</v>
      </c>
      <c r="J547" s="18" t="s">
        <v>270</v>
      </c>
      <c r="K547" s="22" t="s">
        <v>8510</v>
      </c>
      <c r="L547" s="19">
        <v>5.6000000000000001E-2</v>
      </c>
      <c r="M547" s="19">
        <v>7.5999999999999998E-2</v>
      </c>
      <c r="N547" s="18" t="s">
        <v>26</v>
      </c>
      <c r="O547" s="18">
        <v>50</v>
      </c>
      <c r="P547" s="18"/>
      <c r="Q547" s="18"/>
      <c r="R547" s="19"/>
      <c r="S547" s="18" t="s">
        <v>27</v>
      </c>
      <c r="T547" s="18"/>
      <c r="U547" s="18"/>
      <c r="V547" s="18"/>
      <c r="W547" s="18"/>
      <c r="X547" s="18"/>
      <c r="Y547" s="18"/>
      <c r="Z547" s="69" t="s">
        <v>9714</v>
      </c>
      <c r="AA547" s="70">
        <v>2</v>
      </c>
    </row>
    <row r="548" spans="1:27" ht="12" customHeight="1">
      <c r="A548" s="11" t="s">
        <v>9110</v>
      </c>
      <c r="B548" s="12">
        <v>5901477338892</v>
      </c>
      <c r="C548" s="21" t="s">
        <v>12536</v>
      </c>
      <c r="D548" s="13"/>
      <c r="E548" s="79">
        <v>118.51</v>
      </c>
      <c r="F548" s="17">
        <f t="shared" si="18"/>
        <v>4.6474509803921569</v>
      </c>
      <c r="G548" s="18" t="s">
        <v>22</v>
      </c>
      <c r="H548" s="18" t="s">
        <v>11753</v>
      </c>
      <c r="I548" s="18" t="s">
        <v>23</v>
      </c>
      <c r="J548" s="18" t="s">
        <v>270</v>
      </c>
      <c r="K548" s="22" t="s">
        <v>9111</v>
      </c>
      <c r="L548" s="19">
        <v>0.06</v>
      </c>
      <c r="M548" s="19">
        <v>0.08</v>
      </c>
      <c r="N548" s="18" t="s">
        <v>26</v>
      </c>
      <c r="O548" s="18">
        <v>50</v>
      </c>
      <c r="P548" s="18"/>
      <c r="Q548" s="18"/>
      <c r="R548" s="19"/>
      <c r="S548" s="18" t="s">
        <v>27</v>
      </c>
      <c r="T548" s="18"/>
      <c r="U548" s="18"/>
      <c r="V548" s="18"/>
      <c r="W548" s="18"/>
      <c r="X548" s="18"/>
      <c r="Y548" s="18"/>
      <c r="Z548" s="69" t="s">
        <v>9714</v>
      </c>
      <c r="AA548" s="70">
        <v>2</v>
      </c>
    </row>
    <row r="549" spans="1:27" ht="12" customHeight="1">
      <c r="A549" s="11" t="s">
        <v>9112</v>
      </c>
      <c r="B549" s="12">
        <v>5901477338908</v>
      </c>
      <c r="C549" s="21" t="s">
        <v>12537</v>
      </c>
      <c r="D549" s="13"/>
      <c r="E549" s="79">
        <v>118.51</v>
      </c>
      <c r="F549" s="17">
        <f t="shared" si="18"/>
        <v>4.6474509803921569</v>
      </c>
      <c r="G549" s="18" t="s">
        <v>22</v>
      </c>
      <c r="H549" s="18" t="s">
        <v>11753</v>
      </c>
      <c r="I549" s="18" t="s">
        <v>23</v>
      </c>
      <c r="J549" s="18" t="s">
        <v>270</v>
      </c>
      <c r="K549" s="22" t="s">
        <v>9111</v>
      </c>
      <c r="L549" s="19">
        <v>5.8999999999999997E-2</v>
      </c>
      <c r="M549" s="19">
        <v>7.9000000000000001E-2</v>
      </c>
      <c r="N549" s="18" t="s">
        <v>26</v>
      </c>
      <c r="O549" s="18">
        <v>50</v>
      </c>
      <c r="P549" s="18"/>
      <c r="Q549" s="18"/>
      <c r="R549" s="19"/>
      <c r="S549" s="18" t="s">
        <v>27</v>
      </c>
      <c r="T549" s="18"/>
      <c r="U549" s="18"/>
      <c r="V549" s="18"/>
      <c r="W549" s="18"/>
      <c r="X549" s="18"/>
      <c r="Y549" s="18"/>
      <c r="Z549" s="69" t="s">
        <v>9714</v>
      </c>
      <c r="AA549" s="70">
        <v>2</v>
      </c>
    </row>
    <row r="550" spans="1:27" ht="12.75" customHeight="1">
      <c r="A550" s="11" t="s">
        <v>8511</v>
      </c>
      <c r="B550" s="12">
        <v>5901477338922</v>
      </c>
      <c r="C550" s="21" t="s">
        <v>12307</v>
      </c>
      <c r="D550" s="13"/>
      <c r="E550" s="79">
        <v>846.99</v>
      </c>
      <c r="F550" s="17">
        <f t="shared" si="18"/>
        <v>33.215294117647062</v>
      </c>
      <c r="G550" s="18" t="s">
        <v>22</v>
      </c>
      <c r="H550" s="18">
        <v>94052099</v>
      </c>
      <c r="I550" s="18" t="s">
        <v>23</v>
      </c>
      <c r="J550" s="18" t="s">
        <v>498</v>
      </c>
      <c r="K550" s="28" t="s">
        <v>8512</v>
      </c>
      <c r="L550" s="19">
        <v>0.97099999999999997</v>
      </c>
      <c r="M550" s="19">
        <v>1.2549999999999999</v>
      </c>
      <c r="N550" s="18" t="s">
        <v>26</v>
      </c>
      <c r="O550" s="18">
        <v>6</v>
      </c>
      <c r="P550" s="18"/>
      <c r="Q550" s="18"/>
      <c r="R550" s="19"/>
      <c r="S550" s="18" t="s">
        <v>27</v>
      </c>
      <c r="T550" s="18"/>
      <c r="U550" s="18"/>
      <c r="V550" s="18"/>
      <c r="W550" s="18"/>
      <c r="X550" s="18"/>
      <c r="Y550" s="18"/>
      <c r="Z550" s="69" t="s">
        <v>9714</v>
      </c>
      <c r="AA550" s="73">
        <v>2</v>
      </c>
    </row>
    <row r="551" spans="1:27" ht="12.75" customHeight="1">
      <c r="A551" s="11" t="s">
        <v>8513</v>
      </c>
      <c r="B551" s="12">
        <v>5901477338977</v>
      </c>
      <c r="C551" s="21" t="s">
        <v>12581</v>
      </c>
      <c r="D551" s="13"/>
      <c r="E551" s="79">
        <v>67.67</v>
      </c>
      <c r="F551" s="17">
        <f t="shared" si="18"/>
        <v>2.6537254901960785</v>
      </c>
      <c r="G551" s="18" t="s">
        <v>22</v>
      </c>
      <c r="H551" s="18">
        <v>94052099</v>
      </c>
      <c r="I551" s="18" t="s">
        <v>23</v>
      </c>
      <c r="J551" s="18" t="s">
        <v>498</v>
      </c>
      <c r="K551" s="28" t="s">
        <v>8514</v>
      </c>
      <c r="L551" s="19">
        <v>0.06</v>
      </c>
      <c r="M551" s="19">
        <v>7.1999999999999995E-2</v>
      </c>
      <c r="N551" s="18" t="s">
        <v>26</v>
      </c>
      <c r="O551" s="18">
        <v>100</v>
      </c>
      <c r="P551" s="18"/>
      <c r="Q551" s="18"/>
      <c r="R551" s="19"/>
      <c r="S551" s="18" t="s">
        <v>27</v>
      </c>
      <c r="T551" s="18"/>
      <c r="U551" s="18"/>
      <c r="V551" s="18"/>
      <c r="W551" s="18"/>
      <c r="X551" s="18"/>
      <c r="Y551" s="18"/>
      <c r="Z551" s="69" t="s">
        <v>9714</v>
      </c>
      <c r="AA551" s="73">
        <v>2</v>
      </c>
    </row>
    <row r="552" spans="1:27" ht="12.75" customHeight="1">
      <c r="A552" s="11" t="s">
        <v>8515</v>
      </c>
      <c r="B552" s="12">
        <v>5901477338991</v>
      </c>
      <c r="C552" s="21" t="s">
        <v>12308</v>
      </c>
      <c r="D552" s="13"/>
      <c r="E552" s="79">
        <v>846.99</v>
      </c>
      <c r="F552" s="17">
        <f t="shared" si="18"/>
        <v>33.215294117647062</v>
      </c>
      <c r="G552" s="18" t="s">
        <v>22</v>
      </c>
      <c r="H552" s="18">
        <v>94052099</v>
      </c>
      <c r="I552" s="18" t="s">
        <v>23</v>
      </c>
      <c r="J552" s="18" t="s">
        <v>498</v>
      </c>
      <c r="K552" s="28" t="s">
        <v>8512</v>
      </c>
      <c r="L552" s="19">
        <v>0.96799999999999997</v>
      </c>
      <c r="M552" s="19">
        <v>1.252</v>
      </c>
      <c r="N552" s="18" t="s">
        <v>26</v>
      </c>
      <c r="O552" s="18">
        <v>6</v>
      </c>
      <c r="P552" s="18"/>
      <c r="Q552" s="18"/>
      <c r="R552" s="19"/>
      <c r="S552" s="18" t="s">
        <v>27</v>
      </c>
      <c r="T552" s="18"/>
      <c r="U552" s="18"/>
      <c r="V552" s="18"/>
      <c r="W552" s="18"/>
      <c r="X552" s="18"/>
      <c r="Y552" s="18"/>
      <c r="Z552" s="69" t="s">
        <v>9714</v>
      </c>
      <c r="AA552" s="73">
        <v>2</v>
      </c>
    </row>
    <row r="553" spans="1:27" ht="12" customHeight="1">
      <c r="A553" s="11" t="s">
        <v>9136</v>
      </c>
      <c r="B553" s="12">
        <v>5901477339707</v>
      </c>
      <c r="C553" s="21" t="s">
        <v>12226</v>
      </c>
      <c r="D553" s="13"/>
      <c r="E553" s="79">
        <v>762.12</v>
      </c>
      <c r="F553" s="17">
        <f t="shared" ref="F553:F559" si="19">E553/$F$2</f>
        <v>29.887058823529411</v>
      </c>
      <c r="G553" s="18" t="s">
        <v>22</v>
      </c>
      <c r="H553" s="18" t="s">
        <v>11753</v>
      </c>
      <c r="I553" s="18" t="s">
        <v>23</v>
      </c>
      <c r="J553" s="18" t="s">
        <v>24</v>
      </c>
      <c r="K553" s="22" t="s">
        <v>9142</v>
      </c>
      <c r="L553" s="19">
        <v>0.65500000000000003</v>
      </c>
      <c r="M553" s="19">
        <v>0.8</v>
      </c>
      <c r="N553" s="18" t="s">
        <v>26</v>
      </c>
      <c r="O553" s="18">
        <v>20</v>
      </c>
      <c r="P553" s="18"/>
      <c r="Q553" s="18"/>
      <c r="R553" s="19"/>
      <c r="S553" s="18" t="s">
        <v>27</v>
      </c>
      <c r="T553" s="18"/>
      <c r="U553" s="18"/>
      <c r="V553" s="18"/>
      <c r="W553" s="18"/>
      <c r="X553" s="18"/>
      <c r="Y553" s="18"/>
      <c r="Z553" s="69" t="s">
        <v>9713</v>
      </c>
      <c r="AA553" s="70">
        <v>7</v>
      </c>
    </row>
    <row r="554" spans="1:27" ht="12" customHeight="1">
      <c r="A554" s="11" t="s">
        <v>9137</v>
      </c>
      <c r="B554" s="12">
        <v>5901477339714</v>
      </c>
      <c r="C554" s="21" t="s">
        <v>12227</v>
      </c>
      <c r="D554" s="13"/>
      <c r="E554" s="79">
        <v>762.12</v>
      </c>
      <c r="F554" s="17">
        <f t="shared" si="19"/>
        <v>29.887058823529411</v>
      </c>
      <c r="G554" s="18" t="s">
        <v>22</v>
      </c>
      <c r="H554" s="18" t="s">
        <v>11753</v>
      </c>
      <c r="I554" s="18" t="s">
        <v>23</v>
      </c>
      <c r="J554" s="18" t="s">
        <v>24</v>
      </c>
      <c r="K554" s="22" t="s">
        <v>9142</v>
      </c>
      <c r="L554" s="19">
        <v>0.64300000000000002</v>
      </c>
      <c r="M554" s="19">
        <v>0.78800000000000003</v>
      </c>
      <c r="N554" s="18" t="s">
        <v>26</v>
      </c>
      <c r="O554" s="18">
        <v>20</v>
      </c>
      <c r="P554" s="18"/>
      <c r="Q554" s="18"/>
      <c r="R554" s="19"/>
      <c r="S554" s="18" t="s">
        <v>27</v>
      </c>
      <c r="T554" s="18"/>
      <c r="U554" s="18"/>
      <c r="V554" s="18"/>
      <c r="W554" s="18"/>
      <c r="X554" s="18"/>
      <c r="Y554" s="18"/>
      <c r="Z554" s="69" t="s">
        <v>9713</v>
      </c>
      <c r="AA554" s="70">
        <v>7</v>
      </c>
    </row>
    <row r="555" spans="1:27" ht="12" customHeight="1">
      <c r="A555" s="11" t="s">
        <v>11738</v>
      </c>
      <c r="B555" s="12">
        <v>5901477340000</v>
      </c>
      <c r="C555" s="21" t="s">
        <v>11747</v>
      </c>
      <c r="D555" s="13"/>
      <c r="E555" s="79">
        <v>507.98</v>
      </c>
      <c r="F555" s="17">
        <f t="shared" si="19"/>
        <v>19.920784313725491</v>
      </c>
      <c r="G555" s="18" t="s">
        <v>22</v>
      </c>
      <c r="H555" s="18" t="s">
        <v>11755</v>
      </c>
      <c r="I555" s="18" t="s">
        <v>23</v>
      </c>
      <c r="J555" s="18" t="s">
        <v>498</v>
      </c>
      <c r="K555" s="22" t="s">
        <v>11748</v>
      </c>
      <c r="L555" s="19">
        <v>0.42099999999999999</v>
      </c>
      <c r="M555" s="19">
        <v>0.53900000000000003</v>
      </c>
      <c r="N555" s="18" t="s">
        <v>26</v>
      </c>
      <c r="O555" s="18">
        <v>12</v>
      </c>
      <c r="P555" s="18"/>
      <c r="Q555" s="18"/>
      <c r="R555" s="19"/>
      <c r="S555" s="18" t="s">
        <v>27</v>
      </c>
      <c r="T555" s="18"/>
      <c r="U555" s="18"/>
      <c r="V555" s="18"/>
      <c r="W555" s="18"/>
      <c r="X555" s="18"/>
      <c r="Y555" s="18"/>
      <c r="Z555" s="69" t="s">
        <v>9714</v>
      </c>
      <c r="AA555" s="70">
        <v>2</v>
      </c>
    </row>
    <row r="556" spans="1:27" ht="12" customHeight="1">
      <c r="A556" s="11" t="s">
        <v>11739</v>
      </c>
      <c r="B556" s="12">
        <v>5901477340017</v>
      </c>
      <c r="C556" s="21" t="s">
        <v>11746</v>
      </c>
      <c r="D556" s="13"/>
      <c r="E556" s="79">
        <v>507.98</v>
      </c>
      <c r="F556" s="17">
        <f t="shared" si="19"/>
        <v>19.920784313725491</v>
      </c>
      <c r="G556" s="18" t="s">
        <v>22</v>
      </c>
      <c r="H556" s="18" t="s">
        <v>11755</v>
      </c>
      <c r="I556" s="18" t="s">
        <v>23</v>
      </c>
      <c r="J556" s="18" t="s">
        <v>498</v>
      </c>
      <c r="K556" s="22" t="s">
        <v>11748</v>
      </c>
      <c r="L556" s="19">
        <v>0.42099999999999999</v>
      </c>
      <c r="M556" s="19">
        <v>0.53</v>
      </c>
      <c r="N556" s="18" t="s">
        <v>26</v>
      </c>
      <c r="O556" s="18">
        <v>12</v>
      </c>
      <c r="P556" s="18"/>
      <c r="Q556" s="18"/>
      <c r="R556" s="19"/>
      <c r="S556" s="18" t="s">
        <v>27</v>
      </c>
      <c r="T556" s="18"/>
      <c r="U556" s="18"/>
      <c r="V556" s="18"/>
      <c r="W556" s="18"/>
      <c r="X556" s="18"/>
      <c r="Y556" s="18"/>
      <c r="Z556" s="69" t="s">
        <v>9714</v>
      </c>
      <c r="AA556" s="70">
        <v>2</v>
      </c>
    </row>
    <row r="557" spans="1:27" ht="12" customHeight="1">
      <c r="A557" s="11" t="s">
        <v>11258</v>
      </c>
      <c r="B557" s="12" t="s">
        <v>11259</v>
      </c>
      <c r="C557" s="21" t="s">
        <v>12122</v>
      </c>
      <c r="D557" s="13"/>
      <c r="E557" s="79">
        <v>465.55</v>
      </c>
      <c r="F557" s="17">
        <f t="shared" si="19"/>
        <v>18.25686274509804</v>
      </c>
      <c r="G557" s="18" t="s">
        <v>22</v>
      </c>
      <c r="H557" s="18">
        <v>94052040</v>
      </c>
      <c r="I557" s="18" t="s">
        <v>23</v>
      </c>
      <c r="J557" s="18" t="s">
        <v>498</v>
      </c>
      <c r="K557" s="22" t="s">
        <v>11260</v>
      </c>
      <c r="L557" s="19">
        <v>0.436</v>
      </c>
      <c r="M557" s="19">
        <v>0.52600000000000002</v>
      </c>
      <c r="N557" s="18" t="s">
        <v>26</v>
      </c>
      <c r="O557" s="18">
        <v>12</v>
      </c>
      <c r="P557" s="18"/>
      <c r="Q557" s="18"/>
      <c r="R557" s="19"/>
      <c r="S557" s="18" t="s">
        <v>27</v>
      </c>
      <c r="T557" s="18"/>
      <c r="U557" s="18"/>
      <c r="V557" s="18"/>
      <c r="W557" s="18"/>
      <c r="X557" s="18"/>
      <c r="Y557" s="18"/>
      <c r="Z557" s="69" t="s">
        <v>9714</v>
      </c>
      <c r="AA557" s="70">
        <v>2</v>
      </c>
    </row>
    <row r="558" spans="1:27" ht="12" customHeight="1">
      <c r="A558" s="11" t="s">
        <v>11261</v>
      </c>
      <c r="B558" s="12" t="s">
        <v>11262</v>
      </c>
      <c r="C558" s="21" t="s">
        <v>12129</v>
      </c>
      <c r="D558" s="13"/>
      <c r="E558" s="79">
        <v>465.55</v>
      </c>
      <c r="F558" s="17">
        <f t="shared" si="19"/>
        <v>18.25686274509804</v>
      </c>
      <c r="G558" s="18" t="s">
        <v>22</v>
      </c>
      <c r="H558" s="18">
        <v>94052040</v>
      </c>
      <c r="I558" s="18" t="s">
        <v>23</v>
      </c>
      <c r="J558" s="18" t="s">
        <v>498</v>
      </c>
      <c r="K558" s="22" t="s">
        <v>11260</v>
      </c>
      <c r="L558" s="19">
        <v>0.443</v>
      </c>
      <c r="M558" s="19">
        <v>0.53</v>
      </c>
      <c r="N558" s="18" t="s">
        <v>26</v>
      </c>
      <c r="O558" s="18">
        <v>12</v>
      </c>
      <c r="P558" s="18"/>
      <c r="Q558" s="18"/>
      <c r="R558" s="19"/>
      <c r="S558" s="18" t="s">
        <v>27</v>
      </c>
      <c r="T558" s="18"/>
      <c r="U558" s="18"/>
      <c r="V558" s="18"/>
      <c r="W558" s="18"/>
      <c r="X558" s="18"/>
      <c r="Y558" s="18"/>
      <c r="Z558" s="69" t="s">
        <v>9714</v>
      </c>
      <c r="AA558" s="70">
        <v>2</v>
      </c>
    </row>
    <row r="559" spans="1:27" ht="12.75" customHeight="1">
      <c r="A559" s="29" t="s">
        <v>10568</v>
      </c>
      <c r="B559" s="12" t="s">
        <v>10569</v>
      </c>
      <c r="C559" s="13" t="s">
        <v>10570</v>
      </c>
      <c r="D559" s="58" t="s">
        <v>10571</v>
      </c>
      <c r="E559" s="79">
        <v>183.99</v>
      </c>
      <c r="F559" s="17">
        <f t="shared" si="19"/>
        <v>7.2152941176470593</v>
      </c>
      <c r="G559" s="18" t="s">
        <v>10600</v>
      </c>
      <c r="H559" s="18">
        <v>85437090</v>
      </c>
      <c r="I559" s="18" t="s">
        <v>1590</v>
      </c>
      <c r="J559" s="18"/>
      <c r="K559" s="18"/>
      <c r="L559" s="19">
        <v>9.6000000000000002E-2</v>
      </c>
      <c r="M559" s="19"/>
      <c r="N559" s="18" t="s">
        <v>26</v>
      </c>
      <c r="O559" s="18">
        <v>50</v>
      </c>
      <c r="P559" s="18"/>
      <c r="Q559" s="18"/>
      <c r="R559" s="19"/>
      <c r="S559" s="18" t="s">
        <v>27</v>
      </c>
      <c r="T559" s="18"/>
      <c r="U559" s="18"/>
      <c r="V559" s="18"/>
      <c r="W559" s="18"/>
      <c r="X559" s="18"/>
      <c r="Y559" s="18" t="s">
        <v>14104</v>
      </c>
      <c r="Z559" s="69" t="s">
        <v>9718</v>
      </c>
      <c r="AA559" s="73">
        <v>2</v>
      </c>
    </row>
    <row r="560" spans="1:27" ht="12.75" customHeight="1">
      <c r="A560" s="29" t="s">
        <v>10572</v>
      </c>
      <c r="B560" s="12" t="s">
        <v>10573</v>
      </c>
      <c r="C560" s="13" t="s">
        <v>10574</v>
      </c>
      <c r="D560" s="58" t="s">
        <v>10575</v>
      </c>
      <c r="E560" s="79">
        <v>136.13</v>
      </c>
      <c r="F560" s="17">
        <f t="shared" ref="F560:F566" si="20">E560/$F$2</f>
        <v>5.3384313725490191</v>
      </c>
      <c r="G560" s="18" t="s">
        <v>10600</v>
      </c>
      <c r="H560" s="18">
        <v>85437090</v>
      </c>
      <c r="I560" s="18" t="s">
        <v>1590</v>
      </c>
      <c r="J560" s="18"/>
      <c r="K560" s="18"/>
      <c r="L560" s="19">
        <v>0.03</v>
      </c>
      <c r="M560" s="19"/>
      <c r="N560" s="18" t="s">
        <v>26</v>
      </c>
      <c r="O560" s="18">
        <v>50</v>
      </c>
      <c r="P560" s="18"/>
      <c r="Q560" s="18"/>
      <c r="R560" s="19"/>
      <c r="S560" s="18" t="s">
        <v>27</v>
      </c>
      <c r="T560" s="18"/>
      <c r="U560" s="18"/>
      <c r="V560" s="18"/>
      <c r="W560" s="18"/>
      <c r="X560" s="18"/>
      <c r="Y560" s="18" t="s">
        <v>14105</v>
      </c>
      <c r="Z560" s="69" t="s">
        <v>9718</v>
      </c>
      <c r="AA560" s="73">
        <v>2</v>
      </c>
    </row>
    <row r="561" spans="1:27" ht="12.75" customHeight="1">
      <c r="A561" s="29" t="s">
        <v>10576</v>
      </c>
      <c r="B561" s="12" t="s">
        <v>10577</v>
      </c>
      <c r="C561" s="13" t="s">
        <v>10578</v>
      </c>
      <c r="D561" s="58" t="s">
        <v>10579</v>
      </c>
      <c r="E561" s="79">
        <v>130.25</v>
      </c>
      <c r="F561" s="17">
        <f t="shared" si="20"/>
        <v>5.1078431372549016</v>
      </c>
      <c r="G561" s="18" t="s">
        <v>10600</v>
      </c>
      <c r="H561" s="18">
        <v>85437090</v>
      </c>
      <c r="I561" s="18" t="s">
        <v>1590</v>
      </c>
      <c r="J561" s="18"/>
      <c r="K561" s="18"/>
      <c r="L561" s="19">
        <v>0.06</v>
      </c>
      <c r="M561" s="19"/>
      <c r="N561" s="18" t="s">
        <v>26</v>
      </c>
      <c r="O561" s="18">
        <v>50</v>
      </c>
      <c r="P561" s="18"/>
      <c r="Q561" s="18"/>
      <c r="R561" s="19"/>
      <c r="S561" s="18" t="s">
        <v>27</v>
      </c>
      <c r="T561" s="18"/>
      <c r="U561" s="18"/>
      <c r="V561" s="18"/>
      <c r="W561" s="18"/>
      <c r="X561" s="18"/>
      <c r="Y561" s="18" t="s">
        <v>14108</v>
      </c>
      <c r="Z561" s="69" t="s">
        <v>9718</v>
      </c>
      <c r="AA561" s="73">
        <v>2</v>
      </c>
    </row>
    <row r="562" spans="1:27" ht="12.75" customHeight="1">
      <c r="A562" s="29" t="s">
        <v>10580</v>
      </c>
      <c r="B562" s="12" t="s">
        <v>10581</v>
      </c>
      <c r="C562" s="13" t="s">
        <v>10582</v>
      </c>
      <c r="D562" s="58" t="s">
        <v>10583</v>
      </c>
      <c r="E562" s="79">
        <v>121.22</v>
      </c>
      <c r="F562" s="17">
        <f t="shared" si="20"/>
        <v>4.7537254901960786</v>
      </c>
      <c r="G562" s="18" t="s">
        <v>10600</v>
      </c>
      <c r="H562" s="18">
        <v>85437090</v>
      </c>
      <c r="I562" s="18" t="s">
        <v>1590</v>
      </c>
      <c r="J562" s="18"/>
      <c r="K562" s="18"/>
      <c r="L562" s="19">
        <v>0.06</v>
      </c>
      <c r="M562" s="19"/>
      <c r="N562" s="18" t="s">
        <v>26</v>
      </c>
      <c r="O562" s="18">
        <v>50</v>
      </c>
      <c r="P562" s="18"/>
      <c r="Q562" s="18"/>
      <c r="R562" s="19"/>
      <c r="S562" s="18" t="s">
        <v>27</v>
      </c>
      <c r="T562" s="18"/>
      <c r="U562" s="18"/>
      <c r="V562" s="18"/>
      <c r="W562" s="18"/>
      <c r="X562" s="18"/>
      <c r="Y562" s="18" t="s">
        <v>14108</v>
      </c>
      <c r="Z562" s="69" t="s">
        <v>9718</v>
      </c>
      <c r="AA562" s="73">
        <v>2</v>
      </c>
    </row>
    <row r="563" spans="1:27" ht="12.75" customHeight="1">
      <c r="A563" s="29" t="s">
        <v>10584</v>
      </c>
      <c r="B563" s="12" t="s">
        <v>10585</v>
      </c>
      <c r="C563" s="13" t="s">
        <v>10586</v>
      </c>
      <c r="D563" s="58" t="s">
        <v>10587</v>
      </c>
      <c r="E563" s="79">
        <v>143.97999999999999</v>
      </c>
      <c r="F563" s="17">
        <f t="shared" si="20"/>
        <v>5.6462745098039209</v>
      </c>
      <c r="G563" s="18" t="s">
        <v>10600</v>
      </c>
      <c r="H563" s="18">
        <v>85437090</v>
      </c>
      <c r="I563" s="18" t="s">
        <v>1590</v>
      </c>
      <c r="J563" s="18"/>
      <c r="K563" s="18"/>
      <c r="L563" s="19">
        <v>0.06</v>
      </c>
      <c r="M563" s="19"/>
      <c r="N563" s="18" t="s">
        <v>26</v>
      </c>
      <c r="O563" s="18">
        <v>50</v>
      </c>
      <c r="P563" s="18"/>
      <c r="Q563" s="18"/>
      <c r="R563" s="19"/>
      <c r="S563" s="18" t="s">
        <v>27</v>
      </c>
      <c r="T563" s="18"/>
      <c r="U563" s="18"/>
      <c r="V563" s="18"/>
      <c r="W563" s="18"/>
      <c r="X563" s="18"/>
      <c r="Y563" s="18" t="s">
        <v>14104</v>
      </c>
      <c r="Z563" s="69" t="s">
        <v>9718</v>
      </c>
      <c r="AA563" s="73">
        <v>2</v>
      </c>
    </row>
    <row r="564" spans="1:27" ht="12.75" customHeight="1">
      <c r="A564" s="29" t="s">
        <v>10588</v>
      </c>
      <c r="B564" s="12" t="s">
        <v>10589</v>
      </c>
      <c r="C564" s="13" t="s">
        <v>10590</v>
      </c>
      <c r="D564" s="58" t="s">
        <v>10591</v>
      </c>
      <c r="E564" s="79">
        <v>127.5</v>
      </c>
      <c r="F564" s="17">
        <f t="shared" si="20"/>
        <v>5</v>
      </c>
      <c r="G564" s="18" t="s">
        <v>10600</v>
      </c>
      <c r="H564" s="18">
        <v>85437090</v>
      </c>
      <c r="I564" s="18" t="s">
        <v>1590</v>
      </c>
      <c r="J564" s="18"/>
      <c r="K564" s="18"/>
      <c r="L564" s="19">
        <v>6.0999999999999999E-2</v>
      </c>
      <c r="M564" s="19"/>
      <c r="N564" s="18" t="s">
        <v>26</v>
      </c>
      <c r="O564" s="18">
        <v>50</v>
      </c>
      <c r="P564" s="18"/>
      <c r="Q564" s="18"/>
      <c r="R564" s="19"/>
      <c r="S564" s="18" t="s">
        <v>27</v>
      </c>
      <c r="T564" s="18"/>
      <c r="U564" s="18"/>
      <c r="V564" s="18"/>
      <c r="W564" s="18"/>
      <c r="X564" s="18"/>
      <c r="Y564" s="18" t="s">
        <v>14105</v>
      </c>
      <c r="Z564" s="69" t="s">
        <v>9718</v>
      </c>
      <c r="AA564" s="73">
        <v>2</v>
      </c>
    </row>
    <row r="565" spans="1:27" ht="12.75" customHeight="1">
      <c r="A565" s="29" t="s">
        <v>10592</v>
      </c>
      <c r="B565" s="12" t="s">
        <v>10593</v>
      </c>
      <c r="C565" s="13" t="s">
        <v>10594</v>
      </c>
      <c r="D565" s="58" t="s">
        <v>10595</v>
      </c>
      <c r="E565" s="79">
        <v>143.97999999999999</v>
      </c>
      <c r="F565" s="17">
        <f t="shared" si="20"/>
        <v>5.6462745098039209</v>
      </c>
      <c r="G565" s="18" t="s">
        <v>10600</v>
      </c>
      <c r="H565" s="18">
        <v>85437090</v>
      </c>
      <c r="I565" s="18" t="s">
        <v>1590</v>
      </c>
      <c r="J565" s="18"/>
      <c r="K565" s="18"/>
      <c r="L565" s="19">
        <v>0.03</v>
      </c>
      <c r="M565" s="19"/>
      <c r="N565" s="18" t="s">
        <v>26</v>
      </c>
      <c r="O565" s="18">
        <v>50</v>
      </c>
      <c r="P565" s="18"/>
      <c r="Q565" s="18"/>
      <c r="R565" s="19"/>
      <c r="S565" s="18" t="s">
        <v>27</v>
      </c>
      <c r="T565" s="18"/>
      <c r="U565" s="18"/>
      <c r="V565" s="18"/>
      <c r="W565" s="18"/>
      <c r="X565" s="18"/>
      <c r="Y565" s="18" t="s">
        <v>14107</v>
      </c>
      <c r="Z565" s="69" t="s">
        <v>9718</v>
      </c>
      <c r="AA565" s="73">
        <v>2</v>
      </c>
    </row>
    <row r="566" spans="1:27" ht="12.75" customHeight="1">
      <c r="A566" s="29" t="s">
        <v>10596</v>
      </c>
      <c r="B566" s="12" t="s">
        <v>10597</v>
      </c>
      <c r="C566" s="13" t="s">
        <v>10598</v>
      </c>
      <c r="D566" s="58" t="s">
        <v>10599</v>
      </c>
      <c r="E566" s="79">
        <v>171.44</v>
      </c>
      <c r="F566" s="17">
        <f t="shared" si="20"/>
        <v>6.7231372549019603</v>
      </c>
      <c r="G566" s="18" t="s">
        <v>10600</v>
      </c>
      <c r="H566" s="18">
        <v>85437090</v>
      </c>
      <c r="I566" s="18" t="s">
        <v>1590</v>
      </c>
      <c r="J566" s="18"/>
      <c r="K566" s="18"/>
      <c r="L566" s="19">
        <v>6.0999999999999999E-2</v>
      </c>
      <c r="M566" s="19"/>
      <c r="N566" s="18" t="s">
        <v>26</v>
      </c>
      <c r="O566" s="18">
        <v>50</v>
      </c>
      <c r="P566" s="18"/>
      <c r="Q566" s="18"/>
      <c r="R566" s="19"/>
      <c r="S566" s="18" t="s">
        <v>27</v>
      </c>
      <c r="T566" s="18"/>
      <c r="U566" s="18"/>
      <c r="V566" s="18"/>
      <c r="W566" s="18"/>
      <c r="X566" s="18"/>
      <c r="Y566" s="18" t="s">
        <v>14104</v>
      </c>
      <c r="Z566" s="69" t="s">
        <v>9718</v>
      </c>
      <c r="AA566" s="73">
        <v>2</v>
      </c>
    </row>
  </sheetData>
  <autoFilter ref="A5:AA566" xr:uid="{DE29FD9F-78D8-4B05-8613-419AA518C414}"/>
  <phoneticPr fontId="14" type="noConversion"/>
  <conditionalFormatting sqref="A2">
    <cfRule type="duplicateValues" dxfId="328" priority="11"/>
  </conditionalFormatting>
  <conditionalFormatting sqref="A3">
    <cfRule type="duplicateValues" dxfId="327" priority="3008"/>
  </conditionalFormatting>
  <conditionalFormatting sqref="A8:A11">
    <cfRule type="duplicateValues" dxfId="326" priority="249"/>
  </conditionalFormatting>
  <conditionalFormatting sqref="A14:A15">
    <cfRule type="duplicateValues" dxfId="325" priority="75"/>
  </conditionalFormatting>
  <conditionalFormatting sqref="A19:A21">
    <cfRule type="duplicateValues" dxfId="324" priority="76"/>
  </conditionalFormatting>
  <conditionalFormatting sqref="A22:A25">
    <cfRule type="duplicateValues" dxfId="323" priority="246"/>
  </conditionalFormatting>
  <conditionalFormatting sqref="A33:A35">
    <cfRule type="duplicateValues" dxfId="322" priority="240"/>
  </conditionalFormatting>
  <conditionalFormatting sqref="A56:A60">
    <cfRule type="duplicateValues" dxfId="321" priority="3829"/>
  </conditionalFormatting>
  <conditionalFormatting sqref="A62:A65">
    <cfRule type="duplicateValues" dxfId="320" priority="978"/>
  </conditionalFormatting>
  <conditionalFormatting sqref="A68">
    <cfRule type="duplicateValues" dxfId="319" priority="228"/>
  </conditionalFormatting>
  <conditionalFormatting sqref="A94">
    <cfRule type="duplicateValues" dxfId="318" priority="222"/>
  </conditionalFormatting>
  <conditionalFormatting sqref="A97">
    <cfRule type="duplicateValues" dxfId="317" priority="219"/>
  </conditionalFormatting>
  <conditionalFormatting sqref="A110:A111">
    <cfRule type="duplicateValues" dxfId="316" priority="2"/>
  </conditionalFormatting>
  <conditionalFormatting sqref="A120:A123">
    <cfRule type="duplicateValues" dxfId="315" priority="216"/>
  </conditionalFormatting>
  <conditionalFormatting sqref="A124">
    <cfRule type="duplicateValues" dxfId="314" priority="213"/>
  </conditionalFormatting>
  <conditionalFormatting sqref="A125">
    <cfRule type="duplicateValues" dxfId="313" priority="3897"/>
  </conditionalFormatting>
  <conditionalFormatting sqref="A150:A176">
    <cfRule type="duplicateValues" dxfId="312" priority="204"/>
  </conditionalFormatting>
  <conditionalFormatting sqref="A179:A181">
    <cfRule type="duplicateValues" dxfId="311" priority="983"/>
  </conditionalFormatting>
  <conditionalFormatting sqref="A196">
    <cfRule type="duplicateValues" dxfId="310" priority="198"/>
  </conditionalFormatting>
  <conditionalFormatting sqref="A210">
    <cfRule type="duplicateValues" dxfId="309" priority="192"/>
  </conditionalFormatting>
  <conditionalFormatting sqref="A211:A212">
    <cfRule type="duplicateValues" dxfId="308" priority="189"/>
  </conditionalFormatting>
  <conditionalFormatting sqref="A213:A214">
    <cfRule type="duplicateValues" dxfId="307" priority="986"/>
  </conditionalFormatting>
  <conditionalFormatting sqref="A215">
    <cfRule type="duplicateValues" dxfId="306" priority="183"/>
  </conditionalFormatting>
  <conditionalFormatting sqref="A271:A272">
    <cfRule type="duplicateValues" dxfId="305" priority="1916"/>
  </conditionalFormatting>
  <conditionalFormatting sqref="A273:A276">
    <cfRule type="duplicateValues" dxfId="304" priority="177"/>
  </conditionalFormatting>
  <conditionalFormatting sqref="A277:A280">
    <cfRule type="duplicateValues" dxfId="303" priority="174"/>
  </conditionalFormatting>
  <conditionalFormatting sqref="A306">
    <cfRule type="duplicateValues" dxfId="302" priority="171"/>
  </conditionalFormatting>
  <conditionalFormatting sqref="A310:A311">
    <cfRule type="duplicateValues" dxfId="301" priority="168"/>
  </conditionalFormatting>
  <conditionalFormatting sqref="A319">
    <cfRule type="duplicateValues" dxfId="300" priority="73"/>
  </conditionalFormatting>
  <conditionalFormatting sqref="A320">
    <cfRule type="duplicateValues" dxfId="299" priority="165"/>
  </conditionalFormatting>
  <conditionalFormatting sqref="A323:A324 A326:A339">
    <cfRule type="duplicateValues" dxfId="298" priority="162"/>
  </conditionalFormatting>
  <conditionalFormatting sqref="A325">
    <cfRule type="duplicateValues" dxfId="297" priority="33"/>
    <cfRule type="duplicateValues" dxfId="296" priority="32"/>
  </conditionalFormatting>
  <conditionalFormatting sqref="A340:A343">
    <cfRule type="duplicateValues" dxfId="295" priority="71"/>
  </conditionalFormatting>
  <conditionalFormatting sqref="A346:A349">
    <cfRule type="duplicateValues" dxfId="294" priority="159"/>
  </conditionalFormatting>
  <conditionalFormatting sqref="A350:A353">
    <cfRule type="duplicateValues" dxfId="293" priority="156"/>
  </conditionalFormatting>
  <conditionalFormatting sqref="A358">
    <cfRule type="duplicateValues" dxfId="292" priority="67"/>
  </conditionalFormatting>
  <conditionalFormatting sqref="A372:A373">
    <cfRule type="duplicateValues" dxfId="291" priority="65"/>
  </conditionalFormatting>
  <conditionalFormatting sqref="A374:A375">
    <cfRule type="duplicateValues" dxfId="290" priority="150"/>
  </conditionalFormatting>
  <conditionalFormatting sqref="A376">
    <cfRule type="duplicateValues" dxfId="289" priority="146"/>
  </conditionalFormatting>
  <conditionalFormatting sqref="A378">
    <cfRule type="duplicateValues" dxfId="288" priority="78"/>
  </conditionalFormatting>
  <conditionalFormatting sqref="A386:A389">
    <cfRule type="duplicateValues" dxfId="287" priority="140"/>
  </conditionalFormatting>
  <conditionalFormatting sqref="A395:A397">
    <cfRule type="duplicateValues" dxfId="286" priority="137"/>
  </conditionalFormatting>
  <conditionalFormatting sqref="A398:A399">
    <cfRule type="duplicateValues" dxfId="285" priority="134"/>
  </conditionalFormatting>
  <conditionalFormatting sqref="A400:A403">
    <cfRule type="duplicateValues" dxfId="284" priority="131"/>
  </conditionalFormatting>
  <conditionalFormatting sqref="A404:A405">
    <cfRule type="duplicateValues" dxfId="283" priority="63"/>
  </conditionalFormatting>
  <conditionalFormatting sqref="A408:A409">
    <cfRule type="duplicateValues" dxfId="282" priority="61"/>
  </conditionalFormatting>
  <conditionalFormatting sqref="A410:A411">
    <cfRule type="duplicateValues" dxfId="281" priority="128"/>
  </conditionalFormatting>
  <conditionalFormatting sqref="A418:A419">
    <cfRule type="duplicateValues" dxfId="280" priority="59"/>
  </conditionalFormatting>
  <conditionalFormatting sqref="A428">
    <cfRule type="duplicateValues" dxfId="279" priority="125"/>
  </conditionalFormatting>
  <conditionalFormatting sqref="A429:A434">
    <cfRule type="duplicateValues" dxfId="278" priority="122"/>
  </conditionalFormatting>
  <conditionalFormatting sqref="A435:A436">
    <cfRule type="duplicateValues" dxfId="277" priority="27"/>
  </conditionalFormatting>
  <conditionalFormatting sqref="A438:A441">
    <cfRule type="duplicateValues" dxfId="276" priority="116"/>
  </conditionalFormatting>
  <conditionalFormatting sqref="A442:A445">
    <cfRule type="duplicateValues" dxfId="275" priority="25"/>
  </conditionalFormatting>
  <conditionalFormatting sqref="A446:A449">
    <cfRule type="duplicateValues" dxfId="274" priority="57"/>
  </conditionalFormatting>
  <conditionalFormatting sqref="A450:A453">
    <cfRule type="duplicateValues" dxfId="273" priority="55"/>
  </conditionalFormatting>
  <conditionalFormatting sqref="A454:A457">
    <cfRule type="duplicateValues" dxfId="272" priority="113"/>
  </conditionalFormatting>
  <conditionalFormatting sqref="A461:A463">
    <cfRule type="duplicateValues" dxfId="271" priority="2979"/>
  </conditionalFormatting>
  <conditionalFormatting sqref="A464:A469">
    <cfRule type="duplicateValues" dxfId="270" priority="23"/>
  </conditionalFormatting>
  <conditionalFormatting sqref="A478:A479">
    <cfRule type="duplicateValues" dxfId="269" priority="3978"/>
  </conditionalFormatting>
  <conditionalFormatting sqref="A480:A481">
    <cfRule type="duplicateValues" dxfId="268" priority="110"/>
  </conditionalFormatting>
  <conditionalFormatting sqref="A482:A483">
    <cfRule type="duplicateValues" dxfId="267" priority="107"/>
  </conditionalFormatting>
  <conditionalFormatting sqref="A484:A487">
    <cfRule type="duplicateValues" dxfId="266" priority="19"/>
  </conditionalFormatting>
  <conditionalFormatting sqref="A488">
    <cfRule type="duplicateValues" dxfId="265" priority="3836"/>
  </conditionalFormatting>
  <conditionalFormatting sqref="A489:A490">
    <cfRule type="duplicateValues" dxfId="264" priority="49"/>
  </conditionalFormatting>
  <conditionalFormatting sqref="A491">
    <cfRule type="duplicateValues" dxfId="263" priority="17"/>
  </conditionalFormatting>
  <conditionalFormatting sqref="A492:A494">
    <cfRule type="duplicateValues" dxfId="262" priority="104"/>
  </conditionalFormatting>
  <conditionalFormatting sqref="A495:A497">
    <cfRule type="duplicateValues" dxfId="261" priority="47"/>
  </conditionalFormatting>
  <conditionalFormatting sqref="A498">
    <cfRule type="duplicateValues" dxfId="260" priority="101"/>
  </conditionalFormatting>
  <conditionalFormatting sqref="A499:A500">
    <cfRule type="duplicateValues" dxfId="259" priority="3001"/>
  </conditionalFormatting>
  <conditionalFormatting sqref="A501:A503">
    <cfRule type="duplicateValues" dxfId="258" priority="15"/>
  </conditionalFormatting>
  <conditionalFormatting sqref="A504:A513">
    <cfRule type="duplicateValues" dxfId="257" priority="98"/>
  </conditionalFormatting>
  <conditionalFormatting sqref="A514:A515">
    <cfRule type="duplicateValues" dxfId="256" priority="95"/>
  </conditionalFormatting>
  <conditionalFormatting sqref="A516:A522">
    <cfRule type="duplicateValues" dxfId="255" priority="43"/>
  </conditionalFormatting>
  <conditionalFormatting sqref="A523:A526">
    <cfRule type="duplicateValues" dxfId="254" priority="41"/>
  </conditionalFormatting>
  <conditionalFormatting sqref="A527">
    <cfRule type="duplicateValues" dxfId="253" priority="6"/>
  </conditionalFormatting>
  <conditionalFormatting sqref="A528:A529">
    <cfRule type="duplicateValues" dxfId="252" priority="92"/>
  </conditionalFormatting>
  <conditionalFormatting sqref="A530:A532">
    <cfRule type="duplicateValues" dxfId="251" priority="89"/>
  </conditionalFormatting>
  <conditionalFormatting sqref="A533:A538">
    <cfRule type="duplicateValues" dxfId="250" priority="69"/>
  </conditionalFormatting>
  <conditionalFormatting sqref="A539:A540">
    <cfRule type="duplicateValues" dxfId="249" priority="10"/>
  </conditionalFormatting>
  <conditionalFormatting sqref="A541:A543">
    <cfRule type="duplicateValues" dxfId="248" priority="29"/>
  </conditionalFormatting>
  <conditionalFormatting sqref="A544:A545">
    <cfRule type="duplicateValues" dxfId="247" priority="31"/>
  </conditionalFormatting>
  <conditionalFormatting sqref="A546:A549">
    <cfRule type="duplicateValues" dxfId="246" priority="13"/>
  </conditionalFormatting>
  <conditionalFormatting sqref="A550">
    <cfRule type="duplicateValues" dxfId="245" priority="86"/>
  </conditionalFormatting>
  <conditionalFormatting sqref="A551">
    <cfRule type="duplicateValues" dxfId="244" priority="83"/>
  </conditionalFormatting>
  <conditionalFormatting sqref="A552">
    <cfRule type="duplicateValues" dxfId="243" priority="3869"/>
  </conditionalFormatting>
  <conditionalFormatting sqref="A553:A554">
    <cfRule type="duplicateValues" dxfId="242" priority="8"/>
  </conditionalFormatting>
  <conditionalFormatting sqref="A555:A558">
    <cfRule type="duplicateValues" dxfId="241" priority="4"/>
  </conditionalFormatting>
  <conditionalFormatting sqref="A559:A1048576 A458:A460 A437 A406:A407 A1 A377 A390:A394 A379:A385 A16:A18 A344:A357 A359:A371 A374:A375 A420:A427 A470:A477 A3 A412:A417 A320:A324 A326:A339 A5:A13 A22:A109 A112:A318">
    <cfRule type="duplicateValues" dxfId="240" priority="3011"/>
  </conditionalFormatting>
  <conditionalFormatting sqref="B1:B2">
    <cfRule type="duplicateValues" dxfId="239" priority="255"/>
  </conditionalFormatting>
  <conditionalFormatting sqref="B6">
    <cfRule type="duplicateValues" dxfId="238" priority="878"/>
  </conditionalFormatting>
  <conditionalFormatting sqref="B7">
    <cfRule type="duplicateValues" dxfId="237" priority="610"/>
  </conditionalFormatting>
  <conditionalFormatting sqref="B8:B11">
    <cfRule type="duplicateValues" dxfId="236" priority="250"/>
    <cfRule type="duplicateValues" dxfId="235" priority="251"/>
  </conditionalFormatting>
  <conditionalFormatting sqref="B12:B13">
    <cfRule type="duplicateValues" dxfId="234" priority="609"/>
  </conditionalFormatting>
  <conditionalFormatting sqref="B14:B15">
    <cfRule type="duplicateValues" dxfId="233" priority="74"/>
  </conditionalFormatting>
  <conditionalFormatting sqref="B16:B18">
    <cfRule type="duplicateValues" dxfId="232" priority="3948"/>
  </conditionalFormatting>
  <conditionalFormatting sqref="B19:B21">
    <cfRule type="duplicateValues" dxfId="231" priority="77"/>
  </conditionalFormatting>
  <conditionalFormatting sqref="B22:B25">
    <cfRule type="duplicateValues" dxfId="230" priority="247"/>
    <cfRule type="duplicateValues" dxfId="229" priority="248"/>
  </conditionalFormatting>
  <conditionalFormatting sqref="B26:B32">
    <cfRule type="duplicateValues" dxfId="228" priority="3925"/>
  </conditionalFormatting>
  <conditionalFormatting sqref="B33:B35">
    <cfRule type="duplicateValues" dxfId="227" priority="241"/>
    <cfRule type="duplicateValues" dxfId="226" priority="242"/>
  </conditionalFormatting>
  <conditionalFormatting sqref="B36:B40">
    <cfRule type="duplicateValues" dxfId="225" priority="904"/>
  </conditionalFormatting>
  <conditionalFormatting sqref="B41:B43">
    <cfRule type="duplicateValues" dxfId="224" priority="585"/>
  </conditionalFormatting>
  <conditionalFormatting sqref="B44:B46">
    <cfRule type="duplicateValues" dxfId="223" priority="914"/>
  </conditionalFormatting>
  <conditionalFormatting sqref="B47">
    <cfRule type="duplicateValues" dxfId="222" priority="916"/>
  </conditionalFormatting>
  <conditionalFormatting sqref="B48:B53">
    <cfRule type="duplicateValues" dxfId="221" priority="524"/>
  </conditionalFormatting>
  <conditionalFormatting sqref="B54:B55">
    <cfRule type="duplicateValues" dxfId="220" priority="3924"/>
  </conditionalFormatting>
  <conditionalFormatting sqref="B56:B60">
    <cfRule type="duplicateValues" dxfId="219" priority="3827"/>
  </conditionalFormatting>
  <conditionalFormatting sqref="B61">
    <cfRule type="duplicateValues" dxfId="218" priority="974"/>
  </conditionalFormatting>
  <conditionalFormatting sqref="B62:B65">
    <cfRule type="duplicateValues" dxfId="217" priority="976"/>
  </conditionalFormatting>
  <conditionalFormatting sqref="B66:B67">
    <cfRule type="duplicateValues" dxfId="216" priority="493"/>
  </conditionalFormatting>
  <conditionalFormatting sqref="B68">
    <cfRule type="duplicateValues" dxfId="215" priority="229"/>
    <cfRule type="duplicateValues" dxfId="214" priority="230"/>
  </conditionalFormatting>
  <conditionalFormatting sqref="B69">
    <cfRule type="duplicateValues" dxfId="213" priority="492"/>
  </conditionalFormatting>
  <conditionalFormatting sqref="B70:B71">
    <cfRule type="duplicateValues" dxfId="212" priority="491"/>
  </conditionalFormatting>
  <conditionalFormatting sqref="B80">
    <cfRule type="duplicateValues" dxfId="211" priority="268"/>
  </conditionalFormatting>
  <conditionalFormatting sqref="B81:B83 B72:B79">
    <cfRule type="duplicateValues" dxfId="210" priority="979"/>
  </conditionalFormatting>
  <conditionalFormatting sqref="B84:B85">
    <cfRule type="duplicateValues" dxfId="209" priority="487"/>
  </conditionalFormatting>
  <conditionalFormatting sqref="B86:B87">
    <cfRule type="duplicateValues" dxfId="208" priority="486"/>
  </conditionalFormatting>
  <conditionalFormatting sqref="B88:B93">
    <cfRule type="duplicateValues" dxfId="207" priority="485"/>
  </conditionalFormatting>
  <conditionalFormatting sqref="B94">
    <cfRule type="duplicateValues" dxfId="206" priority="224"/>
    <cfRule type="duplicateValues" dxfId="205" priority="223"/>
  </conditionalFormatting>
  <conditionalFormatting sqref="B95">
    <cfRule type="duplicateValues" dxfId="204" priority="484"/>
  </conditionalFormatting>
  <conditionalFormatting sqref="B96">
    <cfRule type="duplicateValues" dxfId="203" priority="286"/>
  </conditionalFormatting>
  <conditionalFormatting sqref="B97">
    <cfRule type="duplicateValues" dxfId="202" priority="221"/>
    <cfRule type="duplicateValues" dxfId="201" priority="220"/>
  </conditionalFormatting>
  <conditionalFormatting sqref="B98:B101">
    <cfRule type="duplicateValues" dxfId="200" priority="478"/>
  </conditionalFormatting>
  <conditionalFormatting sqref="B102:B103">
    <cfRule type="duplicateValues" dxfId="199" priority="472"/>
  </conditionalFormatting>
  <conditionalFormatting sqref="B104:B106">
    <cfRule type="duplicateValues" dxfId="198" priority="448"/>
  </conditionalFormatting>
  <conditionalFormatting sqref="B107:B109 B112:B113">
    <cfRule type="duplicateValues" dxfId="197" priority="3898"/>
  </conditionalFormatting>
  <conditionalFormatting sqref="B110:B111">
    <cfRule type="duplicateValues" dxfId="196" priority="1"/>
  </conditionalFormatting>
  <conditionalFormatting sqref="B114:B116">
    <cfRule type="duplicateValues" dxfId="195" priority="444"/>
  </conditionalFormatting>
  <conditionalFormatting sqref="B117:B119">
    <cfRule type="duplicateValues" dxfId="194" priority="443"/>
  </conditionalFormatting>
  <conditionalFormatting sqref="B120:B123">
    <cfRule type="duplicateValues" dxfId="193" priority="218"/>
    <cfRule type="duplicateValues" dxfId="192" priority="217"/>
  </conditionalFormatting>
  <conditionalFormatting sqref="B124">
    <cfRule type="duplicateValues" dxfId="191" priority="215"/>
    <cfRule type="duplicateValues" dxfId="190" priority="214"/>
  </conditionalFormatting>
  <conditionalFormatting sqref="B125">
    <cfRule type="duplicateValues" dxfId="189" priority="3895"/>
  </conditionalFormatting>
  <conditionalFormatting sqref="B126:B127">
    <cfRule type="duplicateValues" dxfId="188" priority="442"/>
  </conditionalFormatting>
  <conditionalFormatting sqref="B128:B131">
    <cfRule type="duplicateValues" dxfId="187" priority="441"/>
  </conditionalFormatting>
  <conditionalFormatting sqref="B132:B137">
    <cfRule type="duplicateValues" dxfId="186" priority="440"/>
  </conditionalFormatting>
  <conditionalFormatting sqref="B138:B142">
    <cfRule type="duplicateValues" dxfId="185" priority="439"/>
  </conditionalFormatting>
  <conditionalFormatting sqref="B143:B146">
    <cfRule type="duplicateValues" dxfId="184" priority="438"/>
  </conditionalFormatting>
  <conditionalFormatting sqref="B147:B148">
    <cfRule type="duplicateValues" dxfId="183" priority="1987"/>
  </conditionalFormatting>
  <conditionalFormatting sqref="B149">
    <cfRule type="duplicateValues" dxfId="182" priority="980"/>
  </conditionalFormatting>
  <conditionalFormatting sqref="B150:B176">
    <cfRule type="duplicateValues" dxfId="181" priority="206"/>
    <cfRule type="duplicateValues" dxfId="180" priority="205"/>
  </conditionalFormatting>
  <conditionalFormatting sqref="B177:B178">
    <cfRule type="duplicateValues" dxfId="179" priority="3862"/>
  </conditionalFormatting>
  <conditionalFormatting sqref="B179:B181">
    <cfRule type="duplicateValues" dxfId="178" priority="981"/>
  </conditionalFormatting>
  <conditionalFormatting sqref="B182:B189">
    <cfRule type="duplicateValues" dxfId="177" priority="435"/>
  </conditionalFormatting>
  <conditionalFormatting sqref="B190:B195 B197:B203">
    <cfRule type="duplicateValues" dxfId="176" priority="4001"/>
  </conditionalFormatting>
  <conditionalFormatting sqref="B196">
    <cfRule type="duplicateValues" dxfId="175" priority="200"/>
    <cfRule type="duplicateValues" dxfId="174" priority="199"/>
  </conditionalFormatting>
  <conditionalFormatting sqref="B204:B205">
    <cfRule type="duplicateValues" dxfId="173" priority="430"/>
  </conditionalFormatting>
  <conditionalFormatting sqref="B206:B208">
    <cfRule type="duplicateValues" dxfId="172" priority="426"/>
  </conditionalFormatting>
  <conditionalFormatting sqref="B209">
    <cfRule type="duplicateValues" dxfId="171" priority="3740"/>
  </conditionalFormatting>
  <conditionalFormatting sqref="B210">
    <cfRule type="duplicateValues" dxfId="170" priority="193"/>
    <cfRule type="duplicateValues" dxfId="169" priority="194"/>
  </conditionalFormatting>
  <conditionalFormatting sqref="B211:B212">
    <cfRule type="duplicateValues" dxfId="168" priority="191"/>
    <cfRule type="duplicateValues" dxfId="167" priority="190"/>
  </conditionalFormatting>
  <conditionalFormatting sqref="B213:B214">
    <cfRule type="duplicateValues" dxfId="166" priority="984"/>
  </conditionalFormatting>
  <conditionalFormatting sqref="B215">
    <cfRule type="duplicateValues" dxfId="165" priority="184"/>
    <cfRule type="duplicateValues" dxfId="164" priority="185"/>
  </conditionalFormatting>
  <conditionalFormatting sqref="B216:B235">
    <cfRule type="duplicateValues" dxfId="163" priority="418"/>
  </conditionalFormatting>
  <conditionalFormatting sqref="B236:B239">
    <cfRule type="duplicateValues" dxfId="162" priority="417"/>
  </conditionalFormatting>
  <conditionalFormatting sqref="B240:B243">
    <cfRule type="duplicateValues" dxfId="161" priority="416"/>
  </conditionalFormatting>
  <conditionalFormatting sqref="B244:B247">
    <cfRule type="duplicateValues" dxfId="160" priority="415"/>
  </conditionalFormatting>
  <conditionalFormatting sqref="B248:B255">
    <cfRule type="duplicateValues" dxfId="159" priority="414"/>
  </conditionalFormatting>
  <conditionalFormatting sqref="B256:B259">
    <cfRule type="duplicateValues" dxfId="158" priority="413"/>
  </conditionalFormatting>
  <conditionalFormatting sqref="B260:B269">
    <cfRule type="duplicateValues" dxfId="157" priority="283"/>
  </conditionalFormatting>
  <conditionalFormatting sqref="B270">
    <cfRule type="duplicateValues" dxfId="156" priority="675"/>
  </conditionalFormatting>
  <conditionalFormatting sqref="B271:B272">
    <cfRule type="duplicateValues" dxfId="155" priority="1914"/>
  </conditionalFormatting>
  <conditionalFormatting sqref="B273:B276">
    <cfRule type="duplicateValues" dxfId="154" priority="178"/>
    <cfRule type="duplicateValues" dxfId="153" priority="179"/>
  </conditionalFormatting>
  <conditionalFormatting sqref="B277:B280">
    <cfRule type="duplicateValues" dxfId="152" priority="176"/>
    <cfRule type="duplicateValues" dxfId="151" priority="175"/>
  </conditionalFormatting>
  <conditionalFormatting sqref="B281:B288">
    <cfRule type="duplicateValues" dxfId="150" priority="292"/>
  </conditionalFormatting>
  <conditionalFormatting sqref="B289:B290">
    <cfRule type="duplicateValues" dxfId="149" priority="1913"/>
  </conditionalFormatting>
  <conditionalFormatting sqref="B291">
    <cfRule type="duplicateValues" dxfId="148" priority="282"/>
  </conditionalFormatting>
  <conditionalFormatting sqref="B292:B296">
    <cfRule type="duplicateValues" dxfId="147" priority="408"/>
  </conditionalFormatting>
  <conditionalFormatting sqref="B297">
    <cfRule type="duplicateValues" dxfId="146" priority="1912"/>
  </conditionalFormatting>
  <conditionalFormatting sqref="B298:B299">
    <cfRule type="duplicateValues" dxfId="145" priority="406"/>
  </conditionalFormatting>
  <conditionalFormatting sqref="B300:B305">
    <cfRule type="duplicateValues" dxfId="144" priority="280"/>
  </conditionalFormatting>
  <conditionalFormatting sqref="B306">
    <cfRule type="duplicateValues" dxfId="143" priority="173"/>
    <cfRule type="duplicateValues" dxfId="142" priority="172"/>
  </conditionalFormatting>
  <conditionalFormatting sqref="B307:B308">
    <cfRule type="duplicateValues" dxfId="141" priority="888"/>
  </conditionalFormatting>
  <conditionalFormatting sqref="B309">
    <cfRule type="duplicateValues" dxfId="140" priority="400"/>
  </conditionalFormatting>
  <conditionalFormatting sqref="B310:B311">
    <cfRule type="duplicateValues" dxfId="139" priority="170"/>
    <cfRule type="duplicateValues" dxfId="138" priority="169"/>
  </conditionalFormatting>
  <conditionalFormatting sqref="B312">
    <cfRule type="duplicateValues" dxfId="137" priority="394"/>
  </conditionalFormatting>
  <conditionalFormatting sqref="B313:B316">
    <cfRule type="duplicateValues" dxfId="136" priority="393"/>
  </conditionalFormatting>
  <conditionalFormatting sqref="B317:B318">
    <cfRule type="duplicateValues" dxfId="135" priority="3871"/>
  </conditionalFormatting>
  <conditionalFormatting sqref="B319">
    <cfRule type="duplicateValues" dxfId="134" priority="72"/>
  </conditionalFormatting>
  <conditionalFormatting sqref="B320">
    <cfRule type="duplicateValues" dxfId="133" priority="167"/>
    <cfRule type="duplicateValues" dxfId="132" priority="166"/>
  </conditionalFormatting>
  <conditionalFormatting sqref="B321:B322">
    <cfRule type="duplicateValues" dxfId="131" priority="987"/>
  </conditionalFormatting>
  <conditionalFormatting sqref="B323:B324 B326:B339">
    <cfRule type="duplicateValues" dxfId="130" priority="164"/>
  </conditionalFormatting>
  <conditionalFormatting sqref="B323:B324">
    <cfRule type="duplicateValues" dxfId="129" priority="163"/>
  </conditionalFormatting>
  <conditionalFormatting sqref="B325">
    <cfRule type="duplicateValues" dxfId="128" priority="34"/>
    <cfRule type="duplicateValues" dxfId="127" priority="35"/>
  </conditionalFormatting>
  <conditionalFormatting sqref="B340:B343">
    <cfRule type="duplicateValues" dxfId="126" priority="70"/>
  </conditionalFormatting>
  <conditionalFormatting sqref="B344">
    <cfRule type="duplicateValues" dxfId="125" priority="387"/>
  </conditionalFormatting>
  <conditionalFormatting sqref="B345">
    <cfRule type="duplicateValues" dxfId="124" priority="4002"/>
  </conditionalFormatting>
  <conditionalFormatting sqref="B346:B349">
    <cfRule type="duplicateValues" dxfId="123" priority="161"/>
    <cfRule type="duplicateValues" dxfId="122" priority="160"/>
  </conditionalFormatting>
  <conditionalFormatting sqref="B350:B353">
    <cfRule type="duplicateValues" dxfId="121" priority="157"/>
    <cfRule type="duplicateValues" dxfId="120" priority="158"/>
  </conditionalFormatting>
  <conditionalFormatting sqref="B354:B357">
    <cfRule type="duplicateValues" dxfId="119" priority="385"/>
  </conditionalFormatting>
  <conditionalFormatting sqref="B358">
    <cfRule type="duplicateValues" dxfId="118" priority="66"/>
  </conditionalFormatting>
  <conditionalFormatting sqref="B359:B364">
    <cfRule type="duplicateValues" dxfId="117" priority="3870"/>
  </conditionalFormatting>
  <conditionalFormatting sqref="B365:B371">
    <cfRule type="duplicateValues" dxfId="116" priority="383"/>
  </conditionalFormatting>
  <conditionalFormatting sqref="B372:B373">
    <cfRule type="duplicateValues" dxfId="115" priority="64"/>
  </conditionalFormatting>
  <conditionalFormatting sqref="B374:B375">
    <cfRule type="duplicateValues" dxfId="114" priority="151"/>
    <cfRule type="duplicateValues" dxfId="113" priority="152"/>
  </conditionalFormatting>
  <conditionalFormatting sqref="B376">
    <cfRule type="duplicateValues" dxfId="112" priority="148"/>
    <cfRule type="duplicateValues" dxfId="111" priority="147"/>
  </conditionalFormatting>
  <conditionalFormatting sqref="B377">
    <cfRule type="duplicateValues" dxfId="110" priority="381"/>
  </conditionalFormatting>
  <conditionalFormatting sqref="B378">
    <cfRule type="duplicateValues" dxfId="109" priority="79"/>
  </conditionalFormatting>
  <conditionalFormatting sqref="B379">
    <cfRule type="duplicateValues" dxfId="108" priority="380"/>
  </conditionalFormatting>
  <conditionalFormatting sqref="B380:B383">
    <cfRule type="duplicateValues" dxfId="107" priority="277"/>
  </conditionalFormatting>
  <conditionalFormatting sqref="B384">
    <cfRule type="duplicateValues" dxfId="106" priority="370"/>
  </conditionalFormatting>
  <conditionalFormatting sqref="B385">
    <cfRule type="duplicateValues" dxfId="105" priority="372"/>
  </conditionalFormatting>
  <conditionalFormatting sqref="B386:B389">
    <cfRule type="duplicateValues" dxfId="104" priority="141"/>
    <cfRule type="duplicateValues" dxfId="103" priority="142"/>
  </conditionalFormatting>
  <conditionalFormatting sqref="B390:B391">
    <cfRule type="duplicateValues" dxfId="102" priority="369"/>
  </conditionalFormatting>
  <conditionalFormatting sqref="B392:B393">
    <cfRule type="duplicateValues" dxfId="101" priority="368"/>
  </conditionalFormatting>
  <conditionalFormatting sqref="B394">
    <cfRule type="duplicateValues" dxfId="100" priority="367"/>
  </conditionalFormatting>
  <conditionalFormatting sqref="B395:B397">
    <cfRule type="duplicateValues" dxfId="99" priority="139"/>
    <cfRule type="duplicateValues" dxfId="98" priority="138"/>
  </conditionalFormatting>
  <conditionalFormatting sqref="B398:B399">
    <cfRule type="duplicateValues" dxfId="97" priority="136"/>
    <cfRule type="duplicateValues" dxfId="96" priority="135"/>
  </conditionalFormatting>
  <conditionalFormatting sqref="B400:B403">
    <cfRule type="duplicateValues" dxfId="95" priority="132"/>
    <cfRule type="duplicateValues" dxfId="94" priority="133"/>
  </conditionalFormatting>
  <conditionalFormatting sqref="B404:B405">
    <cfRule type="duplicateValues" dxfId="93" priority="62"/>
  </conditionalFormatting>
  <conditionalFormatting sqref="B406:B407">
    <cfRule type="duplicateValues" dxfId="92" priority="366"/>
  </conditionalFormatting>
  <conditionalFormatting sqref="B408:B409">
    <cfRule type="duplicateValues" dxfId="91" priority="60"/>
  </conditionalFormatting>
  <conditionalFormatting sqref="B410:B411">
    <cfRule type="duplicateValues" dxfId="90" priority="129"/>
    <cfRule type="duplicateValues" dxfId="89" priority="130"/>
  </conditionalFormatting>
  <conditionalFormatting sqref="B412:B414">
    <cfRule type="duplicateValues" dxfId="88" priority="279"/>
  </conditionalFormatting>
  <conditionalFormatting sqref="B415">
    <cfRule type="duplicateValues" dxfId="87" priority="3741"/>
  </conditionalFormatting>
  <conditionalFormatting sqref="B416:B417">
    <cfRule type="duplicateValues" dxfId="86" priority="362"/>
  </conditionalFormatting>
  <conditionalFormatting sqref="B418:B419">
    <cfRule type="duplicateValues" dxfId="85" priority="58"/>
  </conditionalFormatting>
  <conditionalFormatting sqref="B420:B423">
    <cfRule type="duplicateValues" dxfId="84" priority="361"/>
  </conditionalFormatting>
  <conditionalFormatting sqref="B424:B427">
    <cfRule type="duplicateValues" dxfId="83" priority="360"/>
  </conditionalFormatting>
  <conditionalFormatting sqref="B428">
    <cfRule type="duplicateValues" dxfId="82" priority="127"/>
    <cfRule type="duplicateValues" dxfId="81" priority="126"/>
  </conditionalFormatting>
  <conditionalFormatting sqref="B429:B434">
    <cfRule type="duplicateValues" dxfId="80" priority="124"/>
    <cfRule type="duplicateValues" dxfId="79" priority="123"/>
  </conditionalFormatting>
  <conditionalFormatting sqref="B435:B436">
    <cfRule type="duplicateValues" dxfId="78" priority="26"/>
  </conditionalFormatting>
  <conditionalFormatting sqref="B437">
    <cfRule type="duplicateValues" dxfId="77" priority="358"/>
  </conditionalFormatting>
  <conditionalFormatting sqref="B438:B441">
    <cfRule type="duplicateValues" dxfId="76" priority="118"/>
    <cfRule type="duplicateValues" dxfId="75" priority="117"/>
  </conditionalFormatting>
  <conditionalFormatting sqref="B442:B445">
    <cfRule type="duplicateValues" dxfId="74" priority="24"/>
  </conditionalFormatting>
  <conditionalFormatting sqref="B446:B449">
    <cfRule type="duplicateValues" dxfId="73" priority="56"/>
  </conditionalFormatting>
  <conditionalFormatting sqref="B450:B453">
    <cfRule type="duplicateValues" dxfId="72" priority="54"/>
  </conditionalFormatting>
  <conditionalFormatting sqref="B454:B457">
    <cfRule type="duplicateValues" dxfId="71" priority="115"/>
    <cfRule type="duplicateValues" dxfId="70" priority="114"/>
  </conditionalFormatting>
  <conditionalFormatting sqref="B458:B460">
    <cfRule type="duplicateValues" dxfId="69" priority="357"/>
  </conditionalFormatting>
  <conditionalFormatting sqref="B461:B463">
    <cfRule type="duplicateValues" dxfId="68" priority="2978"/>
  </conditionalFormatting>
  <conditionalFormatting sqref="B464:B469">
    <cfRule type="duplicateValues" dxfId="67" priority="22"/>
  </conditionalFormatting>
  <conditionalFormatting sqref="B470">
    <cfRule type="duplicateValues" dxfId="66" priority="356"/>
  </conditionalFormatting>
  <conditionalFormatting sqref="B471">
    <cfRule type="duplicateValues" dxfId="65" priority="355"/>
  </conditionalFormatting>
  <conditionalFormatting sqref="B472:B473">
    <cfRule type="duplicateValues" dxfId="64" priority="354"/>
  </conditionalFormatting>
  <conditionalFormatting sqref="B474:B477">
    <cfRule type="duplicateValues" dxfId="63" priority="262"/>
  </conditionalFormatting>
  <conditionalFormatting sqref="B478:B479">
    <cfRule type="duplicateValues" dxfId="62" priority="3976"/>
  </conditionalFormatting>
  <conditionalFormatting sqref="B480:B481">
    <cfRule type="duplicateValues" dxfId="61" priority="112"/>
    <cfRule type="duplicateValues" dxfId="60" priority="111"/>
  </conditionalFormatting>
  <conditionalFormatting sqref="B482:B483">
    <cfRule type="duplicateValues" dxfId="59" priority="108"/>
    <cfRule type="duplicateValues" dxfId="58" priority="109"/>
  </conditionalFormatting>
  <conditionalFormatting sqref="B484:B487">
    <cfRule type="duplicateValues" dxfId="57" priority="18"/>
  </conditionalFormatting>
  <conditionalFormatting sqref="B488">
    <cfRule type="duplicateValues" dxfId="56" priority="3835"/>
  </conditionalFormatting>
  <conditionalFormatting sqref="B489:B490">
    <cfRule type="duplicateValues" dxfId="55" priority="48"/>
  </conditionalFormatting>
  <conditionalFormatting sqref="B491">
    <cfRule type="duplicateValues" dxfId="54" priority="16"/>
  </conditionalFormatting>
  <conditionalFormatting sqref="B492:B494">
    <cfRule type="duplicateValues" dxfId="53" priority="105"/>
    <cfRule type="duplicateValues" dxfId="52" priority="106"/>
  </conditionalFormatting>
  <conditionalFormatting sqref="B495:B497">
    <cfRule type="duplicateValues" dxfId="51" priority="46"/>
  </conditionalFormatting>
  <conditionalFormatting sqref="B498">
    <cfRule type="duplicateValues" dxfId="50" priority="103"/>
    <cfRule type="duplicateValues" dxfId="49" priority="102"/>
  </conditionalFormatting>
  <conditionalFormatting sqref="B499:B500">
    <cfRule type="duplicateValues" dxfId="48" priority="3000"/>
  </conditionalFormatting>
  <conditionalFormatting sqref="B501:B503">
    <cfRule type="duplicateValues" dxfId="47" priority="14"/>
  </conditionalFormatting>
  <conditionalFormatting sqref="B504:B513">
    <cfRule type="duplicateValues" dxfId="46" priority="100"/>
    <cfRule type="duplicateValues" dxfId="45" priority="99"/>
  </conditionalFormatting>
  <conditionalFormatting sqref="B514:B515">
    <cfRule type="duplicateValues" dxfId="44" priority="96"/>
    <cfRule type="duplicateValues" dxfId="43" priority="97"/>
  </conditionalFormatting>
  <conditionalFormatting sqref="B516:B522">
    <cfRule type="duplicateValues" dxfId="42" priority="42"/>
  </conditionalFormatting>
  <conditionalFormatting sqref="B523:B526">
    <cfRule type="duplicateValues" dxfId="41" priority="40"/>
  </conditionalFormatting>
  <conditionalFormatting sqref="B527">
    <cfRule type="duplicateValues" dxfId="40" priority="5"/>
  </conditionalFormatting>
  <conditionalFormatting sqref="B528:B529">
    <cfRule type="duplicateValues" dxfId="39" priority="94"/>
    <cfRule type="duplicateValues" dxfId="38" priority="93"/>
  </conditionalFormatting>
  <conditionalFormatting sqref="B530:B532">
    <cfRule type="duplicateValues" dxfId="37" priority="90"/>
    <cfRule type="duplicateValues" dxfId="36" priority="91"/>
  </conditionalFormatting>
  <conditionalFormatting sqref="B533:B538">
    <cfRule type="duplicateValues" dxfId="35" priority="68"/>
  </conditionalFormatting>
  <conditionalFormatting sqref="B539:B540">
    <cfRule type="duplicateValues" dxfId="34" priority="9"/>
  </conditionalFormatting>
  <conditionalFormatting sqref="B541:B543">
    <cfRule type="duplicateValues" dxfId="33" priority="28"/>
  </conditionalFormatting>
  <conditionalFormatting sqref="B544:B545">
    <cfRule type="duplicateValues" dxfId="32" priority="30"/>
  </conditionalFormatting>
  <conditionalFormatting sqref="B546:B549">
    <cfRule type="duplicateValues" dxfId="31" priority="12"/>
  </conditionalFormatting>
  <conditionalFormatting sqref="B550">
    <cfRule type="duplicateValues" dxfId="30" priority="87"/>
    <cfRule type="duplicateValues" dxfId="29" priority="88"/>
  </conditionalFormatting>
  <conditionalFormatting sqref="B551">
    <cfRule type="duplicateValues" dxfId="28" priority="85"/>
    <cfRule type="duplicateValues" dxfId="27" priority="84"/>
  </conditionalFormatting>
  <conditionalFormatting sqref="B552">
    <cfRule type="duplicateValues" dxfId="26" priority="3868"/>
  </conditionalFormatting>
  <conditionalFormatting sqref="B553:B554">
    <cfRule type="duplicateValues" dxfId="25" priority="7"/>
  </conditionalFormatting>
  <conditionalFormatting sqref="B555:B558">
    <cfRule type="duplicateValues" dxfId="24" priority="3"/>
  </conditionalFormatting>
  <conditionalFormatting sqref="B559:B566">
    <cfRule type="duplicateValues" dxfId="23" priority="3834"/>
  </conditionalFormatting>
  <conditionalFormatting sqref="L5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:W2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0CDF-DA65-43A8-9581-1FE84388E356}">
  <dimension ref="A1:Z163"/>
  <sheetViews>
    <sheetView zoomScale="85" zoomScaleNormal="85" workbookViewId="0"/>
  </sheetViews>
  <sheetFormatPr defaultRowHeight="15"/>
  <cols>
    <col min="1" max="1" width="10.42578125" customWidth="1"/>
    <col min="2" max="2" width="14.85546875" customWidth="1"/>
    <col min="3" max="3" width="73.140625" customWidth="1"/>
    <col min="4" max="6" width="15.85546875" customWidth="1"/>
    <col min="7" max="7" width="25.42578125" customWidth="1"/>
    <col min="8" max="9" width="15.85546875" customWidth="1"/>
    <col min="10" max="10" width="15.5703125" customWidth="1"/>
    <col min="11" max="12" width="11.5703125" customWidth="1"/>
    <col min="13" max="13" width="18.85546875" customWidth="1"/>
    <col min="14" max="14" width="7.7109375" customWidth="1"/>
    <col min="15" max="16" width="12.7109375" customWidth="1"/>
    <col min="17" max="17" width="12.85546875" customWidth="1"/>
    <col min="18" max="18" width="11.7109375" customWidth="1"/>
    <col min="19" max="19" width="11.85546875" customWidth="1"/>
    <col min="20" max="20" width="11.7109375" customWidth="1"/>
    <col min="21" max="21" width="16" customWidth="1"/>
    <col min="22" max="24" width="13.7109375" customWidth="1"/>
    <col min="25" max="25" width="10.140625" customWidth="1"/>
    <col min="26" max="26" width="13.28515625" customWidth="1"/>
    <col min="27" max="27" width="13.7109375" customWidth="1"/>
  </cols>
  <sheetData>
    <row r="1" spans="1:26" ht="23.25" customHeight="1">
      <c r="A1" s="32" t="s">
        <v>9214</v>
      </c>
      <c r="B1" s="32"/>
      <c r="C1" s="32"/>
      <c r="D1" s="32"/>
      <c r="E1" s="32"/>
      <c r="F1" s="32"/>
    </row>
    <row r="2" spans="1:26">
      <c r="A2" s="31" t="s">
        <v>13936</v>
      </c>
      <c r="B2" s="31"/>
      <c r="C2" s="31"/>
      <c r="D2" s="31"/>
      <c r="E2" s="38" t="s">
        <v>7190</v>
      </c>
      <c r="F2" s="39">
        <v>25.5</v>
      </c>
      <c r="G2" s="40" t="s">
        <v>7191</v>
      </c>
    </row>
    <row r="3" spans="1:26">
      <c r="A3" s="31"/>
      <c r="B3" s="31"/>
      <c r="C3" s="31"/>
      <c r="D3" s="31"/>
      <c r="E3" s="31"/>
      <c r="F3" s="31"/>
    </row>
    <row r="4" spans="1:26">
      <c r="A4" s="81" t="s">
        <v>9704</v>
      </c>
      <c r="B4" s="81"/>
      <c r="C4" s="65"/>
      <c r="D4" s="65"/>
      <c r="E4" s="65"/>
      <c r="F4" s="65"/>
      <c r="G4" s="65"/>
      <c r="H4" s="65"/>
      <c r="I4" s="31"/>
    </row>
    <row r="5" spans="1:26">
      <c r="A5" s="63" t="s">
        <v>9703</v>
      </c>
      <c r="B5" s="63"/>
      <c r="C5" s="63"/>
      <c r="D5" s="63"/>
      <c r="E5" s="63"/>
      <c r="F5" s="63"/>
      <c r="G5" s="63"/>
      <c r="H5" s="63"/>
      <c r="I5" s="31"/>
    </row>
    <row r="6" spans="1:26">
      <c r="A6" s="81" t="s">
        <v>9702</v>
      </c>
      <c r="B6" s="81"/>
      <c r="C6" s="81"/>
      <c r="D6" s="81"/>
      <c r="E6" s="81"/>
      <c r="F6" s="81"/>
      <c r="G6" s="65"/>
      <c r="H6" s="31"/>
    </row>
    <row r="8" spans="1:26" ht="48">
      <c r="A8" s="2" t="s">
        <v>0</v>
      </c>
      <c r="B8" s="2" t="s">
        <v>1</v>
      </c>
      <c r="C8" s="3" t="s">
        <v>2</v>
      </c>
      <c r="D8" s="3" t="s">
        <v>3</v>
      </c>
      <c r="E8" s="4" t="s">
        <v>9128</v>
      </c>
      <c r="F8" s="4" t="s">
        <v>10104</v>
      </c>
      <c r="G8" s="3" t="s">
        <v>4</v>
      </c>
      <c r="H8" s="3" t="s">
        <v>5</v>
      </c>
      <c r="I8" s="5" t="s">
        <v>6</v>
      </c>
      <c r="J8" s="5" t="s">
        <v>7</v>
      </c>
      <c r="K8" s="6" t="s">
        <v>8</v>
      </c>
      <c r="L8" s="7" t="s">
        <v>9</v>
      </c>
      <c r="M8" s="7" t="s">
        <v>10</v>
      </c>
      <c r="N8" s="6" t="s">
        <v>11</v>
      </c>
      <c r="O8" s="8" t="s">
        <v>12</v>
      </c>
      <c r="P8" s="8" t="s">
        <v>11290</v>
      </c>
      <c r="Q8" s="8" t="s">
        <v>13</v>
      </c>
      <c r="R8" s="8" t="s">
        <v>14</v>
      </c>
      <c r="S8" s="8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20</v>
      </c>
      <c r="Y8" s="10" t="s">
        <v>10099</v>
      </c>
      <c r="Z8" s="10" t="s">
        <v>10105</v>
      </c>
    </row>
    <row r="9" spans="1:26" ht="12.75" customHeight="1">
      <c r="A9" s="11" t="s">
        <v>6887</v>
      </c>
      <c r="B9" s="12" t="s">
        <v>9217</v>
      </c>
      <c r="C9" s="13" t="s">
        <v>6888</v>
      </c>
      <c r="D9" s="64" t="s">
        <v>9218</v>
      </c>
      <c r="E9" s="62">
        <v>680.4</v>
      </c>
      <c r="F9" s="16">
        <f t="shared" ref="F9:F40" si="0">E9/$F$2</f>
        <v>26.682352941176468</v>
      </c>
      <c r="G9" s="18" t="s">
        <v>6889</v>
      </c>
      <c r="H9" s="18">
        <v>85043200</v>
      </c>
      <c r="I9" s="19" t="s">
        <v>1590</v>
      </c>
      <c r="J9" s="18" t="s">
        <v>6890</v>
      </c>
      <c r="K9" s="18"/>
      <c r="L9" s="18">
        <v>1.2</v>
      </c>
      <c r="M9" s="19"/>
      <c r="N9" s="18" t="s">
        <v>26</v>
      </c>
      <c r="O9" s="18"/>
      <c r="P9" s="18"/>
      <c r="Q9" s="18"/>
      <c r="R9" s="18"/>
      <c r="S9" s="18"/>
      <c r="T9" s="18"/>
      <c r="U9" s="20"/>
      <c r="Y9" s="66" t="s">
        <v>9720</v>
      </c>
      <c r="Z9" s="20">
        <v>8.4</v>
      </c>
    </row>
    <row r="10" spans="1:26" ht="12.75" customHeight="1">
      <c r="A10" s="11" t="s">
        <v>6891</v>
      </c>
      <c r="B10" s="12" t="s">
        <v>9219</v>
      </c>
      <c r="C10" s="13" t="s">
        <v>6892</v>
      </c>
      <c r="D10" s="64" t="s">
        <v>9220</v>
      </c>
      <c r="E10" s="62">
        <v>915.30000000000007</v>
      </c>
      <c r="F10" s="16">
        <f t="shared" si="0"/>
        <v>35.894117647058827</v>
      </c>
      <c r="G10" s="18" t="s">
        <v>6889</v>
      </c>
      <c r="H10" s="18">
        <v>85043200</v>
      </c>
      <c r="I10" s="19" t="s">
        <v>1590</v>
      </c>
      <c r="J10" s="18" t="s">
        <v>6890</v>
      </c>
      <c r="K10" s="18"/>
      <c r="L10" s="18">
        <v>1.9</v>
      </c>
      <c r="M10" s="19"/>
      <c r="N10" s="18" t="s">
        <v>26</v>
      </c>
      <c r="O10" s="18"/>
      <c r="P10" s="18"/>
      <c r="Q10" s="18"/>
      <c r="R10" s="18"/>
      <c r="S10" s="18"/>
      <c r="T10" s="18"/>
      <c r="U10" s="20"/>
      <c r="Y10" s="66" t="s">
        <v>9720</v>
      </c>
      <c r="Z10" s="20">
        <v>8.4</v>
      </c>
    </row>
    <row r="11" spans="1:26" ht="12.75" customHeight="1">
      <c r="A11" s="11" t="s">
        <v>6893</v>
      </c>
      <c r="B11" s="12" t="s">
        <v>9221</v>
      </c>
      <c r="C11" s="13" t="s">
        <v>6894</v>
      </c>
      <c r="D11" s="64" t="s">
        <v>9222</v>
      </c>
      <c r="E11" s="62">
        <v>1202.58</v>
      </c>
      <c r="F11" s="16">
        <f t="shared" si="0"/>
        <v>47.16</v>
      </c>
      <c r="G11" s="18" t="s">
        <v>6889</v>
      </c>
      <c r="H11" s="18">
        <v>85043200</v>
      </c>
      <c r="I11" s="19" t="s">
        <v>1590</v>
      </c>
      <c r="J11" s="18" t="s">
        <v>6890</v>
      </c>
      <c r="K11" s="18"/>
      <c r="L11" s="18">
        <v>2.7</v>
      </c>
      <c r="M11" s="19"/>
      <c r="N11" s="18" t="s">
        <v>26</v>
      </c>
      <c r="O11" s="18"/>
      <c r="P11" s="18"/>
      <c r="Q11" s="18"/>
      <c r="R11" s="18"/>
      <c r="S11" s="18"/>
      <c r="T11" s="18"/>
      <c r="U11" s="20"/>
      <c r="Y11" s="66" t="s">
        <v>9720</v>
      </c>
      <c r="Z11" s="20">
        <v>8.4</v>
      </c>
    </row>
    <row r="12" spans="1:26" ht="12.75" customHeight="1">
      <c r="A12" s="11" t="s">
        <v>6895</v>
      </c>
      <c r="B12" s="12" t="s">
        <v>9223</v>
      </c>
      <c r="C12" s="13" t="s">
        <v>6896</v>
      </c>
      <c r="D12" s="64" t="s">
        <v>9224</v>
      </c>
      <c r="E12" s="62">
        <v>1404.54</v>
      </c>
      <c r="F12" s="16">
        <f t="shared" si="0"/>
        <v>55.08</v>
      </c>
      <c r="G12" s="18" t="s">
        <v>6889</v>
      </c>
      <c r="H12" s="18">
        <v>85043200</v>
      </c>
      <c r="I12" s="19" t="s">
        <v>1590</v>
      </c>
      <c r="J12" s="18" t="s">
        <v>6890</v>
      </c>
      <c r="K12" s="18"/>
      <c r="L12" s="18">
        <v>2.9</v>
      </c>
      <c r="M12" s="19"/>
      <c r="N12" s="18" t="s">
        <v>26</v>
      </c>
      <c r="O12" s="18"/>
      <c r="P12" s="18"/>
      <c r="Q12" s="18"/>
      <c r="R12" s="18"/>
      <c r="S12" s="18"/>
      <c r="T12" s="18"/>
      <c r="U12" s="20"/>
      <c r="Y12" s="66" t="s">
        <v>9720</v>
      </c>
      <c r="Z12" s="20">
        <v>8.4</v>
      </c>
    </row>
    <row r="13" spans="1:26" ht="12.75" customHeight="1">
      <c r="A13" s="11" t="s">
        <v>6897</v>
      </c>
      <c r="B13" s="12" t="s">
        <v>9225</v>
      </c>
      <c r="C13" s="13" t="s">
        <v>6898</v>
      </c>
      <c r="D13" s="64" t="s">
        <v>9226</v>
      </c>
      <c r="E13" s="62">
        <v>2080.6200000000003</v>
      </c>
      <c r="F13" s="16">
        <f t="shared" si="0"/>
        <v>81.592941176470603</v>
      </c>
      <c r="G13" s="18" t="s">
        <v>6889</v>
      </c>
      <c r="H13" s="18">
        <v>85043200</v>
      </c>
      <c r="I13" s="19" t="s">
        <v>1590</v>
      </c>
      <c r="J13" s="18" t="s">
        <v>6890</v>
      </c>
      <c r="K13" s="18"/>
      <c r="L13" s="18">
        <v>5.2</v>
      </c>
      <c r="M13" s="19"/>
      <c r="N13" s="18" t="s">
        <v>26</v>
      </c>
      <c r="O13" s="18"/>
      <c r="P13" s="18"/>
      <c r="Q13" s="18"/>
      <c r="R13" s="18"/>
      <c r="S13" s="18"/>
      <c r="T13" s="18"/>
      <c r="U13" s="20"/>
      <c r="Y13" s="66" t="s">
        <v>9720</v>
      </c>
      <c r="Z13" s="20">
        <v>8.4</v>
      </c>
    </row>
    <row r="14" spans="1:26" ht="12.75" customHeight="1">
      <c r="A14" s="11" t="s">
        <v>6899</v>
      </c>
      <c r="B14" s="12" t="s">
        <v>9227</v>
      </c>
      <c r="C14" s="13" t="s">
        <v>6900</v>
      </c>
      <c r="D14" s="64" t="s">
        <v>9228</v>
      </c>
      <c r="E14" s="62">
        <v>522.45000000000005</v>
      </c>
      <c r="F14" s="16">
        <f t="shared" si="0"/>
        <v>20.488235294117647</v>
      </c>
      <c r="G14" s="18" t="s">
        <v>6889</v>
      </c>
      <c r="H14" s="18">
        <v>85043200</v>
      </c>
      <c r="I14" s="19" t="s">
        <v>1590</v>
      </c>
      <c r="J14" s="18" t="s">
        <v>6890</v>
      </c>
      <c r="K14" s="18"/>
      <c r="L14" s="18">
        <v>0.8</v>
      </c>
      <c r="M14" s="19"/>
      <c r="N14" s="18" t="s">
        <v>26</v>
      </c>
      <c r="O14" s="18"/>
      <c r="P14" s="18"/>
      <c r="Q14" s="18"/>
      <c r="R14" s="18"/>
      <c r="S14" s="18"/>
      <c r="T14" s="18"/>
      <c r="U14" s="20"/>
      <c r="Y14" s="66" t="s">
        <v>9722</v>
      </c>
      <c r="Z14" s="20">
        <v>3.36</v>
      </c>
    </row>
    <row r="15" spans="1:26" ht="12.75" customHeight="1">
      <c r="A15" s="11" t="s">
        <v>6901</v>
      </c>
      <c r="B15" s="12" t="s">
        <v>9229</v>
      </c>
      <c r="C15" s="13" t="s">
        <v>6902</v>
      </c>
      <c r="D15" s="64" t="s">
        <v>9230</v>
      </c>
      <c r="E15" s="62">
        <v>640.98</v>
      </c>
      <c r="F15" s="16">
        <f t="shared" si="0"/>
        <v>25.136470588235294</v>
      </c>
      <c r="G15" s="18" t="s">
        <v>6889</v>
      </c>
      <c r="H15" s="18">
        <v>85043200</v>
      </c>
      <c r="I15" s="19" t="s">
        <v>1590</v>
      </c>
      <c r="J15" s="18" t="s">
        <v>6890</v>
      </c>
      <c r="K15" s="18"/>
      <c r="L15" s="18">
        <v>1</v>
      </c>
      <c r="M15" s="19"/>
      <c r="N15" s="18" t="s">
        <v>26</v>
      </c>
      <c r="O15" s="18"/>
      <c r="P15" s="18"/>
      <c r="Q15" s="18"/>
      <c r="R15" s="18"/>
      <c r="S15" s="18"/>
      <c r="T15" s="18"/>
      <c r="U15" s="20"/>
      <c r="Y15" s="66" t="s">
        <v>9720</v>
      </c>
      <c r="Z15" s="20">
        <v>8.4</v>
      </c>
    </row>
    <row r="16" spans="1:26" ht="12.75" customHeight="1">
      <c r="A16" s="11" t="s">
        <v>6903</v>
      </c>
      <c r="B16" s="12" t="s">
        <v>9231</v>
      </c>
      <c r="C16" s="13" t="s">
        <v>6904</v>
      </c>
      <c r="D16" s="64" t="s">
        <v>9232</v>
      </c>
      <c r="E16" s="62">
        <v>732.50999999999988</v>
      </c>
      <c r="F16" s="16">
        <f t="shared" si="0"/>
        <v>28.72588235294117</v>
      </c>
      <c r="G16" s="18" t="s">
        <v>6889</v>
      </c>
      <c r="H16" s="18">
        <v>85043200</v>
      </c>
      <c r="I16" s="19" t="s">
        <v>1590</v>
      </c>
      <c r="J16" s="18" t="s">
        <v>6890</v>
      </c>
      <c r="K16" s="18"/>
      <c r="L16" s="18">
        <v>1.2</v>
      </c>
      <c r="M16" s="19"/>
      <c r="N16" s="18" t="s">
        <v>26</v>
      </c>
      <c r="O16" s="18"/>
      <c r="P16" s="18"/>
      <c r="Q16" s="18"/>
      <c r="R16" s="18"/>
      <c r="S16" s="18"/>
      <c r="T16" s="18"/>
      <c r="U16" s="20"/>
      <c r="Y16" s="66" t="s">
        <v>9720</v>
      </c>
      <c r="Z16" s="20">
        <v>8.4</v>
      </c>
    </row>
    <row r="17" spans="1:26" ht="12.75" customHeight="1">
      <c r="A17" s="11" t="s">
        <v>6905</v>
      </c>
      <c r="B17" s="12" t="s">
        <v>9233</v>
      </c>
      <c r="C17" s="13" t="s">
        <v>6906</v>
      </c>
      <c r="D17" s="64" t="s">
        <v>9234</v>
      </c>
      <c r="E17" s="62">
        <v>892.07999999999993</v>
      </c>
      <c r="F17" s="16">
        <f t="shared" si="0"/>
        <v>34.9835294117647</v>
      </c>
      <c r="G17" s="18" t="s">
        <v>6889</v>
      </c>
      <c r="H17" s="18">
        <v>85043200</v>
      </c>
      <c r="I17" s="19" t="s">
        <v>1590</v>
      </c>
      <c r="J17" s="18" t="s">
        <v>6890</v>
      </c>
      <c r="K17" s="18"/>
      <c r="L17" s="18">
        <v>1.3</v>
      </c>
      <c r="M17" s="19"/>
      <c r="N17" s="18" t="s">
        <v>26</v>
      </c>
      <c r="O17" s="18"/>
      <c r="P17" s="18"/>
      <c r="Q17" s="18"/>
      <c r="R17" s="18"/>
      <c r="S17" s="18"/>
      <c r="T17" s="18"/>
      <c r="U17" s="20"/>
      <c r="Y17" s="66" t="s">
        <v>9720</v>
      </c>
      <c r="Z17" s="20">
        <v>8.4</v>
      </c>
    </row>
    <row r="18" spans="1:26" ht="12.75" customHeight="1">
      <c r="A18" s="11" t="s">
        <v>6907</v>
      </c>
      <c r="B18" s="12" t="s">
        <v>9235</v>
      </c>
      <c r="C18" s="13" t="s">
        <v>6908</v>
      </c>
      <c r="D18" s="64" t="s">
        <v>9236</v>
      </c>
      <c r="E18" s="62">
        <v>1023.8400000000001</v>
      </c>
      <c r="F18" s="16">
        <f t="shared" si="0"/>
        <v>40.150588235294123</v>
      </c>
      <c r="G18" s="18" t="s">
        <v>6889</v>
      </c>
      <c r="H18" s="18">
        <v>85043200</v>
      </c>
      <c r="I18" s="19" t="s">
        <v>1590</v>
      </c>
      <c r="J18" s="18" t="s">
        <v>6890</v>
      </c>
      <c r="K18" s="18"/>
      <c r="L18" s="18">
        <v>1.8</v>
      </c>
      <c r="M18" s="19"/>
      <c r="N18" s="18" t="s">
        <v>26</v>
      </c>
      <c r="O18" s="18"/>
      <c r="P18" s="18"/>
      <c r="Q18" s="18"/>
      <c r="R18" s="18"/>
      <c r="S18" s="18"/>
      <c r="T18" s="18"/>
      <c r="U18" s="20"/>
      <c r="Y18" s="66" t="s">
        <v>9720</v>
      </c>
      <c r="Z18" s="20">
        <v>8.4</v>
      </c>
    </row>
    <row r="19" spans="1:26" ht="12.75" customHeight="1">
      <c r="A19" s="11" t="s">
        <v>6909</v>
      </c>
      <c r="B19" s="12" t="s">
        <v>9237</v>
      </c>
      <c r="C19" s="13" t="s">
        <v>6910</v>
      </c>
      <c r="D19" s="64" t="s">
        <v>9238</v>
      </c>
      <c r="E19" s="62">
        <v>1088.0999999999999</v>
      </c>
      <c r="F19" s="16">
        <f t="shared" si="0"/>
        <v>42.670588235294112</v>
      </c>
      <c r="G19" s="18" t="s">
        <v>6889</v>
      </c>
      <c r="H19" s="18">
        <v>85043200</v>
      </c>
      <c r="I19" s="19" t="s">
        <v>1590</v>
      </c>
      <c r="J19" s="18" t="s">
        <v>6890</v>
      </c>
      <c r="K19" s="18"/>
      <c r="L19" s="18">
        <v>1.8</v>
      </c>
      <c r="M19" s="19"/>
      <c r="N19" s="18" t="s">
        <v>26</v>
      </c>
      <c r="O19" s="18"/>
      <c r="P19" s="18"/>
      <c r="Q19" s="18"/>
      <c r="R19" s="18"/>
      <c r="S19" s="18"/>
      <c r="T19" s="18"/>
      <c r="U19" s="20"/>
      <c r="Y19" s="66" t="s">
        <v>9720</v>
      </c>
      <c r="Z19" s="20">
        <v>8.4</v>
      </c>
    </row>
    <row r="20" spans="1:26" ht="12.75" customHeight="1">
      <c r="A20" s="11" t="s">
        <v>6911</v>
      </c>
      <c r="B20" s="12" t="s">
        <v>9239</v>
      </c>
      <c r="C20" s="13" t="s">
        <v>6912</v>
      </c>
      <c r="D20" s="64" t="s">
        <v>9240</v>
      </c>
      <c r="E20" s="62">
        <v>1280.6099999999999</v>
      </c>
      <c r="F20" s="16">
        <f t="shared" si="0"/>
        <v>50.22</v>
      </c>
      <c r="G20" s="18" t="s">
        <v>6889</v>
      </c>
      <c r="H20" s="18">
        <v>85043200</v>
      </c>
      <c r="I20" s="19" t="s">
        <v>1590</v>
      </c>
      <c r="J20" s="18" t="s">
        <v>6890</v>
      </c>
      <c r="K20" s="18"/>
      <c r="L20" s="18">
        <v>2.6</v>
      </c>
      <c r="M20" s="19"/>
      <c r="N20" s="18" t="s">
        <v>26</v>
      </c>
      <c r="O20" s="18"/>
      <c r="P20" s="18"/>
      <c r="Q20" s="18"/>
      <c r="R20" s="18"/>
      <c r="S20" s="18"/>
      <c r="T20" s="18"/>
      <c r="U20" s="20"/>
      <c r="Y20" s="66" t="s">
        <v>9720</v>
      </c>
      <c r="Z20" s="20">
        <v>8.4</v>
      </c>
    </row>
    <row r="21" spans="1:26" ht="12.75" customHeight="1">
      <c r="A21" s="11" t="s">
        <v>9333</v>
      </c>
      <c r="B21" s="12" t="s">
        <v>9391</v>
      </c>
      <c r="C21" s="13" t="s">
        <v>9334</v>
      </c>
      <c r="D21" s="64" t="s">
        <v>9392</v>
      </c>
      <c r="E21" s="62">
        <v>17266.77</v>
      </c>
      <c r="F21" s="16">
        <f t="shared" si="0"/>
        <v>677.12823529411764</v>
      </c>
      <c r="G21" s="18" t="s">
        <v>6889</v>
      </c>
      <c r="H21" s="18">
        <v>85043200</v>
      </c>
      <c r="I21" s="19" t="s">
        <v>1590</v>
      </c>
      <c r="J21" s="18" t="s">
        <v>6890</v>
      </c>
      <c r="K21" s="18"/>
      <c r="L21" s="18">
        <v>30</v>
      </c>
      <c r="M21" s="19"/>
      <c r="N21" s="18" t="s">
        <v>26</v>
      </c>
      <c r="O21" s="18"/>
      <c r="P21" s="18"/>
      <c r="Q21" s="18"/>
      <c r="R21" s="18"/>
      <c r="S21" s="18"/>
      <c r="T21" s="18"/>
      <c r="U21" s="20"/>
      <c r="Y21" s="66" t="s">
        <v>9723</v>
      </c>
      <c r="Z21" s="20">
        <v>50.42</v>
      </c>
    </row>
    <row r="22" spans="1:26" ht="12.75" customHeight="1">
      <c r="A22" s="11" t="s">
        <v>9335</v>
      </c>
      <c r="B22" s="12" t="s">
        <v>9393</v>
      </c>
      <c r="C22" s="13" t="s">
        <v>9336</v>
      </c>
      <c r="D22" s="64" t="s">
        <v>9394</v>
      </c>
      <c r="E22" s="62">
        <v>17266.77</v>
      </c>
      <c r="F22" s="16">
        <f t="shared" si="0"/>
        <v>677.12823529411764</v>
      </c>
      <c r="G22" s="18" t="s">
        <v>6889</v>
      </c>
      <c r="H22" s="18">
        <v>85043200</v>
      </c>
      <c r="I22" s="19" t="s">
        <v>1590</v>
      </c>
      <c r="J22" s="18" t="s">
        <v>6890</v>
      </c>
      <c r="K22" s="18"/>
      <c r="L22" s="18">
        <v>30</v>
      </c>
      <c r="M22" s="19"/>
      <c r="N22" s="18" t="s">
        <v>26</v>
      </c>
      <c r="O22" s="18"/>
      <c r="P22" s="18"/>
      <c r="Q22" s="18"/>
      <c r="R22" s="18"/>
      <c r="S22" s="18"/>
      <c r="T22" s="18"/>
      <c r="U22" s="20"/>
      <c r="Y22" s="66" t="s">
        <v>9723</v>
      </c>
      <c r="Z22" s="20">
        <v>50.42</v>
      </c>
    </row>
    <row r="23" spans="1:26" ht="12.75" customHeight="1">
      <c r="A23" s="11" t="s">
        <v>9337</v>
      </c>
      <c r="B23" s="12" t="s">
        <v>9395</v>
      </c>
      <c r="C23" s="13" t="s">
        <v>9338</v>
      </c>
      <c r="D23" s="64" t="s">
        <v>9396</v>
      </c>
      <c r="E23" s="62">
        <v>21071.339999999997</v>
      </c>
      <c r="F23" s="16">
        <f t="shared" si="0"/>
        <v>826.32705882352923</v>
      </c>
      <c r="G23" s="18" t="s">
        <v>6889</v>
      </c>
      <c r="H23" s="18">
        <v>85043200</v>
      </c>
      <c r="I23" s="19" t="s">
        <v>1590</v>
      </c>
      <c r="J23" s="18" t="s">
        <v>6890</v>
      </c>
      <c r="K23" s="18"/>
      <c r="L23" s="18">
        <v>40</v>
      </c>
      <c r="M23" s="19"/>
      <c r="N23" s="18" t="s">
        <v>26</v>
      </c>
      <c r="O23" s="18"/>
      <c r="P23" s="18"/>
      <c r="Q23" s="18"/>
      <c r="R23" s="18"/>
      <c r="S23" s="18"/>
      <c r="T23" s="18"/>
      <c r="U23" s="20"/>
      <c r="Y23" s="66" t="s">
        <v>9723</v>
      </c>
      <c r="Z23" s="20">
        <v>50.42</v>
      </c>
    </row>
    <row r="24" spans="1:26" ht="12.75" customHeight="1">
      <c r="A24" s="11" t="s">
        <v>9339</v>
      </c>
      <c r="B24" s="12" t="s">
        <v>9397</v>
      </c>
      <c r="C24" s="13" t="s">
        <v>9340</v>
      </c>
      <c r="D24" s="64" t="s">
        <v>9398</v>
      </c>
      <c r="E24" s="62">
        <v>25462.079999999998</v>
      </c>
      <c r="F24" s="16">
        <f t="shared" si="0"/>
        <v>998.51294117647046</v>
      </c>
      <c r="G24" s="18" t="s">
        <v>6889</v>
      </c>
      <c r="H24" s="18">
        <v>85043200</v>
      </c>
      <c r="I24" s="19" t="s">
        <v>1590</v>
      </c>
      <c r="J24" s="18" t="s">
        <v>6890</v>
      </c>
      <c r="K24" s="18"/>
      <c r="L24" s="18">
        <v>41</v>
      </c>
      <c r="M24" s="19"/>
      <c r="N24" s="18" t="s">
        <v>26</v>
      </c>
      <c r="O24" s="18"/>
      <c r="P24" s="18"/>
      <c r="Q24" s="18"/>
      <c r="R24" s="18"/>
      <c r="S24" s="18"/>
      <c r="T24" s="18"/>
      <c r="U24" s="20"/>
      <c r="Y24" s="66" t="s">
        <v>9723</v>
      </c>
      <c r="Z24" s="20">
        <v>50.42</v>
      </c>
    </row>
    <row r="25" spans="1:26" ht="12.75" customHeight="1">
      <c r="A25" s="11" t="s">
        <v>9399</v>
      </c>
      <c r="B25" s="12" t="s">
        <v>9401</v>
      </c>
      <c r="C25" s="13" t="s">
        <v>9400</v>
      </c>
      <c r="D25" s="64" t="s">
        <v>9402</v>
      </c>
      <c r="E25" s="62">
        <v>13961.970000000001</v>
      </c>
      <c r="F25" s="16">
        <f t="shared" si="0"/>
        <v>547.52823529411774</v>
      </c>
      <c r="G25" s="18" t="s">
        <v>6889</v>
      </c>
      <c r="H25" s="18">
        <v>85043200</v>
      </c>
      <c r="I25" s="19" t="s">
        <v>1590</v>
      </c>
      <c r="J25" s="18" t="s">
        <v>6890</v>
      </c>
      <c r="K25" s="18"/>
      <c r="L25" s="18">
        <v>20</v>
      </c>
      <c r="M25" s="19"/>
      <c r="N25" s="18" t="s">
        <v>26</v>
      </c>
      <c r="O25" s="18"/>
      <c r="P25" s="18"/>
      <c r="Q25" s="18"/>
      <c r="R25" s="18"/>
      <c r="S25" s="18"/>
      <c r="T25" s="18"/>
      <c r="U25" s="20"/>
      <c r="Y25" s="66" t="s">
        <v>9723</v>
      </c>
      <c r="Z25" s="20">
        <v>50.42</v>
      </c>
    </row>
    <row r="26" spans="1:26" ht="12.75" customHeight="1">
      <c r="A26" s="11" t="s">
        <v>9403</v>
      </c>
      <c r="B26" s="12" t="s">
        <v>9405</v>
      </c>
      <c r="C26" s="13" t="s">
        <v>9404</v>
      </c>
      <c r="D26" s="64" t="s">
        <v>9406</v>
      </c>
      <c r="E26" s="62">
        <v>15792.57</v>
      </c>
      <c r="F26" s="16">
        <f t="shared" si="0"/>
        <v>619.31647058823523</v>
      </c>
      <c r="G26" s="18" t="s">
        <v>6889</v>
      </c>
      <c r="H26" s="18">
        <v>85043200</v>
      </c>
      <c r="I26" s="19" t="s">
        <v>1590</v>
      </c>
      <c r="J26" s="18" t="s">
        <v>6890</v>
      </c>
      <c r="K26" s="18"/>
      <c r="L26" s="18">
        <v>26</v>
      </c>
      <c r="M26" s="19"/>
      <c r="N26" s="18" t="s">
        <v>26</v>
      </c>
      <c r="O26" s="18"/>
      <c r="P26" s="18"/>
      <c r="Q26" s="18"/>
      <c r="R26" s="18"/>
      <c r="S26" s="18"/>
      <c r="T26" s="18"/>
      <c r="U26" s="20"/>
      <c r="Y26" s="66" t="s">
        <v>9723</v>
      </c>
      <c r="Z26" s="20">
        <v>50.42</v>
      </c>
    </row>
    <row r="27" spans="1:26" ht="12.75" customHeight="1">
      <c r="A27" s="11" t="s">
        <v>9407</v>
      </c>
      <c r="B27" s="12" t="s">
        <v>9476</v>
      </c>
      <c r="C27" s="13" t="s">
        <v>9408</v>
      </c>
      <c r="D27" s="64" t="s">
        <v>9477</v>
      </c>
      <c r="E27" s="62">
        <v>21081.87</v>
      </c>
      <c r="F27" s="16">
        <f t="shared" si="0"/>
        <v>826.74</v>
      </c>
      <c r="G27" s="18" t="s">
        <v>6889</v>
      </c>
      <c r="H27" s="18">
        <v>85043200</v>
      </c>
      <c r="I27" s="19" t="s">
        <v>1590</v>
      </c>
      <c r="J27" s="18" t="s">
        <v>6890</v>
      </c>
      <c r="K27" s="18"/>
      <c r="L27" s="18">
        <v>35</v>
      </c>
      <c r="M27" s="19"/>
      <c r="N27" s="18" t="s">
        <v>26</v>
      </c>
      <c r="O27" s="18"/>
      <c r="P27" s="18"/>
      <c r="Q27" s="18"/>
      <c r="R27" s="18"/>
      <c r="S27" s="18"/>
      <c r="T27" s="18"/>
      <c r="U27" s="20"/>
      <c r="Y27" s="66" t="s">
        <v>9723</v>
      </c>
      <c r="Z27" s="20">
        <v>50.42</v>
      </c>
    </row>
    <row r="28" spans="1:26" ht="12.75" customHeight="1">
      <c r="A28" s="11" t="s">
        <v>6913</v>
      </c>
      <c r="B28" s="12" t="s">
        <v>9313</v>
      </c>
      <c r="C28" s="13" t="s">
        <v>9690</v>
      </c>
      <c r="D28" s="64" t="s">
        <v>9314</v>
      </c>
      <c r="E28" s="62">
        <v>1438.02</v>
      </c>
      <c r="F28" s="16">
        <f t="shared" si="0"/>
        <v>56.392941176470586</v>
      </c>
      <c r="G28" s="18" t="s">
        <v>6889</v>
      </c>
      <c r="H28" s="18">
        <v>85043200</v>
      </c>
      <c r="I28" s="19" t="s">
        <v>1590</v>
      </c>
      <c r="J28" s="18" t="s">
        <v>6890</v>
      </c>
      <c r="K28" s="18"/>
      <c r="L28" s="18">
        <v>1.9</v>
      </c>
      <c r="M28" s="19"/>
      <c r="N28" s="18" t="s">
        <v>26</v>
      </c>
      <c r="O28" s="18"/>
      <c r="P28" s="18"/>
      <c r="Q28" s="18"/>
      <c r="R28" s="18"/>
      <c r="S28" s="18"/>
      <c r="T28" s="18"/>
      <c r="U28" s="20"/>
      <c r="Y28" s="66" t="s">
        <v>9720</v>
      </c>
      <c r="Z28" s="20">
        <v>8.4</v>
      </c>
    </row>
    <row r="29" spans="1:26" ht="12.75" customHeight="1">
      <c r="A29" s="11" t="s">
        <v>9470</v>
      </c>
      <c r="B29" s="12" t="s">
        <v>9544</v>
      </c>
      <c r="C29" s="13" t="s">
        <v>9684</v>
      </c>
      <c r="D29" s="64" t="s">
        <v>9545</v>
      </c>
      <c r="E29" s="62">
        <v>1682.64</v>
      </c>
      <c r="F29" s="16">
        <f t="shared" si="0"/>
        <v>65.985882352941175</v>
      </c>
      <c r="G29" s="18" t="s">
        <v>6889</v>
      </c>
      <c r="H29" s="18">
        <v>85043200</v>
      </c>
      <c r="I29" s="19" t="s">
        <v>1590</v>
      </c>
      <c r="J29" s="18" t="s">
        <v>6890</v>
      </c>
      <c r="K29" s="18"/>
      <c r="L29" s="18">
        <v>2.2999999999999998</v>
      </c>
      <c r="M29" s="19"/>
      <c r="N29" s="18" t="s">
        <v>26</v>
      </c>
      <c r="O29" s="18"/>
      <c r="P29" s="18"/>
      <c r="Q29" s="18"/>
      <c r="R29" s="18"/>
      <c r="S29" s="18"/>
      <c r="T29" s="18"/>
      <c r="U29" s="20"/>
      <c r="Y29" s="66" t="s">
        <v>9720</v>
      </c>
      <c r="Z29" s="20">
        <v>8.4</v>
      </c>
    </row>
    <row r="30" spans="1:26" ht="12.75" customHeight="1">
      <c r="A30" s="11" t="s">
        <v>6914</v>
      </c>
      <c r="B30" s="12" t="s">
        <v>9315</v>
      </c>
      <c r="C30" s="13" t="s">
        <v>9691</v>
      </c>
      <c r="D30" s="64" t="s">
        <v>9316</v>
      </c>
      <c r="E30" s="62">
        <v>1864.3500000000001</v>
      </c>
      <c r="F30" s="16">
        <f t="shared" si="0"/>
        <v>73.111764705882365</v>
      </c>
      <c r="G30" s="18" t="s">
        <v>6889</v>
      </c>
      <c r="H30" s="18">
        <v>85043200</v>
      </c>
      <c r="I30" s="19" t="s">
        <v>1590</v>
      </c>
      <c r="J30" s="18" t="s">
        <v>6890</v>
      </c>
      <c r="K30" s="18"/>
      <c r="L30" s="18">
        <v>3.1</v>
      </c>
      <c r="M30" s="19"/>
      <c r="N30" s="18" t="s">
        <v>26</v>
      </c>
      <c r="O30" s="18"/>
      <c r="P30" s="18"/>
      <c r="Q30" s="18"/>
      <c r="R30" s="18"/>
      <c r="S30" s="18"/>
      <c r="T30" s="18"/>
      <c r="U30" s="20"/>
      <c r="Y30" s="66" t="s">
        <v>9720</v>
      </c>
      <c r="Z30" s="20">
        <v>8.4</v>
      </c>
    </row>
    <row r="31" spans="1:26" ht="12.75" customHeight="1">
      <c r="A31" s="11" t="s">
        <v>9471</v>
      </c>
      <c r="B31" s="12" t="s">
        <v>9546</v>
      </c>
      <c r="C31" s="13" t="s">
        <v>9685</v>
      </c>
      <c r="D31" s="64" t="s">
        <v>9547</v>
      </c>
      <c r="E31" s="62">
        <v>2185.65</v>
      </c>
      <c r="F31" s="16">
        <f t="shared" si="0"/>
        <v>85.711764705882359</v>
      </c>
      <c r="G31" s="18" t="s">
        <v>6889</v>
      </c>
      <c r="H31" s="18">
        <v>85043200</v>
      </c>
      <c r="I31" s="19" t="s">
        <v>1590</v>
      </c>
      <c r="J31" s="18" t="s">
        <v>6890</v>
      </c>
      <c r="K31" s="18"/>
      <c r="L31" s="18">
        <v>4.4000000000000004</v>
      </c>
      <c r="M31" s="19"/>
      <c r="N31" s="18" t="s">
        <v>26</v>
      </c>
      <c r="O31" s="18"/>
      <c r="P31" s="18"/>
      <c r="Q31" s="18"/>
      <c r="R31" s="18"/>
      <c r="S31" s="18"/>
      <c r="T31" s="18"/>
      <c r="U31" s="20"/>
      <c r="Y31" s="66" t="s">
        <v>9720</v>
      </c>
      <c r="Z31" s="20">
        <v>8.4</v>
      </c>
    </row>
    <row r="32" spans="1:26" ht="12.75" customHeight="1">
      <c r="A32" s="11" t="s">
        <v>9472</v>
      </c>
      <c r="B32" s="12" t="s">
        <v>9548</v>
      </c>
      <c r="C32" s="13" t="s">
        <v>9686</v>
      </c>
      <c r="D32" s="64" t="s">
        <v>9549</v>
      </c>
      <c r="E32" s="62">
        <v>2244.5100000000002</v>
      </c>
      <c r="F32" s="16">
        <f t="shared" si="0"/>
        <v>88.02000000000001</v>
      </c>
      <c r="G32" s="18" t="s">
        <v>6889</v>
      </c>
      <c r="H32" s="18">
        <v>85043200</v>
      </c>
      <c r="I32" s="19" t="s">
        <v>1590</v>
      </c>
      <c r="J32" s="18" t="s">
        <v>6890</v>
      </c>
      <c r="K32" s="18"/>
      <c r="L32" s="18">
        <v>4.4000000000000004</v>
      </c>
      <c r="M32" s="19"/>
      <c r="N32" s="18" t="s">
        <v>26</v>
      </c>
      <c r="O32" s="18"/>
      <c r="P32" s="18"/>
      <c r="Q32" s="18"/>
      <c r="R32" s="18"/>
      <c r="S32" s="18"/>
      <c r="T32" s="18"/>
      <c r="U32" s="20"/>
      <c r="Y32" s="66" t="s">
        <v>9720</v>
      </c>
      <c r="Z32" s="20">
        <v>8.4</v>
      </c>
    </row>
    <row r="33" spans="1:26" ht="12.75" customHeight="1">
      <c r="A33" s="11" t="s">
        <v>9473</v>
      </c>
      <c r="B33" s="12" t="s">
        <v>9550</v>
      </c>
      <c r="C33" s="13" t="s">
        <v>9687</v>
      </c>
      <c r="D33" s="64" t="s">
        <v>9551</v>
      </c>
      <c r="E33" s="62">
        <v>5456.16</v>
      </c>
      <c r="F33" s="16">
        <f t="shared" si="0"/>
        <v>213.96705882352941</v>
      </c>
      <c r="G33" s="18" t="s">
        <v>6889</v>
      </c>
      <c r="H33" s="18">
        <v>85043200</v>
      </c>
      <c r="I33" s="19" t="s">
        <v>1590</v>
      </c>
      <c r="J33" s="18" t="s">
        <v>6890</v>
      </c>
      <c r="K33" s="18"/>
      <c r="L33" s="18">
        <v>9.5</v>
      </c>
      <c r="M33" s="19"/>
      <c r="N33" s="18" t="s">
        <v>26</v>
      </c>
      <c r="O33" s="18"/>
      <c r="P33" s="18"/>
      <c r="Q33" s="18"/>
      <c r="R33" s="18"/>
      <c r="S33" s="18"/>
      <c r="T33" s="18"/>
      <c r="U33" s="20"/>
      <c r="Y33" s="66" t="s">
        <v>9720</v>
      </c>
      <c r="Z33" s="20">
        <v>8.4</v>
      </c>
    </row>
    <row r="34" spans="1:26" ht="12.75" customHeight="1">
      <c r="A34" s="11" t="s">
        <v>9474</v>
      </c>
      <c r="B34" s="12" t="s">
        <v>9552</v>
      </c>
      <c r="C34" s="13" t="s">
        <v>9688</v>
      </c>
      <c r="D34" s="64" t="s">
        <v>9553</v>
      </c>
      <c r="E34" s="62">
        <v>6224.85</v>
      </c>
      <c r="F34" s="16">
        <f t="shared" si="0"/>
        <v>244.11176470588236</v>
      </c>
      <c r="G34" s="18" t="s">
        <v>6889</v>
      </c>
      <c r="H34" s="18">
        <v>85043200</v>
      </c>
      <c r="I34" s="19" t="s">
        <v>1590</v>
      </c>
      <c r="J34" s="18" t="s">
        <v>6890</v>
      </c>
      <c r="K34" s="18"/>
      <c r="L34" s="18">
        <v>10.6</v>
      </c>
      <c r="M34" s="19"/>
      <c r="N34" s="18" t="s">
        <v>26</v>
      </c>
      <c r="O34" s="18"/>
      <c r="P34" s="18"/>
      <c r="Q34" s="18"/>
      <c r="R34" s="18"/>
      <c r="S34" s="18"/>
      <c r="T34" s="18"/>
      <c r="U34" s="20"/>
      <c r="Y34" s="66" t="s">
        <v>9723</v>
      </c>
      <c r="Z34" s="20">
        <v>50.42</v>
      </c>
    </row>
    <row r="35" spans="1:26" ht="12.75" customHeight="1">
      <c r="A35" s="11" t="s">
        <v>9409</v>
      </c>
      <c r="B35" s="12" t="s">
        <v>9478</v>
      </c>
      <c r="C35" s="13" t="s">
        <v>9679</v>
      </c>
      <c r="D35" s="64" t="s">
        <v>9479</v>
      </c>
      <c r="E35" s="62">
        <v>890.99999999999989</v>
      </c>
      <c r="F35" s="16">
        <f t="shared" si="0"/>
        <v>34.941176470588232</v>
      </c>
      <c r="G35" s="18" t="s">
        <v>6889</v>
      </c>
      <c r="H35" s="18">
        <v>85043200</v>
      </c>
      <c r="I35" s="19" t="s">
        <v>1590</v>
      </c>
      <c r="J35" s="18" t="s">
        <v>6890</v>
      </c>
      <c r="K35" s="18"/>
      <c r="L35" s="18">
        <v>1.2</v>
      </c>
      <c r="M35" s="19"/>
      <c r="N35" s="18" t="s">
        <v>26</v>
      </c>
      <c r="O35" s="18"/>
      <c r="P35" s="18"/>
      <c r="Q35" s="18"/>
      <c r="R35" s="18"/>
      <c r="S35" s="18"/>
      <c r="T35" s="18"/>
      <c r="U35" s="20"/>
      <c r="Y35" s="66" t="s">
        <v>9720</v>
      </c>
      <c r="Z35" s="20">
        <v>8.4</v>
      </c>
    </row>
    <row r="36" spans="1:26" ht="12.75" customHeight="1">
      <c r="A36" s="11" t="s">
        <v>9410</v>
      </c>
      <c r="B36" s="12" t="s">
        <v>9480</v>
      </c>
      <c r="C36" s="13" t="s">
        <v>9680</v>
      </c>
      <c r="D36" s="64" t="s">
        <v>9481</v>
      </c>
      <c r="E36" s="62">
        <v>890.99999999999989</v>
      </c>
      <c r="F36" s="16">
        <f t="shared" si="0"/>
        <v>34.941176470588232</v>
      </c>
      <c r="G36" s="18" t="s">
        <v>6889</v>
      </c>
      <c r="H36" s="18">
        <v>85043200</v>
      </c>
      <c r="I36" s="19" t="s">
        <v>1590</v>
      </c>
      <c r="J36" s="18" t="s">
        <v>6890</v>
      </c>
      <c r="K36" s="18"/>
      <c r="L36" s="18">
        <v>1.2</v>
      </c>
      <c r="M36" s="19"/>
      <c r="N36" s="18" t="s">
        <v>26</v>
      </c>
      <c r="O36" s="18"/>
      <c r="P36" s="18"/>
      <c r="Q36" s="18"/>
      <c r="R36" s="18"/>
      <c r="S36" s="18"/>
      <c r="T36" s="18"/>
      <c r="U36" s="20"/>
      <c r="Y36" s="66" t="s">
        <v>9720</v>
      </c>
      <c r="Z36" s="20">
        <v>8.4</v>
      </c>
    </row>
    <row r="37" spans="1:26" ht="12.75" customHeight="1">
      <c r="A37" s="11" t="s">
        <v>9411</v>
      </c>
      <c r="B37" s="12" t="s">
        <v>9482</v>
      </c>
      <c r="C37" s="13" t="s">
        <v>9412</v>
      </c>
      <c r="D37" s="64" t="s">
        <v>9483</v>
      </c>
      <c r="E37" s="62">
        <v>1253.8800000000001</v>
      </c>
      <c r="F37" s="16">
        <f t="shared" si="0"/>
        <v>49.17176470588236</v>
      </c>
      <c r="G37" s="18" t="s">
        <v>6889</v>
      </c>
      <c r="H37" s="18">
        <v>85043200</v>
      </c>
      <c r="I37" s="19" t="s">
        <v>1590</v>
      </c>
      <c r="J37" s="18" t="s">
        <v>6890</v>
      </c>
      <c r="K37" s="18"/>
      <c r="L37" s="18">
        <v>1.9</v>
      </c>
      <c r="M37" s="19"/>
      <c r="N37" s="18" t="s">
        <v>26</v>
      </c>
      <c r="O37" s="18"/>
      <c r="P37" s="18"/>
      <c r="Q37" s="18"/>
      <c r="R37" s="18"/>
      <c r="S37" s="18"/>
      <c r="T37" s="18"/>
      <c r="U37" s="20"/>
      <c r="Y37" s="66" t="s">
        <v>9720</v>
      </c>
      <c r="Z37" s="20">
        <v>8.4</v>
      </c>
    </row>
    <row r="38" spans="1:26" ht="12.75" customHeight="1">
      <c r="A38" s="11" t="s">
        <v>9413</v>
      </c>
      <c r="B38" s="12" t="s">
        <v>9484</v>
      </c>
      <c r="C38" s="13" t="s">
        <v>9414</v>
      </c>
      <c r="D38" s="64" t="s">
        <v>9485</v>
      </c>
      <c r="E38" s="62">
        <v>1253.8800000000001</v>
      </c>
      <c r="F38" s="16">
        <f t="shared" si="0"/>
        <v>49.17176470588236</v>
      </c>
      <c r="G38" s="18" t="s">
        <v>6889</v>
      </c>
      <c r="H38" s="18">
        <v>85043200</v>
      </c>
      <c r="I38" s="19" t="s">
        <v>1590</v>
      </c>
      <c r="J38" s="18" t="s">
        <v>6890</v>
      </c>
      <c r="K38" s="18"/>
      <c r="L38" s="18">
        <v>1.9</v>
      </c>
      <c r="M38" s="19"/>
      <c r="N38" s="18" t="s">
        <v>26</v>
      </c>
      <c r="O38" s="18"/>
      <c r="P38" s="18"/>
      <c r="Q38" s="18"/>
      <c r="R38" s="18"/>
      <c r="S38" s="18"/>
      <c r="T38" s="18"/>
      <c r="U38" s="20"/>
      <c r="Y38" s="66" t="s">
        <v>9720</v>
      </c>
      <c r="Z38" s="20">
        <v>8.4</v>
      </c>
    </row>
    <row r="39" spans="1:26" ht="12.75" customHeight="1">
      <c r="A39" s="11" t="s">
        <v>9415</v>
      </c>
      <c r="B39" s="12" t="s">
        <v>9486</v>
      </c>
      <c r="C39" s="13" t="s">
        <v>9416</v>
      </c>
      <c r="D39" s="64" t="s">
        <v>9487</v>
      </c>
      <c r="E39" s="62">
        <v>1304.3699999999999</v>
      </c>
      <c r="F39" s="16">
        <f t="shared" si="0"/>
        <v>51.15176470588235</v>
      </c>
      <c r="G39" s="18" t="s">
        <v>6889</v>
      </c>
      <c r="H39" s="18">
        <v>85043200</v>
      </c>
      <c r="I39" s="19" t="s">
        <v>1590</v>
      </c>
      <c r="J39" s="18" t="s">
        <v>6890</v>
      </c>
      <c r="K39" s="18"/>
      <c r="L39" s="18">
        <v>1.9</v>
      </c>
      <c r="M39" s="19"/>
      <c r="N39" s="18" t="s">
        <v>26</v>
      </c>
      <c r="O39" s="18"/>
      <c r="P39" s="18"/>
      <c r="Q39" s="18"/>
      <c r="R39" s="18"/>
      <c r="S39" s="18"/>
      <c r="T39" s="18"/>
      <c r="U39" s="20"/>
      <c r="Y39" s="66" t="s">
        <v>9720</v>
      </c>
      <c r="Z39" s="20">
        <v>8.4</v>
      </c>
    </row>
    <row r="40" spans="1:26" ht="12.75" customHeight="1">
      <c r="A40" s="11" t="s">
        <v>9417</v>
      </c>
      <c r="B40" s="12" t="s">
        <v>9488</v>
      </c>
      <c r="C40" s="13" t="s">
        <v>9418</v>
      </c>
      <c r="D40" s="64" t="s">
        <v>9489</v>
      </c>
      <c r="E40" s="62">
        <v>1304.3699999999999</v>
      </c>
      <c r="F40" s="16">
        <f t="shared" si="0"/>
        <v>51.15176470588235</v>
      </c>
      <c r="G40" s="18" t="s">
        <v>6889</v>
      </c>
      <c r="H40" s="18">
        <v>85043200</v>
      </c>
      <c r="I40" s="19" t="s">
        <v>1590</v>
      </c>
      <c r="J40" s="18" t="s">
        <v>6890</v>
      </c>
      <c r="K40" s="18"/>
      <c r="L40" s="18">
        <v>1.9</v>
      </c>
      <c r="M40" s="19"/>
      <c r="N40" s="18" t="s">
        <v>26</v>
      </c>
      <c r="O40" s="18"/>
      <c r="P40" s="18"/>
      <c r="Q40" s="18"/>
      <c r="R40" s="18"/>
      <c r="S40" s="18"/>
      <c r="T40" s="18"/>
      <c r="U40" s="20"/>
      <c r="Y40" s="66" t="s">
        <v>9720</v>
      </c>
      <c r="Z40" s="20">
        <v>8.4</v>
      </c>
    </row>
    <row r="41" spans="1:26" ht="12.75" customHeight="1">
      <c r="A41" s="11" t="s">
        <v>9419</v>
      </c>
      <c r="B41" s="12" t="s">
        <v>9490</v>
      </c>
      <c r="C41" s="13" t="s">
        <v>9420</v>
      </c>
      <c r="D41" s="64" t="s">
        <v>9491</v>
      </c>
      <c r="E41" s="62">
        <v>1494.72</v>
      </c>
      <c r="F41" s="16">
        <f t="shared" ref="F41:F72" si="1">E41/$F$2</f>
        <v>58.616470588235295</v>
      </c>
      <c r="G41" s="18" t="s">
        <v>6889</v>
      </c>
      <c r="H41" s="18">
        <v>85043200</v>
      </c>
      <c r="I41" s="19" t="s">
        <v>1590</v>
      </c>
      <c r="J41" s="18" t="s">
        <v>6890</v>
      </c>
      <c r="K41" s="18"/>
      <c r="L41" s="18">
        <v>2.2999999999999998</v>
      </c>
      <c r="M41" s="19"/>
      <c r="N41" s="18" t="s">
        <v>26</v>
      </c>
      <c r="O41" s="18"/>
      <c r="P41" s="18"/>
      <c r="Q41" s="18"/>
      <c r="R41" s="18"/>
      <c r="S41" s="18"/>
      <c r="T41" s="18"/>
      <c r="U41" s="20"/>
      <c r="Y41" s="66" t="s">
        <v>9720</v>
      </c>
      <c r="Z41" s="20">
        <v>8.4</v>
      </c>
    </row>
    <row r="42" spans="1:26" ht="12.75" customHeight="1">
      <c r="A42" s="11" t="s">
        <v>9421</v>
      </c>
      <c r="B42" s="12" t="s">
        <v>9492</v>
      </c>
      <c r="C42" s="13" t="s">
        <v>9422</v>
      </c>
      <c r="D42" s="64" t="s">
        <v>9493</v>
      </c>
      <c r="E42" s="62">
        <v>1438.83</v>
      </c>
      <c r="F42" s="16">
        <f t="shared" si="1"/>
        <v>56.424705882352939</v>
      </c>
      <c r="G42" s="18" t="s">
        <v>6889</v>
      </c>
      <c r="H42" s="18">
        <v>85043200</v>
      </c>
      <c r="I42" s="19" t="s">
        <v>1590</v>
      </c>
      <c r="J42" s="18" t="s">
        <v>6890</v>
      </c>
      <c r="K42" s="18"/>
      <c r="L42" s="18">
        <v>2.2999999999999998</v>
      </c>
      <c r="M42" s="19"/>
      <c r="N42" s="18" t="s">
        <v>26</v>
      </c>
      <c r="O42" s="18"/>
      <c r="P42" s="18"/>
      <c r="Q42" s="18"/>
      <c r="R42" s="18"/>
      <c r="S42" s="18"/>
      <c r="T42" s="18"/>
      <c r="U42" s="20"/>
      <c r="Y42" s="66" t="s">
        <v>9720</v>
      </c>
      <c r="Z42" s="20">
        <v>8.4</v>
      </c>
    </row>
    <row r="43" spans="1:26" ht="12.75" customHeight="1">
      <c r="A43" s="11" t="s">
        <v>9423</v>
      </c>
      <c r="B43" s="12" t="s">
        <v>9494</v>
      </c>
      <c r="C43" s="13" t="s">
        <v>9681</v>
      </c>
      <c r="D43" s="64" t="s">
        <v>9495</v>
      </c>
      <c r="E43" s="62">
        <v>1494.72</v>
      </c>
      <c r="F43" s="16">
        <f t="shared" si="1"/>
        <v>58.616470588235295</v>
      </c>
      <c r="G43" s="18" t="s">
        <v>6889</v>
      </c>
      <c r="H43" s="18">
        <v>85043200</v>
      </c>
      <c r="I43" s="19" t="s">
        <v>1590</v>
      </c>
      <c r="J43" s="18" t="s">
        <v>6890</v>
      </c>
      <c r="K43" s="18"/>
      <c r="L43" s="18">
        <v>2.2999999999999998</v>
      </c>
      <c r="M43" s="19"/>
      <c r="N43" s="18" t="s">
        <v>26</v>
      </c>
      <c r="O43" s="18"/>
      <c r="P43" s="18"/>
      <c r="Q43" s="18"/>
      <c r="R43" s="18"/>
      <c r="S43" s="18"/>
      <c r="T43" s="18"/>
      <c r="U43" s="20"/>
      <c r="Y43" s="66" t="s">
        <v>9720</v>
      </c>
      <c r="Z43" s="20">
        <v>8.4</v>
      </c>
    </row>
    <row r="44" spans="1:26" ht="12.75" customHeight="1">
      <c r="A44" s="11" t="s">
        <v>9424</v>
      </c>
      <c r="B44" s="12" t="s">
        <v>9496</v>
      </c>
      <c r="C44" s="13" t="s">
        <v>9682</v>
      </c>
      <c r="D44" s="64" t="s">
        <v>9497</v>
      </c>
      <c r="E44" s="62">
        <v>1494.72</v>
      </c>
      <c r="F44" s="16">
        <f t="shared" si="1"/>
        <v>58.616470588235295</v>
      </c>
      <c r="G44" s="18" t="s">
        <v>6889</v>
      </c>
      <c r="H44" s="18">
        <v>85043200</v>
      </c>
      <c r="I44" s="19" t="s">
        <v>1590</v>
      </c>
      <c r="J44" s="18" t="s">
        <v>6890</v>
      </c>
      <c r="K44" s="18"/>
      <c r="L44" s="18">
        <v>2.2999999999999998</v>
      </c>
      <c r="M44" s="19"/>
      <c r="N44" s="18" t="s">
        <v>26</v>
      </c>
      <c r="O44" s="18"/>
      <c r="P44" s="18"/>
      <c r="Q44" s="18"/>
      <c r="R44" s="18"/>
      <c r="S44" s="18"/>
      <c r="T44" s="18"/>
      <c r="U44" s="20"/>
      <c r="Y44" s="66" t="s">
        <v>9720</v>
      </c>
      <c r="Z44" s="20">
        <v>8.4</v>
      </c>
    </row>
    <row r="45" spans="1:26" ht="12.75" customHeight="1">
      <c r="A45" s="11" t="s">
        <v>9425</v>
      </c>
      <c r="B45" s="12" t="s">
        <v>9498</v>
      </c>
      <c r="C45" s="13" t="s">
        <v>9426</v>
      </c>
      <c r="D45" s="64" t="s">
        <v>9499</v>
      </c>
      <c r="E45" s="62">
        <v>1751.2199999999998</v>
      </c>
      <c r="F45" s="16">
        <f t="shared" si="1"/>
        <v>68.675294117647056</v>
      </c>
      <c r="G45" s="18" t="s">
        <v>6889</v>
      </c>
      <c r="H45" s="18">
        <v>85043200</v>
      </c>
      <c r="I45" s="19" t="s">
        <v>1590</v>
      </c>
      <c r="J45" s="18" t="s">
        <v>6890</v>
      </c>
      <c r="K45" s="18"/>
      <c r="L45" s="18">
        <v>3.1</v>
      </c>
      <c r="M45" s="19"/>
      <c r="N45" s="18" t="s">
        <v>26</v>
      </c>
      <c r="O45" s="18"/>
      <c r="P45" s="18"/>
      <c r="Q45" s="18"/>
      <c r="R45" s="18"/>
      <c r="S45" s="18"/>
      <c r="T45" s="18"/>
      <c r="U45" s="20"/>
      <c r="Y45" s="66" t="s">
        <v>9720</v>
      </c>
      <c r="Z45" s="20">
        <v>8.4</v>
      </c>
    </row>
    <row r="46" spans="1:26" ht="12.75" customHeight="1">
      <c r="A46" s="11" t="s">
        <v>9427</v>
      </c>
      <c r="B46" s="12" t="s">
        <v>9500</v>
      </c>
      <c r="C46" s="13" t="s">
        <v>9428</v>
      </c>
      <c r="D46" s="64" t="s">
        <v>9501</v>
      </c>
      <c r="E46" s="62">
        <v>1751.2199999999998</v>
      </c>
      <c r="F46" s="16">
        <f t="shared" si="1"/>
        <v>68.675294117647056</v>
      </c>
      <c r="G46" s="18" t="s">
        <v>6889</v>
      </c>
      <c r="H46" s="18">
        <v>85043200</v>
      </c>
      <c r="I46" s="19" t="s">
        <v>1590</v>
      </c>
      <c r="J46" s="18" t="s">
        <v>6890</v>
      </c>
      <c r="K46" s="18"/>
      <c r="L46" s="18">
        <v>3.1</v>
      </c>
      <c r="M46" s="19"/>
      <c r="N46" s="18" t="s">
        <v>26</v>
      </c>
      <c r="O46" s="18"/>
      <c r="P46" s="18"/>
      <c r="Q46" s="18"/>
      <c r="R46" s="18"/>
      <c r="S46" s="18"/>
      <c r="T46" s="18"/>
      <c r="U46" s="20"/>
      <c r="Y46" s="66" t="s">
        <v>9720</v>
      </c>
      <c r="Z46" s="20">
        <v>8.4</v>
      </c>
    </row>
    <row r="47" spans="1:26" ht="12.75" customHeight="1">
      <c r="A47" s="11" t="s">
        <v>9429</v>
      </c>
      <c r="B47" s="12" t="s">
        <v>9502</v>
      </c>
      <c r="C47" s="13" t="s">
        <v>9430</v>
      </c>
      <c r="D47" s="64" t="s">
        <v>9503</v>
      </c>
      <c r="E47" s="62">
        <v>1830.8700000000001</v>
      </c>
      <c r="F47" s="16">
        <f t="shared" si="1"/>
        <v>71.798823529411763</v>
      </c>
      <c r="G47" s="18" t="s">
        <v>6889</v>
      </c>
      <c r="H47" s="18">
        <v>85043200</v>
      </c>
      <c r="I47" s="19" t="s">
        <v>1590</v>
      </c>
      <c r="J47" s="18" t="s">
        <v>6890</v>
      </c>
      <c r="K47" s="18"/>
      <c r="L47" s="18">
        <v>3.1</v>
      </c>
      <c r="M47" s="19"/>
      <c r="N47" s="18" t="s">
        <v>26</v>
      </c>
      <c r="O47" s="18"/>
      <c r="P47" s="18"/>
      <c r="Q47" s="18"/>
      <c r="R47" s="18"/>
      <c r="S47" s="18"/>
      <c r="T47" s="18"/>
      <c r="U47" s="20"/>
      <c r="Y47" s="66" t="s">
        <v>9720</v>
      </c>
      <c r="Z47" s="20">
        <v>8.4</v>
      </c>
    </row>
    <row r="48" spans="1:26" ht="12.75" customHeight="1">
      <c r="A48" s="11" t="s">
        <v>9431</v>
      </c>
      <c r="B48" s="12" t="s">
        <v>9504</v>
      </c>
      <c r="C48" s="13" t="s">
        <v>9432</v>
      </c>
      <c r="D48" s="64" t="s">
        <v>9505</v>
      </c>
      <c r="E48" s="62">
        <v>1830.8700000000001</v>
      </c>
      <c r="F48" s="16">
        <f t="shared" si="1"/>
        <v>71.798823529411763</v>
      </c>
      <c r="G48" s="18" t="s">
        <v>6889</v>
      </c>
      <c r="H48" s="18">
        <v>85043200</v>
      </c>
      <c r="I48" s="19" t="s">
        <v>1590</v>
      </c>
      <c r="J48" s="18" t="s">
        <v>6890</v>
      </c>
      <c r="K48" s="18"/>
      <c r="L48" s="18">
        <v>3.1</v>
      </c>
      <c r="M48" s="19"/>
      <c r="N48" s="18" t="s">
        <v>26</v>
      </c>
      <c r="O48" s="18"/>
      <c r="P48" s="18"/>
      <c r="Q48" s="18"/>
      <c r="R48" s="18"/>
      <c r="S48" s="18"/>
      <c r="T48" s="18"/>
      <c r="U48" s="20"/>
      <c r="Y48" s="66" t="s">
        <v>9720</v>
      </c>
      <c r="Z48" s="20">
        <v>8.4</v>
      </c>
    </row>
    <row r="49" spans="1:26" ht="12.75" customHeight="1">
      <c r="A49" s="11" t="s">
        <v>9433</v>
      </c>
      <c r="B49" s="12" t="s">
        <v>9506</v>
      </c>
      <c r="C49" s="13" t="s">
        <v>9434</v>
      </c>
      <c r="D49" s="64" t="s">
        <v>9507</v>
      </c>
      <c r="E49" s="62">
        <v>2006.1000000000001</v>
      </c>
      <c r="F49" s="16">
        <f t="shared" si="1"/>
        <v>78.670588235294119</v>
      </c>
      <c r="G49" s="18" t="s">
        <v>6889</v>
      </c>
      <c r="H49" s="18">
        <v>85043200</v>
      </c>
      <c r="I49" s="19" t="s">
        <v>1590</v>
      </c>
      <c r="J49" s="18" t="s">
        <v>6890</v>
      </c>
      <c r="K49" s="18"/>
      <c r="L49" s="18">
        <v>3.8</v>
      </c>
      <c r="M49" s="19"/>
      <c r="N49" s="18" t="s">
        <v>26</v>
      </c>
      <c r="O49" s="18"/>
      <c r="P49" s="18"/>
      <c r="Q49" s="18"/>
      <c r="R49" s="18"/>
      <c r="S49" s="18"/>
      <c r="T49" s="18"/>
      <c r="U49" s="20"/>
      <c r="Y49" s="66" t="s">
        <v>9720</v>
      </c>
      <c r="Z49" s="20">
        <v>8.4</v>
      </c>
    </row>
    <row r="50" spans="1:26" ht="12.75" customHeight="1">
      <c r="A50" s="11" t="s">
        <v>9435</v>
      </c>
      <c r="B50" s="12" t="s">
        <v>9508</v>
      </c>
      <c r="C50" s="13" t="s">
        <v>9436</v>
      </c>
      <c r="D50" s="64" t="s">
        <v>9509</v>
      </c>
      <c r="E50" s="62">
        <v>1961.5500000000002</v>
      </c>
      <c r="F50" s="16">
        <f t="shared" si="1"/>
        <v>76.923529411764719</v>
      </c>
      <c r="G50" s="18" t="s">
        <v>6889</v>
      </c>
      <c r="H50" s="18">
        <v>85043200</v>
      </c>
      <c r="I50" s="19" t="s">
        <v>1590</v>
      </c>
      <c r="J50" s="18" t="s">
        <v>6890</v>
      </c>
      <c r="K50" s="18"/>
      <c r="L50" s="18">
        <v>3.8</v>
      </c>
      <c r="M50" s="19"/>
      <c r="N50" s="18" t="s">
        <v>26</v>
      </c>
      <c r="O50" s="18"/>
      <c r="P50" s="18"/>
      <c r="Q50" s="18"/>
      <c r="R50" s="18"/>
      <c r="S50" s="18"/>
      <c r="T50" s="18"/>
      <c r="U50" s="20"/>
      <c r="Y50" s="66" t="s">
        <v>9720</v>
      </c>
      <c r="Z50" s="20">
        <v>8.4</v>
      </c>
    </row>
    <row r="51" spans="1:26" ht="12.75" customHeight="1">
      <c r="A51" s="11" t="s">
        <v>9437</v>
      </c>
      <c r="B51" s="12" t="s">
        <v>9510</v>
      </c>
      <c r="C51" s="13" t="s">
        <v>9438</v>
      </c>
      <c r="D51" s="64" t="s">
        <v>9511</v>
      </c>
      <c r="E51" s="62">
        <v>2006.1000000000001</v>
      </c>
      <c r="F51" s="16">
        <f t="shared" si="1"/>
        <v>78.670588235294119</v>
      </c>
      <c r="G51" s="18" t="s">
        <v>6889</v>
      </c>
      <c r="H51" s="18">
        <v>85043200</v>
      </c>
      <c r="I51" s="19" t="s">
        <v>1590</v>
      </c>
      <c r="J51" s="18" t="s">
        <v>6890</v>
      </c>
      <c r="K51" s="18"/>
      <c r="L51" s="18">
        <v>3.8</v>
      </c>
      <c r="M51" s="19"/>
      <c r="N51" s="18" t="s">
        <v>26</v>
      </c>
      <c r="O51" s="18"/>
      <c r="P51" s="18"/>
      <c r="Q51" s="18"/>
      <c r="R51" s="18"/>
      <c r="S51" s="18"/>
      <c r="T51" s="18"/>
      <c r="U51" s="20"/>
      <c r="Y51" s="66" t="s">
        <v>9720</v>
      </c>
      <c r="Z51" s="20">
        <v>8.4</v>
      </c>
    </row>
    <row r="52" spans="1:26" ht="12.75" customHeight="1">
      <c r="A52" s="11" t="s">
        <v>9439</v>
      </c>
      <c r="B52" s="12" t="s">
        <v>9512</v>
      </c>
      <c r="C52" s="13" t="s">
        <v>9440</v>
      </c>
      <c r="D52" s="64" t="s">
        <v>9513</v>
      </c>
      <c r="E52" s="62">
        <v>2006.1000000000001</v>
      </c>
      <c r="F52" s="16">
        <f t="shared" si="1"/>
        <v>78.670588235294119</v>
      </c>
      <c r="G52" s="18" t="s">
        <v>6889</v>
      </c>
      <c r="H52" s="18">
        <v>85043200</v>
      </c>
      <c r="I52" s="19" t="s">
        <v>1590</v>
      </c>
      <c r="J52" s="18" t="s">
        <v>6890</v>
      </c>
      <c r="K52" s="18"/>
      <c r="L52" s="18">
        <v>3.8</v>
      </c>
      <c r="M52" s="19"/>
      <c r="N52" s="18" t="s">
        <v>26</v>
      </c>
      <c r="O52" s="18"/>
      <c r="P52" s="18"/>
      <c r="Q52" s="18"/>
      <c r="R52" s="18"/>
      <c r="S52" s="18"/>
      <c r="T52" s="18"/>
      <c r="U52" s="20"/>
      <c r="Y52" s="66" t="s">
        <v>9720</v>
      </c>
      <c r="Z52" s="20">
        <v>8.4</v>
      </c>
    </row>
    <row r="53" spans="1:26" ht="12.75" customHeight="1">
      <c r="A53" s="11" t="s">
        <v>9441</v>
      </c>
      <c r="B53" s="12" t="s">
        <v>9514</v>
      </c>
      <c r="C53" s="13" t="s">
        <v>9442</v>
      </c>
      <c r="D53" s="64" t="s">
        <v>9515</v>
      </c>
      <c r="E53" s="62">
        <v>2634.12</v>
      </c>
      <c r="F53" s="16">
        <f t="shared" si="1"/>
        <v>103.29882352941176</v>
      </c>
      <c r="G53" s="18" t="s">
        <v>6889</v>
      </c>
      <c r="H53" s="18">
        <v>85043200</v>
      </c>
      <c r="I53" s="19" t="s">
        <v>1590</v>
      </c>
      <c r="J53" s="18" t="s">
        <v>6890</v>
      </c>
      <c r="K53" s="18"/>
      <c r="L53" s="18">
        <v>3.9</v>
      </c>
      <c r="M53" s="19"/>
      <c r="N53" s="18" t="s">
        <v>26</v>
      </c>
      <c r="O53" s="18"/>
      <c r="P53" s="18"/>
      <c r="Q53" s="18"/>
      <c r="R53" s="18"/>
      <c r="S53" s="18"/>
      <c r="T53" s="18"/>
      <c r="U53" s="20"/>
      <c r="Y53" s="66" t="s">
        <v>9720</v>
      </c>
      <c r="Z53" s="20">
        <v>8.4</v>
      </c>
    </row>
    <row r="54" spans="1:26" ht="12.75" customHeight="1">
      <c r="A54" s="11" t="s">
        <v>9443</v>
      </c>
      <c r="B54" s="12" t="s">
        <v>9516</v>
      </c>
      <c r="C54" s="13" t="s">
        <v>9683</v>
      </c>
      <c r="D54" s="64" t="s">
        <v>9517</v>
      </c>
      <c r="E54" s="62">
        <v>2634.12</v>
      </c>
      <c r="F54" s="16">
        <f t="shared" si="1"/>
        <v>103.29882352941176</v>
      </c>
      <c r="G54" s="18" t="s">
        <v>6889</v>
      </c>
      <c r="H54" s="18">
        <v>85043200</v>
      </c>
      <c r="I54" s="19" t="s">
        <v>1590</v>
      </c>
      <c r="J54" s="18" t="s">
        <v>6890</v>
      </c>
      <c r="K54" s="18"/>
      <c r="L54" s="18">
        <v>3.9</v>
      </c>
      <c r="M54" s="19"/>
      <c r="N54" s="18" t="s">
        <v>26</v>
      </c>
      <c r="O54" s="18"/>
      <c r="P54" s="18"/>
      <c r="Q54" s="18"/>
      <c r="R54" s="18"/>
      <c r="S54" s="18"/>
      <c r="T54" s="18"/>
      <c r="U54" s="20"/>
      <c r="Y54" s="66" t="s">
        <v>9720</v>
      </c>
      <c r="Z54" s="20">
        <v>8.4</v>
      </c>
    </row>
    <row r="55" spans="1:26" ht="12.75" customHeight="1">
      <c r="A55" s="11" t="s">
        <v>9444</v>
      </c>
      <c r="B55" s="12" t="s">
        <v>9518</v>
      </c>
      <c r="C55" s="13" t="s">
        <v>9445</v>
      </c>
      <c r="D55" s="64" t="s">
        <v>9519</v>
      </c>
      <c r="E55" s="62">
        <v>2890.08</v>
      </c>
      <c r="F55" s="16">
        <f t="shared" si="1"/>
        <v>113.33647058823529</v>
      </c>
      <c r="G55" s="18" t="s">
        <v>6889</v>
      </c>
      <c r="H55" s="18">
        <v>85043200</v>
      </c>
      <c r="I55" s="19" t="s">
        <v>1590</v>
      </c>
      <c r="J55" s="18" t="s">
        <v>6890</v>
      </c>
      <c r="K55" s="18"/>
      <c r="L55" s="18">
        <v>3.9</v>
      </c>
      <c r="M55" s="19"/>
      <c r="N55" s="18" t="s">
        <v>26</v>
      </c>
      <c r="O55" s="18"/>
      <c r="P55" s="18"/>
      <c r="Q55" s="18"/>
      <c r="R55" s="18"/>
      <c r="S55" s="18"/>
      <c r="T55" s="18"/>
      <c r="U55" s="20"/>
      <c r="Y55" s="66" t="s">
        <v>9720</v>
      </c>
      <c r="Z55" s="20">
        <v>8.4</v>
      </c>
    </row>
    <row r="56" spans="1:26" ht="12.75" customHeight="1">
      <c r="A56" s="11" t="s">
        <v>9446</v>
      </c>
      <c r="B56" s="12" t="s">
        <v>9520</v>
      </c>
      <c r="C56" s="13" t="s">
        <v>9447</v>
      </c>
      <c r="D56" s="64" t="s">
        <v>9521</v>
      </c>
      <c r="E56" s="62">
        <v>2850.93</v>
      </c>
      <c r="F56" s="16">
        <f t="shared" si="1"/>
        <v>111.80117647058823</v>
      </c>
      <c r="G56" s="18" t="s">
        <v>6889</v>
      </c>
      <c r="H56" s="18">
        <v>85043200</v>
      </c>
      <c r="I56" s="19" t="s">
        <v>1590</v>
      </c>
      <c r="J56" s="18" t="s">
        <v>6890</v>
      </c>
      <c r="K56" s="18"/>
      <c r="L56" s="18">
        <v>3.9</v>
      </c>
      <c r="M56" s="19"/>
      <c r="N56" s="18" t="s">
        <v>26</v>
      </c>
      <c r="O56" s="18"/>
      <c r="P56" s="18"/>
      <c r="Q56" s="18"/>
      <c r="R56" s="18"/>
      <c r="S56" s="18"/>
      <c r="T56" s="18"/>
      <c r="U56" s="20"/>
      <c r="Y56" s="66" t="s">
        <v>9720</v>
      </c>
      <c r="Z56" s="20">
        <v>8.4</v>
      </c>
    </row>
    <row r="57" spans="1:26" ht="12.75" customHeight="1">
      <c r="A57" s="11" t="s">
        <v>9448</v>
      </c>
      <c r="B57" s="12" t="s">
        <v>9522</v>
      </c>
      <c r="C57" s="13" t="s">
        <v>9449</v>
      </c>
      <c r="D57" s="64" t="s">
        <v>9523</v>
      </c>
      <c r="E57" s="62">
        <v>4763.6099999999997</v>
      </c>
      <c r="F57" s="16">
        <f t="shared" si="1"/>
        <v>186.80823529411762</v>
      </c>
      <c r="G57" s="18" t="s">
        <v>6889</v>
      </c>
      <c r="H57" s="18">
        <v>85043200</v>
      </c>
      <c r="I57" s="19" t="s">
        <v>1590</v>
      </c>
      <c r="J57" s="18" t="s">
        <v>6890</v>
      </c>
      <c r="K57" s="18"/>
      <c r="L57" s="18">
        <v>8.6999999999999993</v>
      </c>
      <c r="M57" s="19"/>
      <c r="N57" s="18" t="s">
        <v>26</v>
      </c>
      <c r="O57" s="18"/>
      <c r="P57" s="18"/>
      <c r="Q57" s="18"/>
      <c r="R57" s="18"/>
      <c r="S57" s="18"/>
      <c r="T57" s="18"/>
      <c r="U57" s="20"/>
      <c r="Y57" s="66" t="s">
        <v>9720</v>
      </c>
      <c r="Z57" s="20">
        <v>8.4</v>
      </c>
    </row>
    <row r="58" spans="1:26" ht="12.75" customHeight="1">
      <c r="A58" s="11" t="s">
        <v>9450</v>
      </c>
      <c r="B58" s="12" t="s">
        <v>9524</v>
      </c>
      <c r="C58" s="13" t="s">
        <v>9451</v>
      </c>
      <c r="D58" s="64" t="s">
        <v>9525</v>
      </c>
      <c r="E58" s="62">
        <v>4713.6600000000008</v>
      </c>
      <c r="F58" s="16">
        <f t="shared" si="1"/>
        <v>184.84941176470591</v>
      </c>
      <c r="G58" s="18" t="s">
        <v>6889</v>
      </c>
      <c r="H58" s="18">
        <v>85043200</v>
      </c>
      <c r="I58" s="19" t="s">
        <v>1590</v>
      </c>
      <c r="J58" s="18" t="s">
        <v>6890</v>
      </c>
      <c r="K58" s="18"/>
      <c r="L58" s="18">
        <v>8.6999999999999993</v>
      </c>
      <c r="M58" s="19"/>
      <c r="N58" s="18" t="s">
        <v>26</v>
      </c>
      <c r="O58" s="18"/>
      <c r="P58" s="18"/>
      <c r="Q58" s="18"/>
      <c r="R58" s="18"/>
      <c r="S58" s="18"/>
      <c r="T58" s="18"/>
      <c r="U58" s="20"/>
      <c r="Y58" s="66" t="s">
        <v>9720</v>
      </c>
      <c r="Z58" s="20">
        <v>8.4</v>
      </c>
    </row>
    <row r="59" spans="1:26" ht="12.75" customHeight="1">
      <c r="A59" s="11" t="s">
        <v>9452</v>
      </c>
      <c r="B59" s="12" t="s">
        <v>9526</v>
      </c>
      <c r="C59" s="13" t="s">
        <v>9453</v>
      </c>
      <c r="D59" s="64" t="s">
        <v>9527</v>
      </c>
      <c r="E59" s="62">
        <v>4953.42</v>
      </c>
      <c r="F59" s="16">
        <f t="shared" si="1"/>
        <v>194.25176470588235</v>
      </c>
      <c r="G59" s="18" t="s">
        <v>6889</v>
      </c>
      <c r="H59" s="18">
        <v>85043200</v>
      </c>
      <c r="I59" s="19" t="s">
        <v>1590</v>
      </c>
      <c r="J59" s="18" t="s">
        <v>6890</v>
      </c>
      <c r="K59" s="18"/>
      <c r="L59" s="18">
        <v>8.6999999999999993</v>
      </c>
      <c r="M59" s="19"/>
      <c r="N59" s="18" t="s">
        <v>26</v>
      </c>
      <c r="O59" s="18"/>
      <c r="P59" s="18"/>
      <c r="Q59" s="18"/>
      <c r="R59" s="18"/>
      <c r="S59" s="18"/>
      <c r="T59" s="18"/>
      <c r="U59" s="20"/>
      <c r="Y59" s="66" t="s">
        <v>9720</v>
      </c>
      <c r="Z59" s="20">
        <v>8.4</v>
      </c>
    </row>
    <row r="60" spans="1:26" ht="12.75" customHeight="1">
      <c r="A60" s="11" t="s">
        <v>9454</v>
      </c>
      <c r="B60" s="12" t="s">
        <v>9528</v>
      </c>
      <c r="C60" s="13" t="s">
        <v>9455</v>
      </c>
      <c r="D60" s="64" t="s">
        <v>9529</v>
      </c>
      <c r="E60" s="62">
        <v>4763.6099999999997</v>
      </c>
      <c r="F60" s="16">
        <f t="shared" si="1"/>
        <v>186.80823529411762</v>
      </c>
      <c r="G60" s="18" t="s">
        <v>6889</v>
      </c>
      <c r="H60" s="18">
        <v>85043200</v>
      </c>
      <c r="I60" s="19" t="s">
        <v>1590</v>
      </c>
      <c r="J60" s="18" t="s">
        <v>6890</v>
      </c>
      <c r="K60" s="18"/>
      <c r="L60" s="18">
        <v>8.6999999999999993</v>
      </c>
      <c r="M60" s="19"/>
      <c r="N60" s="18" t="s">
        <v>26</v>
      </c>
      <c r="O60" s="18"/>
      <c r="P60" s="18"/>
      <c r="Q60" s="18"/>
      <c r="R60" s="18"/>
      <c r="S60" s="18"/>
      <c r="T60" s="18"/>
      <c r="U60" s="20"/>
      <c r="Y60" s="66" t="s">
        <v>9720</v>
      </c>
      <c r="Z60" s="20">
        <v>8.4</v>
      </c>
    </row>
    <row r="61" spans="1:26" ht="12.75" customHeight="1">
      <c r="A61" s="11" t="s">
        <v>9456</v>
      </c>
      <c r="B61" s="12" t="s">
        <v>9530</v>
      </c>
      <c r="C61" s="13" t="s">
        <v>9457</v>
      </c>
      <c r="D61" s="64" t="s">
        <v>9531</v>
      </c>
      <c r="E61" s="62">
        <v>5636.79</v>
      </c>
      <c r="F61" s="16">
        <f t="shared" si="1"/>
        <v>221.05058823529413</v>
      </c>
      <c r="G61" s="18" t="s">
        <v>6889</v>
      </c>
      <c r="H61" s="18">
        <v>85043200</v>
      </c>
      <c r="I61" s="19" t="s">
        <v>1590</v>
      </c>
      <c r="J61" s="18" t="s">
        <v>6890</v>
      </c>
      <c r="K61" s="18"/>
      <c r="L61" s="18">
        <v>10.3</v>
      </c>
      <c r="M61" s="19"/>
      <c r="N61" s="18" t="s">
        <v>26</v>
      </c>
      <c r="O61" s="18"/>
      <c r="P61" s="18"/>
      <c r="Q61" s="18"/>
      <c r="R61" s="18"/>
      <c r="S61" s="18"/>
      <c r="T61" s="18"/>
      <c r="U61" s="20"/>
      <c r="Y61" s="66" t="s">
        <v>9723</v>
      </c>
      <c r="Z61" s="20">
        <v>50.42</v>
      </c>
    </row>
    <row r="62" spans="1:26" ht="12.75" customHeight="1">
      <c r="A62" s="11" t="s">
        <v>9458</v>
      </c>
      <c r="B62" s="12" t="s">
        <v>9532</v>
      </c>
      <c r="C62" s="13" t="s">
        <v>9459</v>
      </c>
      <c r="D62" s="64" t="s">
        <v>9533</v>
      </c>
      <c r="E62" s="62">
        <v>5435.0999999999995</v>
      </c>
      <c r="F62" s="16">
        <f t="shared" si="1"/>
        <v>213.14117647058822</v>
      </c>
      <c r="G62" s="18" t="s">
        <v>6889</v>
      </c>
      <c r="H62" s="18">
        <v>85043200</v>
      </c>
      <c r="I62" s="19" t="s">
        <v>1590</v>
      </c>
      <c r="J62" s="18" t="s">
        <v>6890</v>
      </c>
      <c r="K62" s="18"/>
      <c r="L62" s="18">
        <v>10.3</v>
      </c>
      <c r="M62" s="19"/>
      <c r="N62" s="18" t="s">
        <v>26</v>
      </c>
      <c r="O62" s="18"/>
      <c r="P62" s="18"/>
      <c r="Q62" s="18"/>
      <c r="R62" s="18"/>
      <c r="S62" s="18"/>
      <c r="T62" s="18"/>
      <c r="U62" s="20"/>
      <c r="Y62" s="66" t="s">
        <v>9723</v>
      </c>
      <c r="Z62" s="20">
        <v>50.42</v>
      </c>
    </row>
    <row r="63" spans="1:26" ht="12.75" customHeight="1">
      <c r="A63" s="11" t="s">
        <v>9460</v>
      </c>
      <c r="B63" s="12" t="s">
        <v>9534</v>
      </c>
      <c r="C63" s="13" t="s">
        <v>9461</v>
      </c>
      <c r="D63" s="64" t="s">
        <v>9535</v>
      </c>
      <c r="E63" s="62">
        <v>5711.8500000000013</v>
      </c>
      <c r="F63" s="16">
        <f t="shared" si="1"/>
        <v>223.99411764705889</v>
      </c>
      <c r="G63" s="18" t="s">
        <v>6889</v>
      </c>
      <c r="H63" s="18">
        <v>85043200</v>
      </c>
      <c r="I63" s="19" t="s">
        <v>1590</v>
      </c>
      <c r="J63" s="18" t="s">
        <v>6890</v>
      </c>
      <c r="K63" s="18"/>
      <c r="L63" s="18">
        <v>10.3</v>
      </c>
      <c r="M63" s="19"/>
      <c r="N63" s="18" t="s">
        <v>26</v>
      </c>
      <c r="O63" s="18"/>
      <c r="P63" s="18"/>
      <c r="Q63" s="18"/>
      <c r="R63" s="18"/>
      <c r="S63" s="18"/>
      <c r="T63" s="18"/>
      <c r="U63" s="20"/>
      <c r="Y63" s="66" t="s">
        <v>9723</v>
      </c>
      <c r="Z63" s="20">
        <v>50.42</v>
      </c>
    </row>
    <row r="64" spans="1:26" ht="12.75" customHeight="1">
      <c r="A64" s="11" t="s">
        <v>9462</v>
      </c>
      <c r="B64" s="12" t="s">
        <v>9536</v>
      </c>
      <c r="C64" s="13" t="s">
        <v>9463</v>
      </c>
      <c r="D64" s="64" t="s">
        <v>9537</v>
      </c>
      <c r="E64" s="62">
        <v>5636.79</v>
      </c>
      <c r="F64" s="16">
        <f t="shared" si="1"/>
        <v>221.05058823529413</v>
      </c>
      <c r="G64" s="18" t="s">
        <v>6889</v>
      </c>
      <c r="H64" s="18">
        <v>85043200</v>
      </c>
      <c r="I64" s="19" t="s">
        <v>1590</v>
      </c>
      <c r="J64" s="18" t="s">
        <v>6890</v>
      </c>
      <c r="K64" s="18"/>
      <c r="L64" s="18">
        <v>10.3</v>
      </c>
      <c r="M64" s="19"/>
      <c r="N64" s="18" t="s">
        <v>26</v>
      </c>
      <c r="O64" s="18"/>
      <c r="P64" s="18"/>
      <c r="Q64" s="18"/>
      <c r="R64" s="18"/>
      <c r="S64" s="18"/>
      <c r="T64" s="18"/>
      <c r="U64" s="20"/>
      <c r="Y64" s="66" t="s">
        <v>9723</v>
      </c>
      <c r="Z64" s="20">
        <v>50.42</v>
      </c>
    </row>
    <row r="65" spans="1:26" ht="12.75" customHeight="1">
      <c r="A65" s="11" t="s">
        <v>9464</v>
      </c>
      <c r="B65" s="12" t="s">
        <v>9538</v>
      </c>
      <c r="C65" s="13" t="s">
        <v>9465</v>
      </c>
      <c r="D65" s="64" t="s">
        <v>9539</v>
      </c>
      <c r="E65" s="62">
        <v>6467.579999999999</v>
      </c>
      <c r="F65" s="16">
        <f t="shared" si="1"/>
        <v>253.63058823529408</v>
      </c>
      <c r="G65" s="18" t="s">
        <v>6889</v>
      </c>
      <c r="H65" s="18">
        <v>85043200</v>
      </c>
      <c r="I65" s="19" t="s">
        <v>1590</v>
      </c>
      <c r="J65" s="18" t="s">
        <v>6890</v>
      </c>
      <c r="K65" s="18"/>
      <c r="L65" s="18">
        <v>11</v>
      </c>
      <c r="M65" s="19"/>
      <c r="N65" s="18" t="s">
        <v>26</v>
      </c>
      <c r="O65" s="18"/>
      <c r="P65" s="18"/>
      <c r="Q65" s="18"/>
      <c r="R65" s="18"/>
      <c r="S65" s="18"/>
      <c r="T65" s="18"/>
      <c r="U65" s="20"/>
      <c r="Y65" s="66" t="s">
        <v>9723</v>
      </c>
      <c r="Z65" s="20">
        <v>50.42</v>
      </c>
    </row>
    <row r="66" spans="1:26" ht="12.75" customHeight="1">
      <c r="A66" s="11" t="s">
        <v>9466</v>
      </c>
      <c r="B66" s="12" t="s">
        <v>9540</v>
      </c>
      <c r="C66" s="13" t="s">
        <v>9467</v>
      </c>
      <c r="D66" s="64" t="s">
        <v>9541</v>
      </c>
      <c r="E66" s="62">
        <v>6807.78</v>
      </c>
      <c r="F66" s="16">
        <f t="shared" si="1"/>
        <v>266.97176470588232</v>
      </c>
      <c r="G66" s="18" t="s">
        <v>6889</v>
      </c>
      <c r="H66" s="18">
        <v>85043200</v>
      </c>
      <c r="I66" s="19" t="s">
        <v>1590</v>
      </c>
      <c r="J66" s="18" t="s">
        <v>6890</v>
      </c>
      <c r="K66" s="18"/>
      <c r="L66" s="18">
        <v>11</v>
      </c>
      <c r="M66" s="19"/>
      <c r="N66" s="18" t="s">
        <v>26</v>
      </c>
      <c r="O66" s="18"/>
      <c r="P66" s="18"/>
      <c r="Q66" s="18"/>
      <c r="R66" s="18"/>
      <c r="S66" s="18"/>
      <c r="T66" s="18"/>
      <c r="U66" s="20"/>
      <c r="Y66" s="66" t="s">
        <v>9723</v>
      </c>
      <c r="Z66" s="20">
        <v>50.42</v>
      </c>
    </row>
    <row r="67" spans="1:26" ht="12.75" customHeight="1">
      <c r="A67" s="11" t="s">
        <v>9468</v>
      </c>
      <c r="B67" s="12" t="s">
        <v>9542</v>
      </c>
      <c r="C67" s="13" t="s">
        <v>9469</v>
      </c>
      <c r="D67" s="64" t="s">
        <v>9543</v>
      </c>
      <c r="E67" s="62">
        <v>6717.5999999999995</v>
      </c>
      <c r="F67" s="16">
        <f t="shared" si="1"/>
        <v>263.43529411764706</v>
      </c>
      <c r="G67" s="18" t="s">
        <v>6889</v>
      </c>
      <c r="H67" s="18">
        <v>85043200</v>
      </c>
      <c r="I67" s="19" t="s">
        <v>1590</v>
      </c>
      <c r="J67" s="18" t="s">
        <v>6890</v>
      </c>
      <c r="K67" s="18"/>
      <c r="L67" s="18">
        <v>11</v>
      </c>
      <c r="M67" s="19"/>
      <c r="N67" s="18" t="s">
        <v>26</v>
      </c>
      <c r="O67" s="18"/>
      <c r="P67" s="18"/>
      <c r="Q67" s="18"/>
      <c r="R67" s="18"/>
      <c r="S67" s="18"/>
      <c r="T67" s="18"/>
      <c r="U67" s="20"/>
      <c r="Y67" s="66" t="s">
        <v>9723</v>
      </c>
      <c r="Z67" s="20">
        <v>50.42</v>
      </c>
    </row>
    <row r="68" spans="1:26" ht="12.75" customHeight="1">
      <c r="A68" s="11" t="s">
        <v>9615</v>
      </c>
      <c r="B68" s="12" t="s">
        <v>9624</v>
      </c>
      <c r="C68" s="13" t="s">
        <v>9626</v>
      </c>
      <c r="D68" s="64" t="s">
        <v>9627</v>
      </c>
      <c r="E68" s="62">
        <v>522.99</v>
      </c>
      <c r="F68" s="16">
        <f t="shared" si="1"/>
        <v>20.509411764705884</v>
      </c>
      <c r="G68" s="18" t="s">
        <v>6889</v>
      </c>
      <c r="H68" s="18">
        <v>85043200</v>
      </c>
      <c r="I68" s="19" t="s">
        <v>1590</v>
      </c>
      <c r="J68" s="18" t="s">
        <v>6890</v>
      </c>
      <c r="K68" s="18"/>
      <c r="L68" s="18">
        <v>0.32</v>
      </c>
      <c r="M68" s="19"/>
      <c r="N68" s="18" t="s">
        <v>26</v>
      </c>
      <c r="O68" s="18"/>
      <c r="P68" s="18"/>
      <c r="Q68" s="18"/>
      <c r="R68" s="18"/>
      <c r="S68" s="18"/>
      <c r="T68" s="18"/>
      <c r="U68" s="20"/>
      <c r="Y68" s="66" t="s">
        <v>9716</v>
      </c>
      <c r="Z68" s="20">
        <v>0.84</v>
      </c>
    </row>
    <row r="69" spans="1:26" ht="12.75" customHeight="1">
      <c r="A69" s="11" t="s">
        <v>9616</v>
      </c>
      <c r="B69" s="12" t="s">
        <v>9623</v>
      </c>
      <c r="C69" s="13" t="s">
        <v>9625</v>
      </c>
      <c r="D69" s="64" t="s">
        <v>9622</v>
      </c>
      <c r="E69" s="62">
        <v>522.99</v>
      </c>
      <c r="F69" s="16">
        <f t="shared" si="1"/>
        <v>20.509411764705884</v>
      </c>
      <c r="G69" s="18" t="s">
        <v>6889</v>
      </c>
      <c r="H69" s="18">
        <v>85043200</v>
      </c>
      <c r="I69" s="19" t="s">
        <v>1590</v>
      </c>
      <c r="J69" s="18" t="s">
        <v>6890</v>
      </c>
      <c r="K69" s="18"/>
      <c r="L69" s="18">
        <v>0.35</v>
      </c>
      <c r="M69" s="19"/>
      <c r="N69" s="18" t="s">
        <v>26</v>
      </c>
      <c r="O69" s="18"/>
      <c r="P69" s="18"/>
      <c r="Q69" s="18"/>
      <c r="R69" s="18"/>
      <c r="S69" s="18"/>
      <c r="T69" s="18"/>
      <c r="U69" s="20"/>
      <c r="Y69" s="66" t="s">
        <v>9716</v>
      </c>
      <c r="Z69" s="20">
        <v>0.84</v>
      </c>
    </row>
    <row r="70" spans="1:26" ht="12.75" customHeight="1">
      <c r="A70" s="11" t="s">
        <v>6915</v>
      </c>
      <c r="B70" s="12" t="s">
        <v>9341</v>
      </c>
      <c r="C70" s="13" t="s">
        <v>6916</v>
      </c>
      <c r="D70" s="64" t="s">
        <v>9342</v>
      </c>
      <c r="E70" s="62">
        <v>630.99000000000012</v>
      </c>
      <c r="F70" s="16">
        <f t="shared" si="1"/>
        <v>24.744705882352946</v>
      </c>
      <c r="G70" s="18" t="s">
        <v>6889</v>
      </c>
      <c r="H70" s="18">
        <v>85043200</v>
      </c>
      <c r="I70" s="19" t="s">
        <v>1590</v>
      </c>
      <c r="J70" s="18" t="s">
        <v>6890</v>
      </c>
      <c r="K70" s="18"/>
      <c r="L70" s="18">
        <v>0.56000000000000005</v>
      </c>
      <c r="M70" s="19"/>
      <c r="N70" s="18" t="s">
        <v>26</v>
      </c>
      <c r="O70" s="18"/>
      <c r="P70" s="18"/>
      <c r="Q70" s="18"/>
      <c r="R70" s="18"/>
      <c r="S70" s="18"/>
      <c r="T70" s="18"/>
      <c r="U70" s="20"/>
      <c r="Y70" s="66" t="s">
        <v>9722</v>
      </c>
      <c r="Z70" s="20">
        <v>3.36</v>
      </c>
    </row>
    <row r="71" spans="1:26" ht="12.75" customHeight="1">
      <c r="A71" s="11" t="s">
        <v>6917</v>
      </c>
      <c r="B71" s="12" t="s">
        <v>9343</v>
      </c>
      <c r="C71" s="13" t="s">
        <v>6918</v>
      </c>
      <c r="D71" s="64" t="s">
        <v>9344</v>
      </c>
      <c r="E71" s="62">
        <v>895.05000000000007</v>
      </c>
      <c r="F71" s="16">
        <f t="shared" si="1"/>
        <v>35.1</v>
      </c>
      <c r="G71" s="18" t="s">
        <v>6889</v>
      </c>
      <c r="H71" s="18">
        <v>85043200</v>
      </c>
      <c r="I71" s="19" t="s">
        <v>1590</v>
      </c>
      <c r="J71" s="18" t="s">
        <v>6890</v>
      </c>
      <c r="K71" s="18"/>
      <c r="L71" s="18">
        <v>0.9</v>
      </c>
      <c r="M71" s="19"/>
      <c r="N71" s="18" t="s">
        <v>26</v>
      </c>
      <c r="O71" s="18"/>
      <c r="P71" s="18"/>
      <c r="Q71" s="18"/>
      <c r="R71" s="18"/>
      <c r="S71" s="18"/>
      <c r="T71" s="18"/>
      <c r="U71" s="20"/>
      <c r="Y71" s="66" t="s">
        <v>9722</v>
      </c>
      <c r="Z71" s="20">
        <v>3.36</v>
      </c>
    </row>
    <row r="72" spans="1:26" ht="12.75" customHeight="1">
      <c r="A72" s="11" t="s">
        <v>6919</v>
      </c>
      <c r="B72" s="12" t="s">
        <v>9345</v>
      </c>
      <c r="C72" s="13" t="s">
        <v>6920</v>
      </c>
      <c r="D72" s="64" t="s">
        <v>9346</v>
      </c>
      <c r="E72" s="62">
        <v>857.52</v>
      </c>
      <c r="F72" s="16">
        <f t="shared" si="1"/>
        <v>33.628235294117644</v>
      </c>
      <c r="G72" s="18" t="s">
        <v>6889</v>
      </c>
      <c r="H72" s="18">
        <v>85043200</v>
      </c>
      <c r="I72" s="19" t="s">
        <v>1590</v>
      </c>
      <c r="J72" s="18" t="s">
        <v>6890</v>
      </c>
      <c r="K72" s="18"/>
      <c r="L72" s="18">
        <v>0.9</v>
      </c>
      <c r="M72" s="19"/>
      <c r="N72" s="18" t="s">
        <v>26</v>
      </c>
      <c r="O72" s="18"/>
      <c r="P72" s="18"/>
      <c r="Q72" s="18"/>
      <c r="R72" s="18"/>
      <c r="S72" s="18"/>
      <c r="T72" s="18"/>
      <c r="U72" s="20"/>
      <c r="Y72" s="66" t="s">
        <v>9722</v>
      </c>
      <c r="Z72" s="20">
        <v>3.36</v>
      </c>
    </row>
    <row r="73" spans="1:26" ht="12.75" customHeight="1">
      <c r="A73" s="11" t="s">
        <v>6921</v>
      </c>
      <c r="B73" s="12" t="s">
        <v>9347</v>
      </c>
      <c r="C73" s="13" t="s">
        <v>6922</v>
      </c>
      <c r="D73" s="64" t="s">
        <v>9348</v>
      </c>
      <c r="E73" s="62">
        <v>1928.8799999999999</v>
      </c>
      <c r="F73" s="16">
        <f t="shared" ref="F73:F104" si="2">E73/$F$2</f>
        <v>75.642352941176469</v>
      </c>
      <c r="G73" s="18" t="s">
        <v>6889</v>
      </c>
      <c r="H73" s="18">
        <v>85043200</v>
      </c>
      <c r="I73" s="19" t="s">
        <v>1590</v>
      </c>
      <c r="J73" s="18" t="s">
        <v>6890</v>
      </c>
      <c r="K73" s="18"/>
      <c r="L73" s="18">
        <v>2.7</v>
      </c>
      <c r="M73" s="19"/>
      <c r="N73" s="18" t="s">
        <v>26</v>
      </c>
      <c r="O73" s="18"/>
      <c r="P73" s="18"/>
      <c r="Q73" s="18"/>
      <c r="R73" s="18"/>
      <c r="S73" s="18"/>
      <c r="T73" s="18"/>
      <c r="U73" s="20"/>
      <c r="Y73" s="66" t="s">
        <v>9720</v>
      </c>
      <c r="Z73" s="20">
        <v>8.4</v>
      </c>
    </row>
    <row r="74" spans="1:26" ht="12.75" customHeight="1">
      <c r="A74" s="11" t="s">
        <v>6923</v>
      </c>
      <c r="B74" s="12" t="s">
        <v>9349</v>
      </c>
      <c r="C74" s="13" t="s">
        <v>6924</v>
      </c>
      <c r="D74" s="64" t="s">
        <v>9350</v>
      </c>
      <c r="E74" s="62">
        <v>2092.5</v>
      </c>
      <c r="F74" s="16">
        <f t="shared" si="2"/>
        <v>82.058823529411768</v>
      </c>
      <c r="G74" s="18" t="s">
        <v>6889</v>
      </c>
      <c r="H74" s="18">
        <v>85043200</v>
      </c>
      <c r="I74" s="19" t="s">
        <v>1590</v>
      </c>
      <c r="J74" s="18" t="s">
        <v>6890</v>
      </c>
      <c r="K74" s="18"/>
      <c r="L74" s="18">
        <v>3.2</v>
      </c>
      <c r="M74" s="19"/>
      <c r="N74" s="18" t="s">
        <v>26</v>
      </c>
      <c r="O74" s="18"/>
      <c r="P74" s="18"/>
      <c r="Q74" s="18"/>
      <c r="R74" s="18"/>
      <c r="S74" s="18"/>
      <c r="T74" s="18"/>
      <c r="U74" s="20"/>
      <c r="Y74" s="66" t="s">
        <v>9720</v>
      </c>
      <c r="Z74" s="20">
        <v>8.4</v>
      </c>
    </row>
    <row r="75" spans="1:26" ht="12.75" customHeight="1">
      <c r="A75" s="11" t="s">
        <v>6925</v>
      </c>
      <c r="B75" s="12" t="s">
        <v>9351</v>
      </c>
      <c r="C75" s="13" t="s">
        <v>6926</v>
      </c>
      <c r="D75" s="64" t="s">
        <v>9352</v>
      </c>
      <c r="E75" s="62">
        <v>1509.5699999999997</v>
      </c>
      <c r="F75" s="16">
        <f t="shared" si="2"/>
        <v>59.198823529411754</v>
      </c>
      <c r="G75" s="18" t="s">
        <v>6889</v>
      </c>
      <c r="H75" s="18">
        <v>85043200</v>
      </c>
      <c r="I75" s="19" t="s">
        <v>1590</v>
      </c>
      <c r="J75" s="18" t="s">
        <v>6890</v>
      </c>
      <c r="K75" s="18"/>
      <c r="L75" s="18">
        <v>1.9</v>
      </c>
      <c r="M75" s="19"/>
      <c r="N75" s="18" t="s">
        <v>26</v>
      </c>
      <c r="O75" s="18"/>
      <c r="P75" s="18"/>
      <c r="Q75" s="18"/>
      <c r="R75" s="18"/>
      <c r="S75" s="18"/>
      <c r="T75" s="18"/>
      <c r="U75" s="20"/>
      <c r="Y75" s="66" t="s">
        <v>9720</v>
      </c>
      <c r="Z75" s="20">
        <v>8.4</v>
      </c>
    </row>
    <row r="76" spans="1:26" ht="12.75" customHeight="1">
      <c r="A76" s="11" t="s">
        <v>6927</v>
      </c>
      <c r="B76" s="12" t="s">
        <v>9353</v>
      </c>
      <c r="C76" s="13" t="s">
        <v>6928</v>
      </c>
      <c r="D76" s="64" t="s">
        <v>9354</v>
      </c>
      <c r="E76" s="62">
        <v>1761.75</v>
      </c>
      <c r="F76" s="16">
        <f t="shared" si="2"/>
        <v>69.088235294117652</v>
      </c>
      <c r="G76" s="18" t="s">
        <v>6889</v>
      </c>
      <c r="H76" s="18">
        <v>85043200</v>
      </c>
      <c r="I76" s="19" t="s">
        <v>1590</v>
      </c>
      <c r="J76" s="18" t="s">
        <v>6890</v>
      </c>
      <c r="K76" s="18"/>
      <c r="L76" s="18">
        <v>2.2999999999999998</v>
      </c>
      <c r="M76" s="19"/>
      <c r="N76" s="18" t="s">
        <v>26</v>
      </c>
      <c r="O76" s="18"/>
      <c r="P76" s="18"/>
      <c r="Q76" s="18"/>
      <c r="R76" s="18"/>
      <c r="S76" s="18"/>
      <c r="T76" s="18"/>
      <c r="U76" s="20"/>
      <c r="Y76" s="66" t="s">
        <v>9720</v>
      </c>
      <c r="Z76" s="20">
        <v>8.4</v>
      </c>
    </row>
    <row r="77" spans="1:26" ht="12.75" customHeight="1">
      <c r="A77" s="11" t="s">
        <v>6929</v>
      </c>
      <c r="B77" s="12" t="s">
        <v>9355</v>
      </c>
      <c r="C77" s="13" t="s">
        <v>6930</v>
      </c>
      <c r="D77" s="64" t="s">
        <v>9356</v>
      </c>
      <c r="E77" s="62">
        <v>2380.3200000000002</v>
      </c>
      <c r="F77" s="16">
        <f t="shared" si="2"/>
        <v>93.345882352941189</v>
      </c>
      <c r="G77" s="18" t="s">
        <v>6889</v>
      </c>
      <c r="H77" s="18">
        <v>85043200</v>
      </c>
      <c r="I77" s="19" t="s">
        <v>1590</v>
      </c>
      <c r="J77" s="18" t="s">
        <v>6890</v>
      </c>
      <c r="K77" s="18"/>
      <c r="L77" s="18">
        <v>4.4000000000000004</v>
      </c>
      <c r="M77" s="19"/>
      <c r="N77" s="18" t="s">
        <v>26</v>
      </c>
      <c r="O77" s="18"/>
      <c r="P77" s="18"/>
      <c r="Q77" s="18"/>
      <c r="R77" s="18"/>
      <c r="S77" s="18"/>
      <c r="T77" s="18"/>
      <c r="U77" s="20"/>
      <c r="Y77" s="66" t="s">
        <v>9720</v>
      </c>
      <c r="Z77" s="20">
        <v>8.4</v>
      </c>
    </row>
    <row r="78" spans="1:26" ht="12.75" customHeight="1">
      <c r="A78" s="11" t="s">
        <v>6931</v>
      </c>
      <c r="B78" s="12" t="s">
        <v>9357</v>
      </c>
      <c r="C78" s="13" t="s">
        <v>6932</v>
      </c>
      <c r="D78" s="64" t="s">
        <v>9358</v>
      </c>
      <c r="E78" s="62">
        <v>2766.9600000000005</v>
      </c>
      <c r="F78" s="16">
        <f t="shared" si="2"/>
        <v>108.50823529411767</v>
      </c>
      <c r="G78" s="18" t="s">
        <v>6889</v>
      </c>
      <c r="H78" s="18">
        <v>85043200</v>
      </c>
      <c r="I78" s="19" t="s">
        <v>1590</v>
      </c>
      <c r="J78" s="18" t="s">
        <v>6890</v>
      </c>
      <c r="K78" s="18"/>
      <c r="L78" s="18">
        <v>5.3</v>
      </c>
      <c r="M78" s="19"/>
      <c r="N78" s="18" t="s">
        <v>26</v>
      </c>
      <c r="O78" s="18"/>
      <c r="P78" s="18"/>
      <c r="Q78" s="18"/>
      <c r="R78" s="18"/>
      <c r="S78" s="18"/>
      <c r="T78" s="18"/>
      <c r="U78" s="20"/>
      <c r="Y78" s="66" t="s">
        <v>9720</v>
      </c>
      <c r="Z78" s="20">
        <v>8.4</v>
      </c>
    </row>
    <row r="79" spans="1:26" ht="12.75" customHeight="1">
      <c r="A79" s="11">
        <v>20800221</v>
      </c>
      <c r="B79" s="12" t="s">
        <v>9258</v>
      </c>
      <c r="C79" s="13" t="s">
        <v>6933</v>
      </c>
      <c r="D79" s="64" t="s">
        <v>9259</v>
      </c>
      <c r="E79" s="62">
        <v>1355.9399999999998</v>
      </c>
      <c r="F79" s="16">
        <f t="shared" si="2"/>
        <v>53.174117647058814</v>
      </c>
      <c r="G79" s="18" t="s">
        <v>6889</v>
      </c>
      <c r="H79" s="18">
        <v>84818059</v>
      </c>
      <c r="I79" s="19" t="s">
        <v>1590</v>
      </c>
      <c r="J79" s="18" t="s">
        <v>6934</v>
      </c>
      <c r="K79" s="18"/>
      <c r="L79" s="18">
        <v>0.25</v>
      </c>
      <c r="M79" s="19"/>
      <c r="N79" s="18" t="s">
        <v>26</v>
      </c>
      <c r="O79" s="18"/>
      <c r="P79" s="18"/>
      <c r="Q79" s="18"/>
      <c r="R79" s="18"/>
      <c r="S79" s="18"/>
      <c r="T79" s="18"/>
      <c r="U79" s="20"/>
      <c r="Y79" s="66" t="s">
        <v>9716</v>
      </c>
      <c r="Z79" s="20">
        <v>0.84</v>
      </c>
    </row>
    <row r="80" spans="1:26" ht="12.75" customHeight="1">
      <c r="A80" s="11" t="s">
        <v>6935</v>
      </c>
      <c r="B80" s="12" t="s">
        <v>9215</v>
      </c>
      <c r="C80" s="13" t="s">
        <v>6936</v>
      </c>
      <c r="D80" s="64" t="s">
        <v>9216</v>
      </c>
      <c r="E80" s="62">
        <v>1066.23</v>
      </c>
      <c r="F80" s="16">
        <f t="shared" si="2"/>
        <v>41.812941176470588</v>
      </c>
      <c r="G80" s="18" t="s">
        <v>6889</v>
      </c>
      <c r="H80" s="18">
        <v>84818059</v>
      </c>
      <c r="I80" s="19" t="s">
        <v>1590</v>
      </c>
      <c r="J80" s="18" t="s">
        <v>6934</v>
      </c>
      <c r="K80" s="18"/>
      <c r="L80" s="18">
        <v>0.22</v>
      </c>
      <c r="M80" s="19"/>
      <c r="N80" s="18" t="s">
        <v>26</v>
      </c>
      <c r="O80" s="18"/>
      <c r="P80" s="18"/>
      <c r="Q80" s="18"/>
      <c r="R80" s="18"/>
      <c r="S80" s="18"/>
      <c r="T80" s="18"/>
      <c r="U80" s="20"/>
      <c r="Y80" s="66" t="s">
        <v>9716</v>
      </c>
      <c r="Z80" s="20">
        <v>0.84</v>
      </c>
    </row>
    <row r="81" spans="1:26" ht="12.75" customHeight="1">
      <c r="A81" s="11">
        <v>20800231</v>
      </c>
      <c r="B81" s="12" t="s">
        <v>9244</v>
      </c>
      <c r="C81" s="13" t="s">
        <v>6937</v>
      </c>
      <c r="D81" s="64" t="s">
        <v>9245</v>
      </c>
      <c r="E81" s="62">
        <v>1470.42</v>
      </c>
      <c r="F81" s="16">
        <f t="shared" si="2"/>
        <v>57.663529411764706</v>
      </c>
      <c r="G81" s="18" t="s">
        <v>6889</v>
      </c>
      <c r="H81" s="18">
        <v>84818059</v>
      </c>
      <c r="I81" s="19" t="s">
        <v>1590</v>
      </c>
      <c r="J81" s="18" t="s">
        <v>6934</v>
      </c>
      <c r="K81" s="18"/>
      <c r="L81" s="18">
        <v>1.2</v>
      </c>
      <c r="M81" s="19"/>
      <c r="N81" s="18" t="s">
        <v>26</v>
      </c>
      <c r="O81" s="18"/>
      <c r="P81" s="18"/>
      <c r="Q81" s="18"/>
      <c r="R81" s="18"/>
      <c r="S81" s="18"/>
      <c r="T81" s="18"/>
      <c r="U81" s="20"/>
      <c r="Y81" s="66" t="s">
        <v>9720</v>
      </c>
      <c r="Z81" s="20">
        <v>8.4</v>
      </c>
    </row>
    <row r="82" spans="1:26" ht="12.75" customHeight="1">
      <c r="A82" s="11">
        <v>20800232</v>
      </c>
      <c r="B82" s="12" t="s">
        <v>9246</v>
      </c>
      <c r="C82" s="13" t="s">
        <v>6938</v>
      </c>
      <c r="D82" s="64" t="s">
        <v>9247</v>
      </c>
      <c r="E82" s="62">
        <v>1505.79</v>
      </c>
      <c r="F82" s="16">
        <f t="shared" si="2"/>
        <v>59.050588235294114</v>
      </c>
      <c r="G82" s="18" t="s">
        <v>6889</v>
      </c>
      <c r="H82" s="18">
        <v>84818059</v>
      </c>
      <c r="I82" s="19" t="s">
        <v>1590</v>
      </c>
      <c r="J82" s="18" t="s">
        <v>6934</v>
      </c>
      <c r="K82" s="18"/>
      <c r="L82" s="18">
        <v>1.5</v>
      </c>
      <c r="M82" s="19"/>
      <c r="N82" s="18" t="s">
        <v>26</v>
      </c>
      <c r="O82" s="18"/>
      <c r="P82" s="18"/>
      <c r="Q82" s="18"/>
      <c r="R82" s="18"/>
      <c r="S82" s="18"/>
      <c r="T82" s="18"/>
      <c r="U82" s="20"/>
      <c r="Y82" s="66" t="s">
        <v>9720</v>
      </c>
      <c r="Z82" s="20">
        <v>8.4</v>
      </c>
    </row>
    <row r="83" spans="1:26" ht="12.75" customHeight="1">
      <c r="A83" s="11">
        <v>20800234</v>
      </c>
      <c r="B83" s="12" t="s">
        <v>9248</v>
      </c>
      <c r="C83" s="13" t="s">
        <v>9556</v>
      </c>
      <c r="D83" s="64" t="s">
        <v>9249</v>
      </c>
      <c r="E83" s="62">
        <v>1858.68</v>
      </c>
      <c r="F83" s="16">
        <f t="shared" si="2"/>
        <v>72.889411764705883</v>
      </c>
      <c r="G83" s="18" t="s">
        <v>6889</v>
      </c>
      <c r="H83" s="18">
        <v>84818059</v>
      </c>
      <c r="I83" s="19" t="s">
        <v>1590</v>
      </c>
      <c r="J83" s="18" t="s">
        <v>6934</v>
      </c>
      <c r="K83" s="18"/>
      <c r="L83" s="18">
        <v>2.2000000000000002</v>
      </c>
      <c r="M83" s="19"/>
      <c r="N83" s="18" t="s">
        <v>26</v>
      </c>
      <c r="O83" s="18"/>
      <c r="P83" s="18"/>
      <c r="Q83" s="18"/>
      <c r="R83" s="18"/>
      <c r="S83" s="18"/>
      <c r="T83" s="18"/>
      <c r="U83" s="20"/>
      <c r="Y83" s="66" t="s">
        <v>9720</v>
      </c>
      <c r="Z83" s="20">
        <v>8.4</v>
      </c>
    </row>
    <row r="84" spans="1:26" ht="12.75" customHeight="1">
      <c r="A84" s="11">
        <v>20800235</v>
      </c>
      <c r="B84" s="12" t="s">
        <v>9250</v>
      </c>
      <c r="C84" s="13" t="s">
        <v>6939</v>
      </c>
      <c r="D84" s="64" t="s">
        <v>9251</v>
      </c>
      <c r="E84" s="62">
        <v>2971.62</v>
      </c>
      <c r="F84" s="16">
        <f t="shared" si="2"/>
        <v>116.53411764705882</v>
      </c>
      <c r="G84" s="18" t="s">
        <v>6889</v>
      </c>
      <c r="H84" s="18">
        <v>84818059</v>
      </c>
      <c r="I84" s="19" t="s">
        <v>1590</v>
      </c>
      <c r="J84" s="18" t="s">
        <v>6934</v>
      </c>
      <c r="K84" s="18"/>
      <c r="L84" s="18">
        <v>4.3</v>
      </c>
      <c r="M84" s="19"/>
      <c r="N84" s="18" t="s">
        <v>26</v>
      </c>
      <c r="O84" s="18"/>
      <c r="P84" s="18"/>
      <c r="Q84" s="18"/>
      <c r="R84" s="18"/>
      <c r="S84" s="18"/>
      <c r="T84" s="18"/>
      <c r="U84" s="20"/>
      <c r="Y84" s="66" t="s">
        <v>9720</v>
      </c>
      <c r="Z84" s="20">
        <v>8.4</v>
      </c>
    </row>
    <row r="85" spans="1:26" ht="12.75" customHeight="1">
      <c r="A85" s="11">
        <v>20800236</v>
      </c>
      <c r="B85" s="12" t="s">
        <v>9252</v>
      </c>
      <c r="C85" s="13" t="s">
        <v>6940</v>
      </c>
      <c r="D85" s="64" t="s">
        <v>9253</v>
      </c>
      <c r="E85" s="62">
        <v>3433.3199999999997</v>
      </c>
      <c r="F85" s="16">
        <f t="shared" si="2"/>
        <v>134.63999999999999</v>
      </c>
      <c r="G85" s="18" t="s">
        <v>6889</v>
      </c>
      <c r="H85" s="18">
        <v>84818059</v>
      </c>
      <c r="I85" s="19" t="s">
        <v>1590</v>
      </c>
      <c r="J85" s="18" t="s">
        <v>6934</v>
      </c>
      <c r="K85" s="18"/>
      <c r="L85" s="18">
        <v>5.5</v>
      </c>
      <c r="M85" s="19"/>
      <c r="N85" s="18" t="s">
        <v>26</v>
      </c>
      <c r="O85" s="18"/>
      <c r="P85" s="18"/>
      <c r="Q85" s="18"/>
      <c r="R85" s="18"/>
      <c r="S85" s="18"/>
      <c r="T85" s="18"/>
      <c r="U85" s="20"/>
      <c r="Y85" s="66" t="s">
        <v>9720</v>
      </c>
      <c r="Z85" s="20">
        <v>8.4</v>
      </c>
    </row>
    <row r="86" spans="1:26" ht="12.75" customHeight="1">
      <c r="A86" s="11">
        <v>20800237</v>
      </c>
      <c r="B86" s="12" t="s">
        <v>9254</v>
      </c>
      <c r="C86" s="13" t="s">
        <v>6941</v>
      </c>
      <c r="D86" s="64" t="s">
        <v>9255</v>
      </c>
      <c r="E86" s="62">
        <v>4661.28</v>
      </c>
      <c r="F86" s="16">
        <f t="shared" si="2"/>
        <v>182.79529411764705</v>
      </c>
      <c r="G86" s="18" t="s">
        <v>6889</v>
      </c>
      <c r="H86" s="18">
        <v>84818059</v>
      </c>
      <c r="I86" s="19" t="s">
        <v>1590</v>
      </c>
      <c r="J86" s="18" t="s">
        <v>6934</v>
      </c>
      <c r="K86" s="18"/>
      <c r="L86" s="18">
        <v>8.4</v>
      </c>
      <c r="M86" s="19"/>
      <c r="N86" s="18" t="s">
        <v>26</v>
      </c>
      <c r="O86" s="18"/>
      <c r="P86" s="18"/>
      <c r="Q86" s="18"/>
      <c r="R86" s="18"/>
      <c r="S86" s="18"/>
      <c r="T86" s="18"/>
      <c r="U86" s="20"/>
      <c r="Y86" s="66" t="s">
        <v>9720</v>
      </c>
      <c r="Z86" s="20">
        <v>8.4</v>
      </c>
    </row>
    <row r="87" spans="1:26" ht="12.75" customHeight="1">
      <c r="A87" s="11">
        <v>20800461</v>
      </c>
      <c r="B87" s="12" t="s">
        <v>9272</v>
      </c>
      <c r="C87" s="13" t="s">
        <v>9619</v>
      </c>
      <c r="D87" s="64" t="s">
        <v>9273</v>
      </c>
      <c r="E87" s="62">
        <v>840.24000000000012</v>
      </c>
      <c r="F87" s="16">
        <f t="shared" si="2"/>
        <v>32.95058823529412</v>
      </c>
      <c r="G87" s="18" t="s">
        <v>6889</v>
      </c>
      <c r="H87" s="18">
        <v>85043200</v>
      </c>
      <c r="I87" s="19" t="s">
        <v>1590</v>
      </c>
      <c r="J87" s="18" t="s">
        <v>143</v>
      </c>
      <c r="K87" s="18"/>
      <c r="L87" s="18">
        <v>0.6</v>
      </c>
      <c r="M87" s="19"/>
      <c r="N87" s="18" t="s">
        <v>26</v>
      </c>
      <c r="O87" s="18"/>
      <c r="P87" s="18"/>
      <c r="Q87" s="18"/>
      <c r="R87" s="18"/>
      <c r="S87" s="18"/>
      <c r="T87" s="18"/>
      <c r="U87" s="20"/>
      <c r="Y87" s="66" t="s">
        <v>9722</v>
      </c>
      <c r="Z87" s="20">
        <v>3.36</v>
      </c>
    </row>
    <row r="88" spans="1:26" ht="12.75" customHeight="1">
      <c r="A88" s="11">
        <v>20800462</v>
      </c>
      <c r="B88" s="12" t="s">
        <v>9274</v>
      </c>
      <c r="C88" s="13" t="s">
        <v>9618</v>
      </c>
      <c r="D88" s="64" t="s">
        <v>9275</v>
      </c>
      <c r="E88" s="62">
        <v>1097.28</v>
      </c>
      <c r="F88" s="16">
        <f t="shared" si="2"/>
        <v>43.030588235294118</v>
      </c>
      <c r="G88" s="18" t="s">
        <v>6889</v>
      </c>
      <c r="H88" s="18">
        <v>85043200</v>
      </c>
      <c r="I88" s="19" t="s">
        <v>1590</v>
      </c>
      <c r="J88" s="18" t="s">
        <v>143</v>
      </c>
      <c r="K88" s="18"/>
      <c r="L88" s="18">
        <v>0.9</v>
      </c>
      <c r="M88" s="19"/>
      <c r="N88" s="18" t="s">
        <v>26</v>
      </c>
      <c r="O88" s="18"/>
      <c r="P88" s="18"/>
      <c r="Q88" s="18"/>
      <c r="R88" s="18"/>
      <c r="S88" s="18"/>
      <c r="T88" s="18"/>
      <c r="U88" s="20"/>
      <c r="Y88" s="66" t="s">
        <v>9722</v>
      </c>
      <c r="Z88" s="20">
        <v>3.36</v>
      </c>
    </row>
    <row r="89" spans="1:26" ht="12.75" customHeight="1">
      <c r="A89" s="11">
        <v>20800463</v>
      </c>
      <c r="B89" s="12" t="s">
        <v>9276</v>
      </c>
      <c r="C89" s="13" t="s">
        <v>9617</v>
      </c>
      <c r="D89" s="64" t="s">
        <v>9277</v>
      </c>
      <c r="E89" s="62">
        <v>2056.86</v>
      </c>
      <c r="F89" s="16">
        <f t="shared" si="2"/>
        <v>80.661176470588245</v>
      </c>
      <c r="G89" s="18" t="s">
        <v>6889</v>
      </c>
      <c r="H89" s="18">
        <v>85043200</v>
      </c>
      <c r="I89" s="19" t="s">
        <v>1590</v>
      </c>
      <c r="J89" s="18" t="s">
        <v>143</v>
      </c>
      <c r="K89" s="18"/>
      <c r="L89" s="18">
        <v>1.22</v>
      </c>
      <c r="M89" s="19"/>
      <c r="N89" s="18" t="s">
        <v>26</v>
      </c>
      <c r="O89" s="18"/>
      <c r="P89" s="18"/>
      <c r="Q89" s="18"/>
      <c r="R89" s="18"/>
      <c r="S89" s="18"/>
      <c r="T89" s="18"/>
      <c r="U89" s="20"/>
      <c r="Y89" s="66" t="s">
        <v>9720</v>
      </c>
      <c r="Z89" s="20">
        <v>8.4</v>
      </c>
    </row>
    <row r="90" spans="1:26" ht="12.75" customHeight="1">
      <c r="A90" s="11">
        <v>20800477</v>
      </c>
      <c r="B90" s="12" t="s">
        <v>9280</v>
      </c>
      <c r="C90" s="13" t="s">
        <v>9620</v>
      </c>
      <c r="D90" s="64" t="s">
        <v>9281</v>
      </c>
      <c r="E90" s="62">
        <v>845.37</v>
      </c>
      <c r="F90" s="16">
        <f t="shared" si="2"/>
        <v>33.15176470588235</v>
      </c>
      <c r="G90" s="18" t="s">
        <v>6889</v>
      </c>
      <c r="H90" s="18">
        <v>85043200</v>
      </c>
      <c r="I90" s="19" t="s">
        <v>1590</v>
      </c>
      <c r="J90" s="18" t="s">
        <v>143</v>
      </c>
      <c r="K90" s="18"/>
      <c r="L90" s="18">
        <v>1</v>
      </c>
      <c r="M90" s="19"/>
      <c r="N90" s="18" t="s">
        <v>26</v>
      </c>
      <c r="O90" s="18"/>
      <c r="P90" s="18"/>
      <c r="Q90" s="18"/>
      <c r="R90" s="18"/>
      <c r="S90" s="18"/>
      <c r="T90" s="18"/>
      <c r="U90" s="20"/>
      <c r="Y90" s="66" t="s">
        <v>9720</v>
      </c>
      <c r="Z90" s="20">
        <v>8.4</v>
      </c>
    </row>
    <row r="91" spans="1:26" ht="12.75" customHeight="1">
      <c r="A91" s="11">
        <v>20800478</v>
      </c>
      <c r="B91" s="12" t="s">
        <v>9282</v>
      </c>
      <c r="C91" s="13" t="s">
        <v>9621</v>
      </c>
      <c r="D91" s="64" t="s">
        <v>9283</v>
      </c>
      <c r="E91" s="62">
        <v>972.00000000000011</v>
      </c>
      <c r="F91" s="16">
        <f t="shared" si="2"/>
        <v>38.117647058823536</v>
      </c>
      <c r="G91" s="18" t="s">
        <v>6889</v>
      </c>
      <c r="H91" s="18">
        <v>85043200</v>
      </c>
      <c r="I91" s="19" t="s">
        <v>1590</v>
      </c>
      <c r="J91" s="18" t="s">
        <v>143</v>
      </c>
      <c r="K91" s="18"/>
      <c r="L91" s="18">
        <v>1.2</v>
      </c>
      <c r="M91" s="19"/>
      <c r="N91" s="18" t="s">
        <v>26</v>
      </c>
      <c r="O91" s="18"/>
      <c r="P91" s="18"/>
      <c r="Q91" s="18"/>
      <c r="R91" s="18"/>
      <c r="S91" s="18"/>
      <c r="T91" s="18"/>
      <c r="U91" s="20"/>
      <c r="Y91" s="66" t="s">
        <v>9720</v>
      </c>
      <c r="Z91" s="20">
        <v>8.4</v>
      </c>
    </row>
    <row r="92" spans="1:26" ht="12.75" customHeight="1">
      <c r="A92" s="11">
        <v>20800494</v>
      </c>
      <c r="B92" s="12" t="s">
        <v>9242</v>
      </c>
      <c r="C92" s="13" t="s">
        <v>9661</v>
      </c>
      <c r="D92" s="64" t="s">
        <v>9243</v>
      </c>
      <c r="E92" s="62">
        <v>913.41</v>
      </c>
      <c r="F92" s="16">
        <f t="shared" si="2"/>
        <v>35.82</v>
      </c>
      <c r="G92" s="18" t="s">
        <v>6889</v>
      </c>
      <c r="H92" s="18">
        <v>84818059</v>
      </c>
      <c r="I92" s="19" t="s">
        <v>1590</v>
      </c>
      <c r="J92" s="18" t="s">
        <v>6934</v>
      </c>
      <c r="K92" s="18"/>
      <c r="L92" s="18">
        <v>0.7</v>
      </c>
      <c r="M92" s="19"/>
      <c r="N92" s="18" t="s">
        <v>26</v>
      </c>
      <c r="O92" s="18"/>
      <c r="P92" s="18"/>
      <c r="Q92" s="18"/>
      <c r="R92" s="18"/>
      <c r="S92" s="18"/>
      <c r="T92" s="18"/>
      <c r="U92" s="20"/>
      <c r="Y92" s="66" t="s">
        <v>9722</v>
      </c>
      <c r="Z92" s="20">
        <v>3.36</v>
      </c>
    </row>
    <row r="93" spans="1:26" ht="12.75" customHeight="1">
      <c r="A93" s="11">
        <v>20800495</v>
      </c>
      <c r="B93" s="12" t="s">
        <v>9557</v>
      </c>
      <c r="C93" s="13" t="s">
        <v>9671</v>
      </c>
      <c r="D93" s="64" t="s">
        <v>9628</v>
      </c>
      <c r="E93" s="62">
        <v>1903.5</v>
      </c>
      <c r="F93" s="16">
        <f t="shared" si="2"/>
        <v>74.647058823529406</v>
      </c>
      <c r="G93" s="18" t="s">
        <v>6889</v>
      </c>
      <c r="H93" s="18">
        <v>84818059</v>
      </c>
      <c r="I93" s="19" t="s">
        <v>1590</v>
      </c>
      <c r="J93" s="18" t="s">
        <v>6934</v>
      </c>
      <c r="K93" s="18"/>
      <c r="L93" s="18">
        <v>2</v>
      </c>
      <c r="M93" s="19"/>
      <c r="N93" s="18" t="s">
        <v>26</v>
      </c>
      <c r="O93" s="18"/>
      <c r="P93" s="18"/>
      <c r="Q93" s="18"/>
      <c r="R93" s="18"/>
      <c r="S93" s="18"/>
      <c r="T93" s="18"/>
      <c r="U93" s="20"/>
      <c r="Y93" s="66" t="s">
        <v>9720</v>
      </c>
      <c r="Z93" s="20">
        <v>8.4</v>
      </c>
    </row>
    <row r="94" spans="1:26" ht="12.75" customHeight="1">
      <c r="A94" s="11">
        <v>20800497</v>
      </c>
      <c r="B94" s="12" t="s">
        <v>9284</v>
      </c>
      <c r="C94" s="13" t="s">
        <v>9670</v>
      </c>
      <c r="D94" s="64" t="s">
        <v>9285</v>
      </c>
      <c r="E94" s="62">
        <v>2132.46</v>
      </c>
      <c r="F94" s="16">
        <f t="shared" si="2"/>
        <v>83.625882352941176</v>
      </c>
      <c r="G94" s="18" t="s">
        <v>6889</v>
      </c>
      <c r="H94" s="18">
        <v>84818059</v>
      </c>
      <c r="I94" s="19" t="s">
        <v>1590</v>
      </c>
      <c r="J94" s="18" t="s">
        <v>6934</v>
      </c>
      <c r="K94" s="18"/>
      <c r="L94" s="18">
        <v>2</v>
      </c>
      <c r="M94" s="19"/>
      <c r="N94" s="18" t="s">
        <v>26</v>
      </c>
      <c r="O94" s="18"/>
      <c r="P94" s="18"/>
      <c r="Q94" s="18"/>
      <c r="R94" s="18"/>
      <c r="S94" s="18"/>
      <c r="T94" s="18"/>
      <c r="U94" s="20"/>
      <c r="Y94" s="66" t="s">
        <v>9720</v>
      </c>
      <c r="Z94" s="20">
        <v>8.4</v>
      </c>
    </row>
    <row r="95" spans="1:26" ht="12.75" customHeight="1">
      <c r="A95" s="11">
        <v>20800498</v>
      </c>
      <c r="B95" s="12" t="s">
        <v>9558</v>
      </c>
      <c r="C95" s="13" t="s">
        <v>9666</v>
      </c>
      <c r="D95" s="64" t="s">
        <v>9629</v>
      </c>
      <c r="E95" s="62">
        <v>3347.1899999999996</v>
      </c>
      <c r="F95" s="16">
        <f t="shared" si="2"/>
        <v>131.26235294117646</v>
      </c>
      <c r="G95" s="18" t="s">
        <v>6889</v>
      </c>
      <c r="H95" s="18">
        <v>84818059</v>
      </c>
      <c r="I95" s="19" t="s">
        <v>1590</v>
      </c>
      <c r="J95" s="18" t="s">
        <v>6934</v>
      </c>
      <c r="K95" s="18"/>
      <c r="L95" s="18">
        <v>4.3</v>
      </c>
      <c r="M95" s="19"/>
      <c r="N95" s="18" t="s">
        <v>26</v>
      </c>
      <c r="O95" s="18"/>
      <c r="P95" s="18"/>
      <c r="Q95" s="18"/>
      <c r="R95" s="18"/>
      <c r="S95" s="18"/>
      <c r="T95" s="18"/>
      <c r="U95" s="20"/>
      <c r="Y95" s="66" t="s">
        <v>9720</v>
      </c>
      <c r="Z95" s="20">
        <v>8.4</v>
      </c>
    </row>
    <row r="96" spans="1:26" ht="12.75" customHeight="1">
      <c r="A96" s="11">
        <v>20800499</v>
      </c>
      <c r="B96" s="12" t="s">
        <v>9291</v>
      </c>
      <c r="C96" s="13" t="s">
        <v>9667</v>
      </c>
      <c r="D96" s="64" t="s">
        <v>9292</v>
      </c>
      <c r="E96" s="62">
        <v>4037.3100000000004</v>
      </c>
      <c r="F96" s="16">
        <f t="shared" si="2"/>
        <v>158.32588235294119</v>
      </c>
      <c r="G96" s="18" t="s">
        <v>6889</v>
      </c>
      <c r="H96" s="18">
        <v>84818059</v>
      </c>
      <c r="I96" s="19" t="s">
        <v>1590</v>
      </c>
      <c r="J96" s="18" t="s">
        <v>6934</v>
      </c>
      <c r="K96" s="18"/>
      <c r="L96" s="18">
        <v>6</v>
      </c>
      <c r="M96" s="19"/>
      <c r="N96" s="18" t="s">
        <v>26</v>
      </c>
      <c r="O96" s="18"/>
      <c r="P96" s="18"/>
      <c r="Q96" s="18"/>
      <c r="R96" s="18"/>
      <c r="S96" s="18"/>
      <c r="T96" s="18"/>
      <c r="U96" s="20"/>
      <c r="Y96" s="66" t="s">
        <v>9720</v>
      </c>
      <c r="Z96" s="20">
        <v>8.4</v>
      </c>
    </row>
    <row r="97" spans="1:26" ht="12.75" customHeight="1">
      <c r="A97" s="11">
        <v>20800500</v>
      </c>
      <c r="B97" s="12" t="s">
        <v>9293</v>
      </c>
      <c r="C97" s="13" t="s">
        <v>9668</v>
      </c>
      <c r="D97" s="64" t="s">
        <v>9294</v>
      </c>
      <c r="E97" s="62">
        <v>5355.4500000000007</v>
      </c>
      <c r="F97" s="16">
        <f t="shared" si="2"/>
        <v>210.01764705882357</v>
      </c>
      <c r="G97" s="18" t="s">
        <v>6889</v>
      </c>
      <c r="H97" s="18">
        <v>84818059</v>
      </c>
      <c r="I97" s="19" t="s">
        <v>1590</v>
      </c>
      <c r="J97" s="18" t="s">
        <v>6934</v>
      </c>
      <c r="K97" s="18"/>
      <c r="L97" s="18">
        <v>7</v>
      </c>
      <c r="M97" s="19"/>
      <c r="N97" s="18" t="s">
        <v>26</v>
      </c>
      <c r="O97" s="18"/>
      <c r="P97" s="18"/>
      <c r="Q97" s="18"/>
      <c r="R97" s="18"/>
      <c r="S97" s="18"/>
      <c r="T97" s="18"/>
      <c r="U97" s="20"/>
      <c r="Y97" s="66" t="s">
        <v>9720</v>
      </c>
      <c r="Z97" s="20">
        <v>8.4</v>
      </c>
    </row>
    <row r="98" spans="1:26" ht="12.75" customHeight="1">
      <c r="A98" s="11">
        <v>20800501</v>
      </c>
      <c r="B98" s="12" t="s">
        <v>9256</v>
      </c>
      <c r="C98" s="13" t="s">
        <v>9662</v>
      </c>
      <c r="D98" s="64" t="s">
        <v>9257</v>
      </c>
      <c r="E98" s="62">
        <v>6261.57</v>
      </c>
      <c r="F98" s="16">
        <f t="shared" si="2"/>
        <v>245.55176470588233</v>
      </c>
      <c r="G98" s="18" t="s">
        <v>6889</v>
      </c>
      <c r="H98" s="18">
        <v>84818059</v>
      </c>
      <c r="I98" s="19" t="s">
        <v>1590</v>
      </c>
      <c r="J98" s="18" t="s">
        <v>6934</v>
      </c>
      <c r="K98" s="18"/>
      <c r="L98" s="18">
        <v>10.5</v>
      </c>
      <c r="M98" s="19"/>
      <c r="N98" s="18" t="s">
        <v>26</v>
      </c>
      <c r="O98" s="18"/>
      <c r="P98" s="18"/>
      <c r="Q98" s="18"/>
      <c r="R98" s="18"/>
      <c r="S98" s="18"/>
      <c r="T98" s="18"/>
      <c r="U98" s="20"/>
      <c r="Y98" s="66" t="s">
        <v>9723</v>
      </c>
      <c r="Z98" s="20">
        <v>50.42</v>
      </c>
    </row>
    <row r="99" spans="1:26" ht="12.75" customHeight="1">
      <c r="A99" s="11">
        <v>20800502</v>
      </c>
      <c r="B99" s="12" t="s">
        <v>9295</v>
      </c>
      <c r="C99" s="13" t="s">
        <v>9669</v>
      </c>
      <c r="D99" s="64" t="s">
        <v>9296</v>
      </c>
      <c r="E99" s="62">
        <v>6984.9000000000005</v>
      </c>
      <c r="F99" s="16">
        <f t="shared" si="2"/>
        <v>273.91764705882355</v>
      </c>
      <c r="G99" s="18" t="s">
        <v>6889</v>
      </c>
      <c r="H99" s="18">
        <v>84818059</v>
      </c>
      <c r="I99" s="19" t="s">
        <v>1590</v>
      </c>
      <c r="J99" s="18" t="s">
        <v>6934</v>
      </c>
      <c r="K99" s="18"/>
      <c r="L99" s="18">
        <v>11</v>
      </c>
      <c r="M99" s="19"/>
      <c r="N99" s="18" t="s">
        <v>26</v>
      </c>
      <c r="O99" s="18"/>
      <c r="P99" s="18"/>
      <c r="Q99" s="18"/>
      <c r="R99" s="18"/>
      <c r="S99" s="18"/>
      <c r="T99" s="18"/>
      <c r="U99" s="20"/>
      <c r="Y99" s="66" t="s">
        <v>9723</v>
      </c>
      <c r="Z99" s="20">
        <v>50.42</v>
      </c>
    </row>
    <row r="100" spans="1:26" ht="12.75" customHeight="1">
      <c r="A100" s="11" t="s">
        <v>9475</v>
      </c>
      <c r="B100" s="12" t="s">
        <v>9554</v>
      </c>
      <c r="C100" s="13" t="s">
        <v>9689</v>
      </c>
      <c r="D100" s="64" t="s">
        <v>9555</v>
      </c>
      <c r="E100" s="62">
        <v>6394.41</v>
      </c>
      <c r="F100" s="16">
        <f t="shared" si="2"/>
        <v>250.76117647058823</v>
      </c>
      <c r="G100" s="18" t="s">
        <v>6889</v>
      </c>
      <c r="H100" s="18">
        <v>85043200</v>
      </c>
      <c r="I100" s="19" t="s">
        <v>1590</v>
      </c>
      <c r="J100" s="18" t="s">
        <v>6890</v>
      </c>
      <c r="K100" s="18"/>
      <c r="L100" s="18">
        <v>10.6</v>
      </c>
      <c r="M100" s="19"/>
      <c r="N100" s="18" t="s">
        <v>26</v>
      </c>
      <c r="O100" s="18"/>
      <c r="P100" s="18"/>
      <c r="Q100" s="18"/>
      <c r="R100" s="18"/>
      <c r="S100" s="18"/>
      <c r="T100" s="18"/>
      <c r="U100" s="20"/>
      <c r="Y100" s="66" t="s">
        <v>9723</v>
      </c>
      <c r="Z100" s="20">
        <v>50.42</v>
      </c>
    </row>
    <row r="101" spans="1:26" ht="12.75" customHeight="1">
      <c r="A101" s="11" t="s">
        <v>6942</v>
      </c>
      <c r="B101" s="12" t="s">
        <v>9019</v>
      </c>
      <c r="C101" s="13" t="s">
        <v>6943</v>
      </c>
      <c r="D101" s="64" t="s">
        <v>9241</v>
      </c>
      <c r="E101" s="62">
        <v>649.07999999999993</v>
      </c>
      <c r="F101" s="16">
        <f t="shared" si="2"/>
        <v>25.454117647058819</v>
      </c>
      <c r="G101" s="18" t="s">
        <v>6889</v>
      </c>
      <c r="H101" s="18">
        <v>85043200</v>
      </c>
      <c r="I101" s="19" t="s">
        <v>1590</v>
      </c>
      <c r="J101" s="18" t="s">
        <v>6890</v>
      </c>
      <c r="K101" s="18"/>
      <c r="L101" s="18">
        <v>1</v>
      </c>
      <c r="M101" s="19"/>
      <c r="N101" s="18" t="s">
        <v>26</v>
      </c>
      <c r="O101" s="18"/>
      <c r="P101" s="18"/>
      <c r="Q101" s="18"/>
      <c r="R101" s="18"/>
      <c r="S101" s="18"/>
      <c r="T101" s="18"/>
      <c r="U101" s="20"/>
      <c r="Y101" s="66" t="s">
        <v>9720</v>
      </c>
      <c r="Z101" s="20">
        <v>8.4</v>
      </c>
    </row>
    <row r="102" spans="1:26" ht="12.75" customHeight="1">
      <c r="A102" s="11">
        <v>20800521</v>
      </c>
      <c r="B102" s="12" t="s">
        <v>9262</v>
      </c>
      <c r="C102" s="13" t="s">
        <v>6944</v>
      </c>
      <c r="D102" s="64" t="s">
        <v>9263</v>
      </c>
      <c r="E102" s="62">
        <v>913.94999999999993</v>
      </c>
      <c r="F102" s="16">
        <f t="shared" si="2"/>
        <v>35.841176470588231</v>
      </c>
      <c r="G102" s="18" t="s">
        <v>6889</v>
      </c>
      <c r="H102" s="18">
        <v>85043200</v>
      </c>
      <c r="I102" s="19" t="s">
        <v>1590</v>
      </c>
      <c r="J102" s="18" t="s">
        <v>6890</v>
      </c>
      <c r="K102" s="18"/>
      <c r="L102" s="18">
        <v>1.1000000000000001</v>
      </c>
      <c r="M102" s="19"/>
      <c r="N102" s="18" t="s">
        <v>26</v>
      </c>
      <c r="O102" s="18"/>
      <c r="P102" s="18"/>
      <c r="Q102" s="18"/>
      <c r="R102" s="18"/>
      <c r="S102" s="18"/>
      <c r="T102" s="18"/>
      <c r="U102" s="20"/>
      <c r="Y102" s="66" t="s">
        <v>9720</v>
      </c>
      <c r="Z102" s="20">
        <v>8.4</v>
      </c>
    </row>
    <row r="103" spans="1:26" ht="12.75" customHeight="1">
      <c r="A103" s="11">
        <v>20800522</v>
      </c>
      <c r="B103" s="12" t="s">
        <v>9266</v>
      </c>
      <c r="C103" s="13" t="s">
        <v>6945</v>
      </c>
      <c r="D103" s="64" t="s">
        <v>9267</v>
      </c>
      <c r="E103" s="62">
        <v>1044.9000000000001</v>
      </c>
      <c r="F103" s="16">
        <f t="shared" si="2"/>
        <v>40.976470588235294</v>
      </c>
      <c r="G103" s="18" t="s">
        <v>6889</v>
      </c>
      <c r="H103" s="18">
        <v>85043200</v>
      </c>
      <c r="I103" s="19" t="s">
        <v>1590</v>
      </c>
      <c r="J103" s="18" t="s">
        <v>6890</v>
      </c>
      <c r="K103" s="18"/>
      <c r="L103" s="18">
        <v>1.1000000000000001</v>
      </c>
      <c r="M103" s="19"/>
      <c r="N103" s="18" t="s">
        <v>26</v>
      </c>
      <c r="O103" s="18"/>
      <c r="P103" s="18"/>
      <c r="Q103" s="18"/>
      <c r="R103" s="18"/>
      <c r="S103" s="18"/>
      <c r="T103" s="18"/>
      <c r="U103" s="20"/>
      <c r="Y103" s="66" t="s">
        <v>9720</v>
      </c>
      <c r="Z103" s="20">
        <v>8.4</v>
      </c>
    </row>
    <row r="104" spans="1:26" ht="12.75" customHeight="1">
      <c r="A104" s="11">
        <v>20800523</v>
      </c>
      <c r="B104" s="12" t="s">
        <v>9270</v>
      </c>
      <c r="C104" s="13" t="s">
        <v>6946</v>
      </c>
      <c r="D104" s="64" t="s">
        <v>9271</v>
      </c>
      <c r="E104" s="62">
        <v>1168.29</v>
      </c>
      <c r="F104" s="16">
        <f t="shared" si="2"/>
        <v>45.815294117647056</v>
      </c>
      <c r="G104" s="18" t="s">
        <v>6889</v>
      </c>
      <c r="H104" s="18">
        <v>85043200</v>
      </c>
      <c r="I104" s="19" t="s">
        <v>1590</v>
      </c>
      <c r="J104" s="18" t="s">
        <v>6890</v>
      </c>
      <c r="K104" s="18"/>
      <c r="L104" s="18">
        <v>1.3</v>
      </c>
      <c r="M104" s="19"/>
      <c r="N104" s="18" t="s">
        <v>26</v>
      </c>
      <c r="O104" s="18"/>
      <c r="P104" s="18"/>
      <c r="Q104" s="18"/>
      <c r="R104" s="18"/>
      <c r="S104" s="18"/>
      <c r="T104" s="18"/>
      <c r="U104" s="20"/>
      <c r="Y104" s="66" t="s">
        <v>9720</v>
      </c>
      <c r="Z104" s="20">
        <v>8.4</v>
      </c>
    </row>
    <row r="105" spans="1:26" ht="12.75" customHeight="1">
      <c r="A105" s="11" t="s">
        <v>6947</v>
      </c>
      <c r="B105" s="12" t="s">
        <v>9359</v>
      </c>
      <c r="C105" s="13" t="s">
        <v>9317</v>
      </c>
      <c r="D105" s="64" t="s">
        <v>9360</v>
      </c>
      <c r="E105" s="62">
        <v>181.44</v>
      </c>
      <c r="F105" s="16">
        <f t="shared" ref="F105:F136" si="3">E105/$F$2</f>
        <v>7.1152941176470588</v>
      </c>
      <c r="G105" s="18" t="s">
        <v>6889</v>
      </c>
      <c r="H105" s="18">
        <v>85043200</v>
      </c>
      <c r="I105" s="19" t="s">
        <v>1590</v>
      </c>
      <c r="J105" s="18" t="s">
        <v>9695</v>
      </c>
      <c r="K105" s="18"/>
      <c r="L105" s="18">
        <v>5.2999999999999999E-2</v>
      </c>
      <c r="M105" s="19"/>
      <c r="N105" s="18" t="s">
        <v>26</v>
      </c>
      <c r="O105" s="18"/>
      <c r="P105" s="18"/>
      <c r="Q105" s="18"/>
      <c r="R105" s="18"/>
      <c r="S105" s="18"/>
      <c r="T105" s="18"/>
      <c r="U105" s="20"/>
      <c r="Y105" s="66" t="s">
        <v>9716</v>
      </c>
      <c r="Z105" s="20">
        <v>0.84</v>
      </c>
    </row>
    <row r="106" spans="1:26" ht="12.75" customHeight="1">
      <c r="A106" s="11" t="s">
        <v>6948</v>
      </c>
      <c r="B106" s="12" t="s">
        <v>9361</v>
      </c>
      <c r="C106" s="13" t="s">
        <v>9318</v>
      </c>
      <c r="D106" s="64" t="s">
        <v>9362</v>
      </c>
      <c r="E106" s="62">
        <v>181.44</v>
      </c>
      <c r="F106" s="16">
        <f t="shared" si="3"/>
        <v>7.1152941176470588</v>
      </c>
      <c r="G106" s="18" t="s">
        <v>6889</v>
      </c>
      <c r="H106" s="18">
        <v>85043200</v>
      </c>
      <c r="I106" s="19" t="s">
        <v>1590</v>
      </c>
      <c r="J106" s="18" t="s">
        <v>9695</v>
      </c>
      <c r="K106" s="18"/>
      <c r="L106" s="18">
        <v>5.2999999999999999E-2</v>
      </c>
      <c r="M106" s="19"/>
      <c r="N106" s="18" t="s">
        <v>26</v>
      </c>
      <c r="O106" s="18"/>
      <c r="P106" s="18"/>
      <c r="Q106" s="18"/>
      <c r="R106" s="18"/>
      <c r="S106" s="18"/>
      <c r="T106" s="18"/>
      <c r="U106" s="20"/>
      <c r="Y106" s="66" t="s">
        <v>9716</v>
      </c>
      <c r="Z106" s="20">
        <v>0.84</v>
      </c>
    </row>
    <row r="107" spans="1:26" ht="12.75" customHeight="1">
      <c r="A107" s="11" t="s">
        <v>6949</v>
      </c>
      <c r="B107" s="12" t="s">
        <v>9363</v>
      </c>
      <c r="C107" s="13" t="s">
        <v>9319</v>
      </c>
      <c r="D107" s="64" t="s">
        <v>9364</v>
      </c>
      <c r="E107" s="62">
        <v>248.39999999999995</v>
      </c>
      <c r="F107" s="16">
        <f t="shared" si="3"/>
        <v>9.7411764705882327</v>
      </c>
      <c r="G107" s="18" t="s">
        <v>6889</v>
      </c>
      <c r="H107" s="18">
        <v>85043200</v>
      </c>
      <c r="I107" s="19" t="s">
        <v>1590</v>
      </c>
      <c r="J107" s="18" t="s">
        <v>9695</v>
      </c>
      <c r="K107" s="18"/>
      <c r="L107" s="18">
        <v>8.2000000000000003E-2</v>
      </c>
      <c r="M107" s="19"/>
      <c r="N107" s="18" t="s">
        <v>26</v>
      </c>
      <c r="O107" s="18"/>
      <c r="P107" s="18"/>
      <c r="Q107" s="18"/>
      <c r="R107" s="18"/>
      <c r="S107" s="18"/>
      <c r="T107" s="18"/>
      <c r="U107" s="20"/>
      <c r="Y107" s="66" t="s">
        <v>9716</v>
      </c>
      <c r="Z107" s="20">
        <v>0.84</v>
      </c>
    </row>
    <row r="108" spans="1:26" ht="12.75" customHeight="1">
      <c r="A108" s="11" t="s">
        <v>6950</v>
      </c>
      <c r="B108" s="12" t="s">
        <v>9365</v>
      </c>
      <c r="C108" s="13" t="s">
        <v>9320</v>
      </c>
      <c r="D108" s="64" t="s">
        <v>9366</v>
      </c>
      <c r="E108" s="62">
        <v>248.39999999999995</v>
      </c>
      <c r="F108" s="16">
        <f t="shared" si="3"/>
        <v>9.7411764705882327</v>
      </c>
      <c r="G108" s="18" t="s">
        <v>6889</v>
      </c>
      <c r="H108" s="18">
        <v>85043200</v>
      </c>
      <c r="I108" s="19" t="s">
        <v>1590</v>
      </c>
      <c r="J108" s="18" t="s">
        <v>9695</v>
      </c>
      <c r="K108" s="18"/>
      <c r="L108" s="18">
        <v>8.2000000000000003E-2</v>
      </c>
      <c r="M108" s="19"/>
      <c r="N108" s="18" t="s">
        <v>26</v>
      </c>
      <c r="O108" s="18"/>
      <c r="P108" s="18"/>
      <c r="Q108" s="18"/>
      <c r="R108" s="18"/>
      <c r="S108" s="18"/>
      <c r="T108" s="18"/>
      <c r="U108" s="20"/>
      <c r="Y108" s="66" t="s">
        <v>9716</v>
      </c>
      <c r="Z108" s="20">
        <v>0.84</v>
      </c>
    </row>
    <row r="109" spans="1:26" ht="12.75" customHeight="1">
      <c r="A109" s="11" t="s">
        <v>6951</v>
      </c>
      <c r="B109" s="12" t="s">
        <v>9367</v>
      </c>
      <c r="C109" s="13" t="s">
        <v>9321</v>
      </c>
      <c r="D109" s="64" t="s">
        <v>9368</v>
      </c>
      <c r="E109" s="62">
        <v>273.77999999999997</v>
      </c>
      <c r="F109" s="16">
        <f t="shared" si="3"/>
        <v>10.736470588235292</v>
      </c>
      <c r="G109" s="18" t="s">
        <v>6889</v>
      </c>
      <c r="H109" s="18">
        <v>85043200</v>
      </c>
      <c r="I109" s="19" t="s">
        <v>1590</v>
      </c>
      <c r="J109" s="18" t="s">
        <v>9695</v>
      </c>
      <c r="K109" s="18"/>
      <c r="L109" s="18">
        <v>8.4000000000000005E-2</v>
      </c>
      <c r="M109" s="19"/>
      <c r="N109" s="18" t="s">
        <v>26</v>
      </c>
      <c r="O109" s="18"/>
      <c r="P109" s="18"/>
      <c r="Q109" s="18"/>
      <c r="R109" s="18"/>
      <c r="S109" s="18"/>
      <c r="T109" s="18"/>
      <c r="U109" s="20"/>
      <c r="Y109" s="66" t="s">
        <v>9716</v>
      </c>
      <c r="Z109" s="20">
        <v>0.84</v>
      </c>
    </row>
    <row r="110" spans="1:26" ht="12.75" customHeight="1">
      <c r="A110" s="11" t="s">
        <v>6952</v>
      </c>
      <c r="B110" s="12" t="s">
        <v>9369</v>
      </c>
      <c r="C110" s="13" t="s">
        <v>9322</v>
      </c>
      <c r="D110" s="64" t="s">
        <v>9370</v>
      </c>
      <c r="E110" s="62">
        <v>273.77999999999997</v>
      </c>
      <c r="F110" s="16">
        <f t="shared" si="3"/>
        <v>10.736470588235292</v>
      </c>
      <c r="G110" s="18" t="s">
        <v>6889</v>
      </c>
      <c r="H110" s="18">
        <v>85043200</v>
      </c>
      <c r="I110" s="19" t="s">
        <v>1590</v>
      </c>
      <c r="J110" s="18" t="s">
        <v>9695</v>
      </c>
      <c r="K110" s="18"/>
      <c r="L110" s="18">
        <v>8.4000000000000005E-2</v>
      </c>
      <c r="M110" s="19"/>
      <c r="N110" s="18" t="s">
        <v>26</v>
      </c>
      <c r="O110" s="18"/>
      <c r="P110" s="18"/>
      <c r="Q110" s="18"/>
      <c r="R110" s="18"/>
      <c r="S110" s="18"/>
      <c r="T110" s="18"/>
      <c r="U110" s="20"/>
      <c r="Y110" s="66" t="s">
        <v>9716</v>
      </c>
      <c r="Z110" s="20">
        <v>0.84</v>
      </c>
    </row>
    <row r="111" spans="1:26" ht="12.75" customHeight="1">
      <c r="A111" s="11" t="s">
        <v>6953</v>
      </c>
      <c r="B111" s="12" t="s">
        <v>9371</v>
      </c>
      <c r="C111" s="13" t="s">
        <v>9323</v>
      </c>
      <c r="D111" s="64" t="s">
        <v>9372</v>
      </c>
      <c r="E111" s="62">
        <v>354.24</v>
      </c>
      <c r="F111" s="16">
        <f t="shared" si="3"/>
        <v>13.891764705882354</v>
      </c>
      <c r="G111" s="18" t="s">
        <v>6889</v>
      </c>
      <c r="H111" s="18">
        <v>85043200</v>
      </c>
      <c r="I111" s="19" t="s">
        <v>1590</v>
      </c>
      <c r="J111" s="18" t="s">
        <v>9695</v>
      </c>
      <c r="K111" s="18"/>
      <c r="L111" s="18">
        <v>0.13</v>
      </c>
      <c r="M111" s="19"/>
      <c r="N111" s="18" t="s">
        <v>26</v>
      </c>
      <c r="O111" s="18"/>
      <c r="P111" s="18"/>
      <c r="Q111" s="18"/>
      <c r="R111" s="18"/>
      <c r="S111" s="18"/>
      <c r="T111" s="18"/>
      <c r="U111" s="20"/>
      <c r="Y111" s="66" t="s">
        <v>9716</v>
      </c>
      <c r="Z111" s="20">
        <v>0.84</v>
      </c>
    </row>
    <row r="112" spans="1:26" ht="12.75" customHeight="1">
      <c r="A112" s="11" t="s">
        <v>6954</v>
      </c>
      <c r="B112" s="12" t="s">
        <v>9373</v>
      </c>
      <c r="C112" s="13" t="s">
        <v>9324</v>
      </c>
      <c r="D112" s="64" t="s">
        <v>9374</v>
      </c>
      <c r="E112" s="62">
        <v>354.24</v>
      </c>
      <c r="F112" s="16">
        <f t="shared" si="3"/>
        <v>13.891764705882354</v>
      </c>
      <c r="G112" s="18" t="s">
        <v>6889</v>
      </c>
      <c r="H112" s="18">
        <v>85043200</v>
      </c>
      <c r="I112" s="19" t="s">
        <v>1590</v>
      </c>
      <c r="J112" s="18" t="s">
        <v>9695</v>
      </c>
      <c r="K112" s="18"/>
      <c r="L112" s="18">
        <v>0.13</v>
      </c>
      <c r="M112" s="19"/>
      <c r="N112" s="18" t="s">
        <v>26</v>
      </c>
      <c r="O112" s="18"/>
      <c r="P112" s="18"/>
      <c r="Q112" s="18"/>
      <c r="R112" s="18"/>
      <c r="S112" s="18"/>
      <c r="T112" s="18"/>
      <c r="U112" s="20"/>
      <c r="Y112" s="66" t="s">
        <v>9716</v>
      </c>
      <c r="Z112" s="20">
        <v>0.84</v>
      </c>
    </row>
    <row r="113" spans="1:26" ht="12.75" customHeight="1">
      <c r="A113" s="11" t="s">
        <v>6955</v>
      </c>
      <c r="B113" s="12" t="s">
        <v>9387</v>
      </c>
      <c r="C113" s="13" t="s">
        <v>9331</v>
      </c>
      <c r="D113" s="64" t="s">
        <v>9388</v>
      </c>
      <c r="E113" s="62">
        <v>396.36</v>
      </c>
      <c r="F113" s="16">
        <f t="shared" si="3"/>
        <v>15.543529411764707</v>
      </c>
      <c r="G113" s="18" t="s">
        <v>6889</v>
      </c>
      <c r="H113" s="18">
        <v>85043200</v>
      </c>
      <c r="I113" s="19" t="s">
        <v>1590</v>
      </c>
      <c r="J113" s="18" t="s">
        <v>9695</v>
      </c>
      <c r="K113" s="18"/>
      <c r="L113" s="18">
        <v>0.14000000000000001</v>
      </c>
      <c r="M113" s="19"/>
      <c r="N113" s="18" t="s">
        <v>26</v>
      </c>
      <c r="O113" s="18"/>
      <c r="P113" s="18"/>
      <c r="Q113" s="18"/>
      <c r="R113" s="18"/>
      <c r="S113" s="18"/>
      <c r="T113" s="18"/>
      <c r="U113" s="20"/>
      <c r="Y113" s="66" t="s">
        <v>9716</v>
      </c>
      <c r="Z113" s="20">
        <v>0.84</v>
      </c>
    </row>
    <row r="114" spans="1:26" ht="12.75" customHeight="1">
      <c r="A114" s="11" t="s">
        <v>6956</v>
      </c>
      <c r="B114" s="12" t="s">
        <v>9375</v>
      </c>
      <c r="C114" s="13" t="s">
        <v>9325</v>
      </c>
      <c r="D114" s="64" t="s">
        <v>9376</v>
      </c>
      <c r="E114" s="62">
        <v>396.36</v>
      </c>
      <c r="F114" s="16">
        <f t="shared" si="3"/>
        <v>15.543529411764707</v>
      </c>
      <c r="G114" s="18" t="s">
        <v>6889</v>
      </c>
      <c r="H114" s="18">
        <v>85043200</v>
      </c>
      <c r="I114" s="19" t="s">
        <v>1590</v>
      </c>
      <c r="J114" s="18" t="s">
        <v>9695</v>
      </c>
      <c r="K114" s="18"/>
      <c r="L114" s="18">
        <v>0.14000000000000001</v>
      </c>
      <c r="M114" s="19"/>
      <c r="N114" s="18" t="s">
        <v>26</v>
      </c>
      <c r="O114" s="18"/>
      <c r="P114" s="18"/>
      <c r="Q114" s="18"/>
      <c r="R114" s="18"/>
      <c r="S114" s="18"/>
      <c r="T114" s="18"/>
      <c r="U114" s="20"/>
      <c r="Y114" s="66" t="s">
        <v>9716</v>
      </c>
      <c r="Z114" s="20">
        <v>0.84</v>
      </c>
    </row>
    <row r="115" spans="1:26" ht="12.75" customHeight="1">
      <c r="A115" s="11" t="s">
        <v>6957</v>
      </c>
      <c r="B115" s="12" t="s">
        <v>9377</v>
      </c>
      <c r="C115" s="13" t="s">
        <v>9326</v>
      </c>
      <c r="D115" s="64" t="s">
        <v>9378</v>
      </c>
      <c r="E115" s="62">
        <v>512.18999999999994</v>
      </c>
      <c r="F115" s="16">
        <f t="shared" si="3"/>
        <v>20.085882352941173</v>
      </c>
      <c r="G115" s="18" t="s">
        <v>6889</v>
      </c>
      <c r="H115" s="18">
        <v>85043200</v>
      </c>
      <c r="I115" s="19" t="s">
        <v>1590</v>
      </c>
      <c r="J115" s="18" t="s">
        <v>9695</v>
      </c>
      <c r="K115" s="18"/>
      <c r="L115" s="18">
        <v>0.27</v>
      </c>
      <c r="M115" s="19"/>
      <c r="N115" s="18" t="s">
        <v>26</v>
      </c>
      <c r="O115" s="18"/>
      <c r="P115" s="18"/>
      <c r="Q115" s="18"/>
      <c r="R115" s="18"/>
      <c r="S115" s="18"/>
      <c r="T115" s="18"/>
      <c r="U115" s="20"/>
      <c r="Y115" s="66" t="s">
        <v>9716</v>
      </c>
      <c r="Z115" s="20">
        <v>0.84</v>
      </c>
    </row>
    <row r="116" spans="1:26" ht="12.75" customHeight="1">
      <c r="A116" s="11" t="s">
        <v>6958</v>
      </c>
      <c r="B116" s="12" t="s">
        <v>9379</v>
      </c>
      <c r="C116" s="13" t="s">
        <v>9327</v>
      </c>
      <c r="D116" s="64" t="s">
        <v>9380</v>
      </c>
      <c r="E116" s="62">
        <v>512.18999999999994</v>
      </c>
      <c r="F116" s="16">
        <f t="shared" si="3"/>
        <v>20.085882352941173</v>
      </c>
      <c r="G116" s="18" t="s">
        <v>6889</v>
      </c>
      <c r="H116" s="18">
        <v>85043200</v>
      </c>
      <c r="I116" s="19" t="s">
        <v>1590</v>
      </c>
      <c r="J116" s="18" t="s">
        <v>9695</v>
      </c>
      <c r="K116" s="18"/>
      <c r="L116" s="18">
        <v>0.27</v>
      </c>
      <c r="M116" s="19"/>
      <c r="N116" s="18" t="s">
        <v>26</v>
      </c>
      <c r="O116" s="18"/>
      <c r="P116" s="18"/>
      <c r="Q116" s="18"/>
      <c r="R116" s="18"/>
      <c r="S116" s="18"/>
      <c r="T116" s="18"/>
      <c r="U116" s="20"/>
      <c r="Y116" s="66" t="s">
        <v>9716</v>
      </c>
      <c r="Z116" s="20">
        <v>0.84</v>
      </c>
    </row>
    <row r="117" spans="1:26" ht="12.75" customHeight="1">
      <c r="A117" s="11" t="s">
        <v>6959</v>
      </c>
      <c r="B117" s="12" t="s">
        <v>9381</v>
      </c>
      <c r="C117" s="13" t="s">
        <v>9328</v>
      </c>
      <c r="D117" s="64" t="s">
        <v>9382</v>
      </c>
      <c r="E117" s="62">
        <v>643.14</v>
      </c>
      <c r="F117" s="16">
        <f t="shared" si="3"/>
        <v>25.221176470588233</v>
      </c>
      <c r="G117" s="18" t="s">
        <v>6889</v>
      </c>
      <c r="H117" s="18">
        <v>85043200</v>
      </c>
      <c r="I117" s="19" t="s">
        <v>1590</v>
      </c>
      <c r="J117" s="18" t="s">
        <v>9695</v>
      </c>
      <c r="K117" s="18"/>
      <c r="L117" s="18">
        <v>0.28999999999999998</v>
      </c>
      <c r="M117" s="19"/>
      <c r="N117" s="18" t="s">
        <v>26</v>
      </c>
      <c r="O117" s="18"/>
      <c r="P117" s="18"/>
      <c r="Q117" s="18"/>
      <c r="R117" s="18"/>
      <c r="S117" s="18"/>
      <c r="T117" s="18"/>
      <c r="U117" s="20"/>
      <c r="Y117" s="66" t="s">
        <v>9716</v>
      </c>
      <c r="Z117" s="20">
        <v>0.84</v>
      </c>
    </row>
    <row r="118" spans="1:26" ht="12.75" customHeight="1">
      <c r="A118" s="11" t="s">
        <v>6960</v>
      </c>
      <c r="B118" s="12" t="s">
        <v>9383</v>
      </c>
      <c r="C118" s="13" t="s">
        <v>9329</v>
      </c>
      <c r="D118" s="64" t="s">
        <v>9384</v>
      </c>
      <c r="E118" s="62">
        <v>643.14</v>
      </c>
      <c r="F118" s="16">
        <f t="shared" si="3"/>
        <v>25.221176470588233</v>
      </c>
      <c r="G118" s="18" t="s">
        <v>6889</v>
      </c>
      <c r="H118" s="18">
        <v>85043200</v>
      </c>
      <c r="I118" s="19" t="s">
        <v>1590</v>
      </c>
      <c r="J118" s="18" t="s">
        <v>9695</v>
      </c>
      <c r="K118" s="18"/>
      <c r="L118" s="18">
        <v>0.28999999999999998</v>
      </c>
      <c r="M118" s="19"/>
      <c r="N118" s="18" t="s">
        <v>26</v>
      </c>
      <c r="O118" s="18"/>
      <c r="P118" s="18"/>
      <c r="Q118" s="18"/>
      <c r="R118" s="18"/>
      <c r="S118" s="18"/>
      <c r="T118" s="18"/>
      <c r="U118" s="20"/>
      <c r="Y118" s="66" t="s">
        <v>9716</v>
      </c>
      <c r="Z118" s="20">
        <v>0.84</v>
      </c>
    </row>
    <row r="119" spans="1:26" ht="12.75" customHeight="1">
      <c r="A119" s="11" t="s">
        <v>6961</v>
      </c>
      <c r="B119" s="12" t="s">
        <v>9389</v>
      </c>
      <c r="C119" s="13" t="s">
        <v>9332</v>
      </c>
      <c r="D119" s="64" t="s">
        <v>9390</v>
      </c>
      <c r="E119" s="62">
        <v>788.67</v>
      </c>
      <c r="F119" s="16">
        <f t="shared" si="3"/>
        <v>30.928235294117645</v>
      </c>
      <c r="G119" s="18" t="s">
        <v>6889</v>
      </c>
      <c r="H119" s="18">
        <v>85043200</v>
      </c>
      <c r="I119" s="19" t="s">
        <v>1590</v>
      </c>
      <c r="J119" s="18" t="s">
        <v>9695</v>
      </c>
      <c r="K119" s="18"/>
      <c r="L119" s="18">
        <v>0.34</v>
      </c>
      <c r="M119" s="19"/>
      <c r="N119" s="18" t="s">
        <v>26</v>
      </c>
      <c r="O119" s="18"/>
      <c r="P119" s="18"/>
      <c r="Q119" s="18"/>
      <c r="R119" s="18"/>
      <c r="S119" s="18"/>
      <c r="T119" s="18"/>
      <c r="U119" s="20"/>
      <c r="Y119" s="66" t="s">
        <v>9716</v>
      </c>
      <c r="Z119" s="20">
        <v>0.84</v>
      </c>
    </row>
    <row r="120" spans="1:26" ht="12.75" customHeight="1">
      <c r="A120" s="11" t="s">
        <v>6962</v>
      </c>
      <c r="B120" s="12" t="s">
        <v>9385</v>
      </c>
      <c r="C120" s="13" t="s">
        <v>9330</v>
      </c>
      <c r="D120" s="64" t="s">
        <v>9386</v>
      </c>
      <c r="E120" s="62">
        <v>788.67</v>
      </c>
      <c r="F120" s="16">
        <f t="shared" si="3"/>
        <v>30.928235294117645</v>
      </c>
      <c r="G120" s="18" t="s">
        <v>6889</v>
      </c>
      <c r="H120" s="18">
        <v>85043200</v>
      </c>
      <c r="I120" s="19" t="s">
        <v>1590</v>
      </c>
      <c r="J120" s="18" t="s">
        <v>9695</v>
      </c>
      <c r="K120" s="18"/>
      <c r="L120" s="18">
        <v>0.34</v>
      </c>
      <c r="M120" s="19"/>
      <c r="N120" s="18" t="s">
        <v>26</v>
      </c>
      <c r="O120" s="18"/>
      <c r="P120" s="18"/>
      <c r="Q120" s="18"/>
      <c r="R120" s="18"/>
      <c r="S120" s="18"/>
      <c r="T120" s="18"/>
      <c r="U120" s="20"/>
      <c r="Y120" s="66" t="s">
        <v>9716</v>
      </c>
      <c r="Z120" s="20">
        <v>0.84</v>
      </c>
    </row>
    <row r="121" spans="1:26" ht="12.75" customHeight="1">
      <c r="A121" s="11">
        <v>20800546</v>
      </c>
      <c r="B121" s="12" t="s">
        <v>9582</v>
      </c>
      <c r="C121" s="13" t="s">
        <v>9581</v>
      </c>
      <c r="D121" s="64" t="s">
        <v>9641</v>
      </c>
      <c r="E121" s="62">
        <v>3192.2100000000005</v>
      </c>
      <c r="F121" s="16">
        <f t="shared" si="3"/>
        <v>125.18470588235296</v>
      </c>
      <c r="G121" s="18" t="s">
        <v>6889</v>
      </c>
      <c r="H121" s="18">
        <v>84818059</v>
      </c>
      <c r="I121" s="19" t="s">
        <v>1590</v>
      </c>
      <c r="J121" s="18" t="s">
        <v>6934</v>
      </c>
      <c r="K121" s="18"/>
      <c r="L121" s="18">
        <v>1</v>
      </c>
      <c r="M121" s="19"/>
      <c r="N121" s="18" t="s">
        <v>26</v>
      </c>
      <c r="O121" s="18"/>
      <c r="P121" s="18"/>
      <c r="Q121" s="18"/>
      <c r="R121" s="18"/>
      <c r="S121" s="18"/>
      <c r="T121" s="18"/>
      <c r="U121" s="20"/>
      <c r="Y121" s="66" t="s">
        <v>9720</v>
      </c>
      <c r="Z121" s="20">
        <v>8.4</v>
      </c>
    </row>
    <row r="122" spans="1:26" ht="12.75" customHeight="1">
      <c r="A122" s="11">
        <v>20800549</v>
      </c>
      <c r="B122" s="12" t="s">
        <v>9268</v>
      </c>
      <c r="C122" s="13" t="s">
        <v>9665</v>
      </c>
      <c r="D122" s="64" t="s">
        <v>9269</v>
      </c>
      <c r="E122" s="62">
        <v>1211.7600000000002</v>
      </c>
      <c r="F122" s="16">
        <f t="shared" si="3"/>
        <v>47.52000000000001</v>
      </c>
      <c r="G122" s="18" t="s">
        <v>6889</v>
      </c>
      <c r="H122" s="18">
        <v>85043200</v>
      </c>
      <c r="I122" s="19" t="s">
        <v>1590</v>
      </c>
      <c r="J122" s="18" t="s">
        <v>6890</v>
      </c>
      <c r="K122" s="18"/>
      <c r="L122" s="18">
        <v>1.3</v>
      </c>
      <c r="M122" s="19"/>
      <c r="N122" s="18" t="s">
        <v>26</v>
      </c>
      <c r="O122" s="18"/>
      <c r="P122" s="18"/>
      <c r="Q122" s="18"/>
      <c r="R122" s="18"/>
      <c r="S122" s="18"/>
      <c r="T122" s="18"/>
      <c r="U122" s="20"/>
      <c r="Y122" s="66" t="s">
        <v>9720</v>
      </c>
      <c r="Z122" s="20">
        <v>8.4</v>
      </c>
    </row>
    <row r="123" spans="1:26" ht="12.75" customHeight="1">
      <c r="A123" s="11">
        <v>20800550</v>
      </c>
      <c r="B123" s="12" t="s">
        <v>9260</v>
      </c>
      <c r="C123" s="13" t="s">
        <v>9663</v>
      </c>
      <c r="D123" s="64" t="s">
        <v>9261</v>
      </c>
      <c r="E123" s="62">
        <v>960.66</v>
      </c>
      <c r="F123" s="16">
        <f t="shared" si="3"/>
        <v>37.672941176470587</v>
      </c>
      <c r="G123" s="18" t="s">
        <v>6889</v>
      </c>
      <c r="H123" s="18">
        <v>85043200</v>
      </c>
      <c r="I123" s="19" t="s">
        <v>1590</v>
      </c>
      <c r="J123" s="18" t="s">
        <v>6890</v>
      </c>
      <c r="K123" s="18"/>
      <c r="L123" s="18">
        <v>1.1000000000000001</v>
      </c>
      <c r="M123" s="19"/>
      <c r="N123" s="18" t="s">
        <v>26</v>
      </c>
      <c r="O123" s="18"/>
      <c r="P123" s="18"/>
      <c r="Q123" s="18"/>
      <c r="R123" s="18"/>
      <c r="S123" s="18"/>
      <c r="T123" s="18"/>
      <c r="U123" s="20"/>
      <c r="Y123" s="66" t="s">
        <v>9720</v>
      </c>
      <c r="Z123" s="20">
        <v>8.4</v>
      </c>
    </row>
    <row r="124" spans="1:26" ht="12.75" customHeight="1">
      <c r="A124" s="11">
        <v>20800551</v>
      </c>
      <c r="B124" s="12" t="s">
        <v>9264</v>
      </c>
      <c r="C124" s="13" t="s">
        <v>9664</v>
      </c>
      <c r="D124" s="64" t="s">
        <v>9265</v>
      </c>
      <c r="E124" s="62">
        <v>1093.2300000000002</v>
      </c>
      <c r="F124" s="16">
        <f t="shared" si="3"/>
        <v>42.871764705882363</v>
      </c>
      <c r="G124" s="18" t="s">
        <v>6889</v>
      </c>
      <c r="H124" s="18">
        <v>85043200</v>
      </c>
      <c r="I124" s="19" t="s">
        <v>1590</v>
      </c>
      <c r="J124" s="18" t="s">
        <v>6890</v>
      </c>
      <c r="K124" s="18"/>
      <c r="L124" s="18">
        <v>1.1000000000000001</v>
      </c>
      <c r="M124" s="19"/>
      <c r="N124" s="18" t="s">
        <v>26</v>
      </c>
      <c r="O124" s="18"/>
      <c r="P124" s="18"/>
      <c r="Q124" s="18"/>
      <c r="R124" s="18"/>
      <c r="S124" s="18"/>
      <c r="T124" s="18"/>
      <c r="U124" s="20"/>
      <c r="Y124" s="66" t="s">
        <v>9720</v>
      </c>
      <c r="Z124" s="20">
        <v>8.4</v>
      </c>
    </row>
    <row r="125" spans="1:26" ht="12.75" customHeight="1">
      <c r="A125" s="11">
        <v>20800553</v>
      </c>
      <c r="B125" s="12" t="s">
        <v>9278</v>
      </c>
      <c r="C125" s="13" t="s">
        <v>9672</v>
      </c>
      <c r="D125" s="64" t="s">
        <v>9279</v>
      </c>
      <c r="E125" s="62">
        <v>651.24</v>
      </c>
      <c r="F125" s="16">
        <f t="shared" si="3"/>
        <v>25.538823529411765</v>
      </c>
      <c r="G125" s="18" t="s">
        <v>6889</v>
      </c>
      <c r="H125" s="18">
        <v>85043200</v>
      </c>
      <c r="I125" s="19" t="s">
        <v>1590</v>
      </c>
      <c r="J125" s="18" t="s">
        <v>143</v>
      </c>
      <c r="K125" s="18"/>
      <c r="L125" s="18">
        <v>0.6</v>
      </c>
      <c r="M125" s="19"/>
      <c r="N125" s="18" t="s">
        <v>26</v>
      </c>
      <c r="O125" s="18"/>
      <c r="P125" s="18"/>
      <c r="Q125" s="18"/>
      <c r="R125" s="18"/>
      <c r="S125" s="18"/>
      <c r="T125" s="18"/>
      <c r="U125" s="20"/>
      <c r="Y125" s="66" t="s">
        <v>9722</v>
      </c>
      <c r="Z125" s="20">
        <v>3.36</v>
      </c>
    </row>
    <row r="126" spans="1:26" ht="12.75" customHeight="1">
      <c r="A126" s="11">
        <v>20800554</v>
      </c>
      <c r="B126" s="12" t="s">
        <v>9286</v>
      </c>
      <c r="C126" s="13" t="s">
        <v>9673</v>
      </c>
      <c r="D126" s="64" t="s">
        <v>9287</v>
      </c>
      <c r="E126" s="62">
        <v>2259.09</v>
      </c>
      <c r="F126" s="16">
        <f t="shared" si="3"/>
        <v>88.591764705882355</v>
      </c>
      <c r="G126" s="18" t="s">
        <v>6889</v>
      </c>
      <c r="H126" s="18">
        <v>84818059</v>
      </c>
      <c r="I126" s="19" t="s">
        <v>1590</v>
      </c>
      <c r="J126" s="18" t="s">
        <v>6934</v>
      </c>
      <c r="K126" s="18"/>
      <c r="L126" s="18">
        <v>2.2999999999999998</v>
      </c>
      <c r="M126" s="19"/>
      <c r="N126" s="18" t="s">
        <v>26</v>
      </c>
      <c r="O126" s="18"/>
      <c r="P126" s="18"/>
      <c r="Q126" s="18"/>
      <c r="R126" s="18"/>
      <c r="S126" s="18"/>
      <c r="T126" s="18"/>
      <c r="U126" s="20"/>
      <c r="Y126" s="66" t="s">
        <v>9720</v>
      </c>
      <c r="Z126" s="20">
        <v>8.4</v>
      </c>
    </row>
    <row r="127" spans="1:26" ht="12.75" customHeight="1">
      <c r="A127" s="11">
        <v>20800555</v>
      </c>
      <c r="B127" s="12" t="s">
        <v>9297</v>
      </c>
      <c r="C127" s="13" t="s">
        <v>9288</v>
      </c>
      <c r="D127" s="64" t="s">
        <v>9298</v>
      </c>
      <c r="E127" s="62">
        <v>1963.44</v>
      </c>
      <c r="F127" s="16">
        <f t="shared" si="3"/>
        <v>76.997647058823532</v>
      </c>
      <c r="G127" s="18" t="s">
        <v>6889</v>
      </c>
      <c r="H127" s="18">
        <v>84818059</v>
      </c>
      <c r="I127" s="19" t="s">
        <v>1590</v>
      </c>
      <c r="J127" s="18" t="s">
        <v>6934</v>
      </c>
      <c r="K127" s="18"/>
      <c r="L127" s="18">
        <v>1.5</v>
      </c>
      <c r="M127" s="19"/>
      <c r="N127" s="18" t="s">
        <v>26</v>
      </c>
      <c r="O127" s="18"/>
      <c r="P127" s="18"/>
      <c r="Q127" s="18"/>
      <c r="R127" s="18"/>
      <c r="S127" s="18"/>
      <c r="T127" s="18"/>
      <c r="U127" s="20"/>
      <c r="Y127" s="66" t="s">
        <v>9720</v>
      </c>
      <c r="Z127" s="20">
        <v>8.4</v>
      </c>
    </row>
    <row r="128" spans="1:26" ht="12.75" customHeight="1">
      <c r="A128" s="11">
        <v>20800556</v>
      </c>
      <c r="B128" s="12" t="s">
        <v>9299</v>
      </c>
      <c r="C128" s="13" t="s">
        <v>9289</v>
      </c>
      <c r="D128" s="64" t="s">
        <v>9300</v>
      </c>
      <c r="E128" s="62">
        <v>2138.94</v>
      </c>
      <c r="F128" s="16">
        <f t="shared" si="3"/>
        <v>83.88</v>
      </c>
      <c r="G128" s="18" t="s">
        <v>6889</v>
      </c>
      <c r="H128" s="18">
        <v>84818059</v>
      </c>
      <c r="I128" s="19" t="s">
        <v>1590</v>
      </c>
      <c r="J128" s="18" t="s">
        <v>6934</v>
      </c>
      <c r="K128" s="18"/>
      <c r="L128" s="18">
        <v>2</v>
      </c>
      <c r="M128" s="19"/>
      <c r="N128" s="18" t="s">
        <v>26</v>
      </c>
      <c r="O128" s="18"/>
      <c r="P128" s="18"/>
      <c r="Q128" s="18"/>
      <c r="R128" s="18"/>
      <c r="S128" s="18"/>
      <c r="T128" s="18"/>
      <c r="U128" s="20"/>
      <c r="Y128" s="66" t="s">
        <v>9720</v>
      </c>
      <c r="Z128" s="20">
        <v>8.4</v>
      </c>
    </row>
    <row r="129" spans="1:26" ht="12.75" customHeight="1">
      <c r="A129" s="11">
        <v>20800557</v>
      </c>
      <c r="B129" s="12" t="s">
        <v>9301</v>
      </c>
      <c r="C129" s="13" t="s">
        <v>9290</v>
      </c>
      <c r="D129" s="64" t="s">
        <v>9302</v>
      </c>
      <c r="E129" s="62">
        <v>2308.23</v>
      </c>
      <c r="F129" s="16">
        <f t="shared" si="3"/>
        <v>90.518823529411762</v>
      </c>
      <c r="G129" s="18" t="s">
        <v>6889</v>
      </c>
      <c r="H129" s="18">
        <v>84818059</v>
      </c>
      <c r="I129" s="19" t="s">
        <v>1590</v>
      </c>
      <c r="J129" s="18" t="s">
        <v>6934</v>
      </c>
      <c r="K129" s="18"/>
      <c r="L129" s="18">
        <v>2.2000000000000002</v>
      </c>
      <c r="M129" s="19"/>
      <c r="N129" s="18" t="s">
        <v>26</v>
      </c>
      <c r="O129" s="18"/>
      <c r="P129" s="18"/>
      <c r="Q129" s="18"/>
      <c r="R129" s="18"/>
      <c r="S129" s="18"/>
      <c r="T129" s="18"/>
      <c r="U129" s="20"/>
      <c r="Y129" s="66" t="s">
        <v>9720</v>
      </c>
      <c r="Z129" s="20">
        <v>8.4</v>
      </c>
    </row>
    <row r="130" spans="1:26" ht="12.75" customHeight="1">
      <c r="A130" s="11">
        <v>20800558</v>
      </c>
      <c r="B130" s="12" t="s">
        <v>9560</v>
      </c>
      <c r="C130" s="13" t="s">
        <v>9559</v>
      </c>
      <c r="D130" s="64" t="s">
        <v>9630</v>
      </c>
      <c r="E130" s="62">
        <v>1360.53</v>
      </c>
      <c r="F130" s="16">
        <f t="shared" si="3"/>
        <v>53.354117647058821</v>
      </c>
      <c r="G130" s="18" t="s">
        <v>6889</v>
      </c>
      <c r="H130" s="18">
        <v>84818059</v>
      </c>
      <c r="I130" s="19" t="s">
        <v>1590</v>
      </c>
      <c r="J130" s="18" t="s">
        <v>6934</v>
      </c>
      <c r="K130" s="18"/>
      <c r="L130" s="18">
        <v>1.45</v>
      </c>
      <c r="M130" s="19"/>
      <c r="N130" s="18" t="s">
        <v>26</v>
      </c>
      <c r="O130" s="18"/>
      <c r="P130" s="18"/>
      <c r="Q130" s="18"/>
      <c r="R130" s="18"/>
      <c r="S130" s="18"/>
      <c r="T130" s="18"/>
      <c r="U130" s="20"/>
      <c r="Y130" s="66" t="s">
        <v>9720</v>
      </c>
      <c r="Z130" s="20">
        <v>8.4</v>
      </c>
    </row>
    <row r="131" spans="1:26" ht="12.75" customHeight="1">
      <c r="A131" s="11">
        <v>20800559</v>
      </c>
      <c r="B131" s="12" t="s">
        <v>9562</v>
      </c>
      <c r="C131" s="13" t="s">
        <v>9561</v>
      </c>
      <c r="D131" s="64" t="s">
        <v>9631</v>
      </c>
      <c r="E131" s="62">
        <v>1485</v>
      </c>
      <c r="F131" s="16">
        <f t="shared" si="3"/>
        <v>58.235294117647058</v>
      </c>
      <c r="G131" s="18" t="s">
        <v>6889</v>
      </c>
      <c r="H131" s="18">
        <v>84818059</v>
      </c>
      <c r="I131" s="19" t="s">
        <v>1590</v>
      </c>
      <c r="J131" s="18" t="s">
        <v>6934</v>
      </c>
      <c r="K131" s="18"/>
      <c r="L131" s="18">
        <v>1.6</v>
      </c>
      <c r="M131" s="19"/>
      <c r="N131" s="18" t="s">
        <v>26</v>
      </c>
      <c r="O131" s="18"/>
      <c r="P131" s="18"/>
      <c r="Q131" s="18"/>
      <c r="R131" s="18"/>
      <c r="S131" s="18"/>
      <c r="T131" s="18"/>
      <c r="U131" s="20"/>
      <c r="Y131" s="66" t="s">
        <v>9720</v>
      </c>
      <c r="Z131" s="20">
        <v>8.4</v>
      </c>
    </row>
    <row r="132" spans="1:26" ht="12.75" customHeight="1">
      <c r="A132" s="11">
        <v>20800560</v>
      </c>
      <c r="B132" s="12" t="s">
        <v>9564</v>
      </c>
      <c r="C132" s="13" t="s">
        <v>9563</v>
      </c>
      <c r="D132" s="64" t="s">
        <v>9632</v>
      </c>
      <c r="E132" s="62">
        <v>1601.91</v>
      </c>
      <c r="F132" s="16">
        <f t="shared" si="3"/>
        <v>62.82</v>
      </c>
      <c r="G132" s="18" t="s">
        <v>6889</v>
      </c>
      <c r="H132" s="18">
        <v>84818059</v>
      </c>
      <c r="I132" s="19" t="s">
        <v>1590</v>
      </c>
      <c r="J132" s="18" t="s">
        <v>6934</v>
      </c>
      <c r="K132" s="18"/>
      <c r="L132" s="18">
        <v>2.1</v>
      </c>
      <c r="M132" s="19"/>
      <c r="N132" s="18" t="s">
        <v>26</v>
      </c>
      <c r="O132" s="18"/>
      <c r="P132" s="18"/>
      <c r="Q132" s="18"/>
      <c r="R132" s="18"/>
      <c r="S132" s="18"/>
      <c r="T132" s="18"/>
      <c r="U132" s="20"/>
      <c r="Y132" s="66" t="s">
        <v>9720</v>
      </c>
      <c r="Z132" s="20">
        <v>8.4</v>
      </c>
    </row>
    <row r="133" spans="1:26" ht="12.75" customHeight="1">
      <c r="A133" s="11">
        <v>20800561</v>
      </c>
      <c r="B133" s="12" t="s">
        <v>9566</v>
      </c>
      <c r="C133" s="13" t="s">
        <v>9565</v>
      </c>
      <c r="D133" s="64" t="s">
        <v>9633</v>
      </c>
      <c r="E133" s="62">
        <v>3001.59</v>
      </c>
      <c r="F133" s="16">
        <f t="shared" si="3"/>
        <v>117.70941176470589</v>
      </c>
      <c r="G133" s="18" t="s">
        <v>6889</v>
      </c>
      <c r="H133" s="18">
        <v>84818059</v>
      </c>
      <c r="I133" s="19" t="s">
        <v>1590</v>
      </c>
      <c r="J133" s="18" t="s">
        <v>6934</v>
      </c>
      <c r="K133" s="18"/>
      <c r="L133" s="18">
        <v>4.2</v>
      </c>
      <c r="M133" s="19"/>
      <c r="N133" s="18" t="s">
        <v>26</v>
      </c>
      <c r="O133" s="18"/>
      <c r="P133" s="18"/>
      <c r="Q133" s="18"/>
      <c r="R133" s="18"/>
      <c r="S133" s="18"/>
      <c r="T133" s="18"/>
      <c r="U133" s="20"/>
      <c r="Y133" s="66" t="s">
        <v>9720</v>
      </c>
      <c r="Z133" s="20">
        <v>8.4</v>
      </c>
    </row>
    <row r="134" spans="1:26" ht="12.75" customHeight="1">
      <c r="A134" s="11">
        <v>20800562</v>
      </c>
      <c r="B134" s="12" t="s">
        <v>9568</v>
      </c>
      <c r="C134" s="13" t="s">
        <v>9567</v>
      </c>
      <c r="D134" s="64" t="s">
        <v>9634</v>
      </c>
      <c r="E134" s="62">
        <v>3001.59</v>
      </c>
      <c r="F134" s="16">
        <f t="shared" si="3"/>
        <v>117.70941176470589</v>
      </c>
      <c r="G134" s="18" t="s">
        <v>6889</v>
      </c>
      <c r="H134" s="18">
        <v>84818059</v>
      </c>
      <c r="I134" s="19" t="s">
        <v>1590</v>
      </c>
      <c r="J134" s="18" t="s">
        <v>6934</v>
      </c>
      <c r="K134" s="18"/>
      <c r="L134" s="18">
        <v>4.2</v>
      </c>
      <c r="M134" s="19"/>
      <c r="N134" s="18" t="s">
        <v>26</v>
      </c>
      <c r="O134" s="18"/>
      <c r="P134" s="18"/>
      <c r="Q134" s="18"/>
      <c r="R134" s="18"/>
      <c r="S134" s="18"/>
      <c r="T134" s="18"/>
      <c r="U134" s="20"/>
      <c r="Y134" s="66" t="s">
        <v>9720</v>
      </c>
      <c r="Z134" s="20">
        <v>8.4</v>
      </c>
    </row>
    <row r="135" spans="1:26" ht="12.75" customHeight="1">
      <c r="A135" s="11">
        <v>20800563</v>
      </c>
      <c r="B135" s="12" t="s">
        <v>9570</v>
      </c>
      <c r="C135" s="13" t="s">
        <v>9569</v>
      </c>
      <c r="D135" s="64" t="s">
        <v>9635</v>
      </c>
      <c r="E135" s="62">
        <v>2491.2899999999995</v>
      </c>
      <c r="F135" s="16">
        <f t="shared" si="3"/>
        <v>97.697647058823506</v>
      </c>
      <c r="G135" s="18" t="s">
        <v>6889</v>
      </c>
      <c r="H135" s="18">
        <v>84818059</v>
      </c>
      <c r="I135" s="19" t="s">
        <v>1590</v>
      </c>
      <c r="J135" s="18" t="s">
        <v>6934</v>
      </c>
      <c r="K135" s="18"/>
      <c r="L135" s="18">
        <v>3.5</v>
      </c>
      <c r="M135" s="19"/>
      <c r="N135" s="18" t="s">
        <v>26</v>
      </c>
      <c r="O135" s="18"/>
      <c r="P135" s="18"/>
      <c r="Q135" s="18"/>
      <c r="R135" s="18"/>
      <c r="S135" s="18"/>
      <c r="T135" s="18"/>
      <c r="U135" s="20"/>
      <c r="Y135" s="66" t="s">
        <v>9720</v>
      </c>
      <c r="Z135" s="20">
        <v>8.4</v>
      </c>
    </row>
    <row r="136" spans="1:26" ht="12.75" customHeight="1">
      <c r="A136" s="11">
        <v>20800564</v>
      </c>
      <c r="B136" s="12" t="s">
        <v>9572</v>
      </c>
      <c r="C136" s="13" t="s">
        <v>9571</v>
      </c>
      <c r="D136" s="64" t="s">
        <v>9636</v>
      </c>
      <c r="E136" s="62">
        <v>3555.8999999999992</v>
      </c>
      <c r="F136" s="16">
        <f t="shared" si="3"/>
        <v>139.44705882352937</v>
      </c>
      <c r="G136" s="18" t="s">
        <v>6889</v>
      </c>
      <c r="H136" s="18">
        <v>84818059</v>
      </c>
      <c r="I136" s="19" t="s">
        <v>1590</v>
      </c>
      <c r="J136" s="18" t="s">
        <v>6934</v>
      </c>
      <c r="K136" s="18"/>
      <c r="L136" s="18">
        <v>5</v>
      </c>
      <c r="M136" s="19"/>
      <c r="N136" s="18" t="s">
        <v>26</v>
      </c>
      <c r="O136" s="18"/>
      <c r="P136" s="18"/>
      <c r="Q136" s="18"/>
      <c r="R136" s="18"/>
      <c r="S136" s="18"/>
      <c r="T136" s="18"/>
      <c r="U136" s="20"/>
      <c r="Y136" s="66" t="s">
        <v>9720</v>
      </c>
      <c r="Z136" s="20">
        <v>8.4</v>
      </c>
    </row>
    <row r="137" spans="1:26" ht="12.75" customHeight="1">
      <c r="A137" s="11">
        <v>20800565</v>
      </c>
      <c r="B137" s="12" t="s">
        <v>9574</v>
      </c>
      <c r="C137" s="13" t="s">
        <v>9573</v>
      </c>
      <c r="D137" s="64" t="s">
        <v>9637</v>
      </c>
      <c r="E137" s="62">
        <v>5615.46</v>
      </c>
      <c r="F137" s="16">
        <f t="shared" ref="F137:F163" si="4">E137/$F$2</f>
        <v>220.21411764705883</v>
      </c>
      <c r="G137" s="18" t="s">
        <v>6889</v>
      </c>
      <c r="H137" s="18">
        <v>84818059</v>
      </c>
      <c r="I137" s="19" t="s">
        <v>1590</v>
      </c>
      <c r="J137" s="18" t="s">
        <v>6934</v>
      </c>
      <c r="K137" s="18"/>
      <c r="L137" s="18">
        <v>7</v>
      </c>
      <c r="M137" s="19"/>
      <c r="N137" s="18" t="s">
        <v>26</v>
      </c>
      <c r="O137" s="18"/>
      <c r="P137" s="18"/>
      <c r="Q137" s="18"/>
      <c r="R137" s="18"/>
      <c r="S137" s="18"/>
      <c r="T137" s="18"/>
      <c r="U137" s="20"/>
      <c r="Y137" s="66" t="s">
        <v>9720</v>
      </c>
      <c r="Z137" s="20">
        <v>8.4</v>
      </c>
    </row>
    <row r="138" spans="1:26" ht="12.75" customHeight="1">
      <c r="A138" s="11">
        <v>20800566</v>
      </c>
      <c r="B138" s="12" t="s">
        <v>9576</v>
      </c>
      <c r="C138" s="13" t="s">
        <v>9575</v>
      </c>
      <c r="D138" s="64" t="s">
        <v>9638</v>
      </c>
      <c r="E138" s="62">
        <v>6253.47</v>
      </c>
      <c r="F138" s="16">
        <f t="shared" si="4"/>
        <v>245.23411764705884</v>
      </c>
      <c r="G138" s="18" t="s">
        <v>6889</v>
      </c>
      <c r="H138" s="18">
        <v>84818059</v>
      </c>
      <c r="I138" s="19" t="s">
        <v>1590</v>
      </c>
      <c r="J138" s="18" t="s">
        <v>6934</v>
      </c>
      <c r="K138" s="18"/>
      <c r="L138" s="18">
        <v>8</v>
      </c>
      <c r="M138" s="19"/>
      <c r="N138" s="18" t="s">
        <v>26</v>
      </c>
      <c r="O138" s="18"/>
      <c r="P138" s="18"/>
      <c r="Q138" s="18"/>
      <c r="R138" s="18"/>
      <c r="S138" s="18"/>
      <c r="T138" s="18"/>
      <c r="U138" s="20"/>
      <c r="Y138" s="66" t="s">
        <v>9720</v>
      </c>
      <c r="Z138" s="20">
        <v>8.4</v>
      </c>
    </row>
    <row r="139" spans="1:26" ht="12.75" customHeight="1">
      <c r="A139" s="11">
        <v>20800567</v>
      </c>
      <c r="B139" s="12" t="s">
        <v>9578</v>
      </c>
      <c r="C139" s="13" t="s">
        <v>9577</v>
      </c>
      <c r="D139" s="64" t="s">
        <v>9639</v>
      </c>
      <c r="E139" s="62">
        <v>9412.74</v>
      </c>
      <c r="F139" s="16">
        <f t="shared" si="4"/>
        <v>369.12705882352941</v>
      </c>
      <c r="G139" s="18" t="s">
        <v>6889</v>
      </c>
      <c r="H139" s="18">
        <v>84818059</v>
      </c>
      <c r="I139" s="19" t="s">
        <v>1590</v>
      </c>
      <c r="J139" s="18" t="s">
        <v>6934</v>
      </c>
      <c r="K139" s="18"/>
      <c r="L139" s="18">
        <v>12</v>
      </c>
      <c r="M139" s="19"/>
      <c r="N139" s="18" t="s">
        <v>26</v>
      </c>
      <c r="O139" s="18"/>
      <c r="P139" s="18"/>
      <c r="Q139" s="18"/>
      <c r="R139" s="18"/>
      <c r="S139" s="18"/>
      <c r="T139" s="18"/>
      <c r="U139" s="20"/>
      <c r="Y139" s="66" t="s">
        <v>9723</v>
      </c>
      <c r="Z139" s="20">
        <v>50.42</v>
      </c>
    </row>
    <row r="140" spans="1:26" ht="12.75" customHeight="1">
      <c r="A140" s="11">
        <v>20800568</v>
      </c>
      <c r="B140" s="12" t="s">
        <v>9304</v>
      </c>
      <c r="C140" s="13" t="s">
        <v>9303</v>
      </c>
      <c r="D140" s="64" t="s">
        <v>9305</v>
      </c>
      <c r="E140" s="62">
        <v>2869.02</v>
      </c>
      <c r="F140" s="16">
        <f t="shared" si="4"/>
        <v>112.51058823529412</v>
      </c>
      <c r="G140" s="18" t="s">
        <v>6889</v>
      </c>
      <c r="H140" s="18">
        <v>84818059</v>
      </c>
      <c r="I140" s="19" t="s">
        <v>1590</v>
      </c>
      <c r="J140" s="18" t="s">
        <v>6934</v>
      </c>
      <c r="K140" s="18"/>
      <c r="L140" s="18">
        <v>1</v>
      </c>
      <c r="M140" s="19"/>
      <c r="N140" s="18" t="s">
        <v>26</v>
      </c>
      <c r="O140" s="18"/>
      <c r="P140" s="18"/>
      <c r="Q140" s="18"/>
      <c r="R140" s="18"/>
      <c r="S140" s="18"/>
      <c r="T140" s="18"/>
      <c r="U140" s="20"/>
      <c r="Y140" s="66" t="s">
        <v>9720</v>
      </c>
      <c r="Z140" s="20">
        <v>8.4</v>
      </c>
    </row>
    <row r="141" spans="1:26" ht="12.75" customHeight="1">
      <c r="A141" s="11">
        <v>20800569</v>
      </c>
      <c r="B141" s="12" t="s">
        <v>9580</v>
      </c>
      <c r="C141" s="13" t="s">
        <v>9579</v>
      </c>
      <c r="D141" s="64" t="s">
        <v>9640</v>
      </c>
      <c r="E141" s="62">
        <v>2908.17</v>
      </c>
      <c r="F141" s="16">
        <f t="shared" si="4"/>
        <v>114.04588235294118</v>
      </c>
      <c r="G141" s="18" t="s">
        <v>6889</v>
      </c>
      <c r="H141" s="18">
        <v>84818059</v>
      </c>
      <c r="I141" s="19" t="s">
        <v>1590</v>
      </c>
      <c r="J141" s="18" t="s">
        <v>6934</v>
      </c>
      <c r="K141" s="18"/>
      <c r="L141" s="18">
        <v>1</v>
      </c>
      <c r="M141" s="19"/>
      <c r="N141" s="18" t="s">
        <v>26</v>
      </c>
      <c r="O141" s="18"/>
      <c r="P141" s="18"/>
      <c r="Q141" s="18"/>
      <c r="R141" s="18"/>
      <c r="S141" s="18"/>
      <c r="T141" s="18"/>
      <c r="U141" s="20"/>
      <c r="Y141" s="66" t="s">
        <v>9720</v>
      </c>
      <c r="Z141" s="20">
        <v>8.4</v>
      </c>
    </row>
    <row r="142" spans="1:26" ht="12.75" customHeight="1">
      <c r="A142" s="11">
        <v>20800570</v>
      </c>
      <c r="B142" s="12" t="s">
        <v>9307</v>
      </c>
      <c r="C142" s="13" t="s">
        <v>9306</v>
      </c>
      <c r="D142" s="64" t="s">
        <v>9308</v>
      </c>
      <c r="E142" s="62">
        <v>3272.94</v>
      </c>
      <c r="F142" s="16">
        <f t="shared" si="4"/>
        <v>128.35058823529411</v>
      </c>
      <c r="G142" s="18" t="s">
        <v>6889</v>
      </c>
      <c r="H142" s="18">
        <v>84818059</v>
      </c>
      <c r="I142" s="19" t="s">
        <v>1590</v>
      </c>
      <c r="J142" s="18" t="s">
        <v>6934</v>
      </c>
      <c r="K142" s="18"/>
      <c r="L142" s="18">
        <v>1</v>
      </c>
      <c r="M142" s="19"/>
      <c r="N142" s="18" t="s">
        <v>26</v>
      </c>
      <c r="O142" s="18"/>
      <c r="P142" s="18"/>
      <c r="Q142" s="18"/>
      <c r="R142" s="18"/>
      <c r="S142" s="18"/>
      <c r="T142" s="18"/>
      <c r="U142" s="20"/>
      <c r="Y142" s="66" t="s">
        <v>9720</v>
      </c>
      <c r="Z142" s="20">
        <v>8.4</v>
      </c>
    </row>
    <row r="143" spans="1:26" ht="12.75" customHeight="1">
      <c r="A143" s="11">
        <v>20800571</v>
      </c>
      <c r="B143" s="12" t="s">
        <v>9584</v>
      </c>
      <c r="C143" s="13" t="s">
        <v>9583</v>
      </c>
      <c r="D143" s="64" t="s">
        <v>9642</v>
      </c>
      <c r="E143" s="62">
        <v>3362.58</v>
      </c>
      <c r="F143" s="16">
        <f t="shared" si="4"/>
        <v>131.86588235294118</v>
      </c>
      <c r="G143" s="18" t="s">
        <v>6889</v>
      </c>
      <c r="H143" s="18">
        <v>84818059</v>
      </c>
      <c r="I143" s="19" t="s">
        <v>1590</v>
      </c>
      <c r="J143" s="18" t="s">
        <v>6934</v>
      </c>
      <c r="K143" s="18"/>
      <c r="L143" s="18">
        <v>1</v>
      </c>
      <c r="M143" s="19"/>
      <c r="N143" s="18" t="s">
        <v>26</v>
      </c>
      <c r="O143" s="18"/>
      <c r="P143" s="18"/>
      <c r="Q143" s="18"/>
      <c r="R143" s="18"/>
      <c r="S143" s="18"/>
      <c r="T143" s="18"/>
      <c r="U143" s="20"/>
      <c r="Y143" s="66" t="s">
        <v>9720</v>
      </c>
      <c r="Z143" s="20">
        <v>8.4</v>
      </c>
    </row>
    <row r="144" spans="1:26" ht="12.75" customHeight="1">
      <c r="A144" s="11">
        <v>20800572</v>
      </c>
      <c r="B144" s="12" t="s">
        <v>9586</v>
      </c>
      <c r="C144" s="13" t="s">
        <v>9585</v>
      </c>
      <c r="D144" s="64" t="s">
        <v>9643</v>
      </c>
      <c r="E144" s="62">
        <v>3578.3100000000004</v>
      </c>
      <c r="F144" s="16">
        <f t="shared" si="4"/>
        <v>140.32588235294119</v>
      </c>
      <c r="G144" s="18" t="s">
        <v>6889</v>
      </c>
      <c r="H144" s="18">
        <v>84818059</v>
      </c>
      <c r="I144" s="19" t="s">
        <v>1590</v>
      </c>
      <c r="J144" s="18" t="s">
        <v>6934</v>
      </c>
      <c r="K144" s="18"/>
      <c r="L144" s="18">
        <v>1</v>
      </c>
      <c r="M144" s="19"/>
      <c r="N144" s="18" t="s">
        <v>26</v>
      </c>
      <c r="O144" s="18"/>
      <c r="P144" s="18"/>
      <c r="Q144" s="18"/>
      <c r="R144" s="18"/>
      <c r="S144" s="18"/>
      <c r="T144" s="18"/>
      <c r="U144" s="20"/>
      <c r="Y144" s="66" t="s">
        <v>9720</v>
      </c>
      <c r="Z144" s="20">
        <v>8.4</v>
      </c>
    </row>
    <row r="145" spans="1:26" ht="12.75" customHeight="1">
      <c r="A145" s="11">
        <v>20800573</v>
      </c>
      <c r="B145" s="12" t="s">
        <v>9587</v>
      </c>
      <c r="C145" s="13" t="s">
        <v>9674</v>
      </c>
      <c r="D145" s="64" t="s">
        <v>9644</v>
      </c>
      <c r="E145" s="62">
        <v>6481.08</v>
      </c>
      <c r="F145" s="16">
        <f t="shared" si="4"/>
        <v>254.16</v>
      </c>
      <c r="G145" s="18" t="s">
        <v>6889</v>
      </c>
      <c r="H145" s="18">
        <v>84818059</v>
      </c>
      <c r="I145" s="19" t="s">
        <v>1590</v>
      </c>
      <c r="J145" s="18" t="s">
        <v>6934</v>
      </c>
      <c r="K145" s="18"/>
      <c r="L145" s="18">
        <v>10</v>
      </c>
      <c r="M145" s="19"/>
      <c r="N145" s="18" t="s">
        <v>26</v>
      </c>
      <c r="O145" s="18"/>
      <c r="P145" s="18"/>
      <c r="Q145" s="18"/>
      <c r="R145" s="18"/>
      <c r="S145" s="18"/>
      <c r="T145" s="18"/>
      <c r="U145" s="20"/>
      <c r="Y145" s="66" t="s">
        <v>9723</v>
      </c>
      <c r="Z145" s="20">
        <v>50.42</v>
      </c>
    </row>
    <row r="146" spans="1:26" ht="12.75" customHeight="1">
      <c r="A146" s="11">
        <v>20800574</v>
      </c>
      <c r="B146" s="12" t="s">
        <v>9588</v>
      </c>
      <c r="C146" s="13" t="s">
        <v>9675</v>
      </c>
      <c r="D146" s="64" t="s">
        <v>9645</v>
      </c>
      <c r="E146" s="62">
        <v>6799.9500000000007</v>
      </c>
      <c r="F146" s="16">
        <f t="shared" si="4"/>
        <v>266.66470588235296</v>
      </c>
      <c r="G146" s="18" t="s">
        <v>6889</v>
      </c>
      <c r="H146" s="18">
        <v>84818059</v>
      </c>
      <c r="I146" s="19" t="s">
        <v>1590</v>
      </c>
      <c r="J146" s="18" t="s">
        <v>6934</v>
      </c>
      <c r="K146" s="18"/>
      <c r="L146" s="18">
        <v>11.7</v>
      </c>
      <c r="M146" s="19"/>
      <c r="N146" s="18" t="s">
        <v>26</v>
      </c>
      <c r="O146" s="18"/>
      <c r="P146" s="18"/>
      <c r="Q146" s="18"/>
      <c r="R146" s="18"/>
      <c r="S146" s="18"/>
      <c r="T146" s="18"/>
      <c r="U146" s="20"/>
      <c r="Y146" s="66" t="s">
        <v>9723</v>
      </c>
      <c r="Z146" s="20">
        <v>50.42</v>
      </c>
    </row>
    <row r="147" spans="1:26" ht="12.75" customHeight="1">
      <c r="A147" s="11">
        <v>20800575</v>
      </c>
      <c r="B147" s="12" t="s">
        <v>9309</v>
      </c>
      <c r="C147" s="13" t="s">
        <v>9676</v>
      </c>
      <c r="D147" s="64" t="s">
        <v>9310</v>
      </c>
      <c r="E147" s="62">
        <v>8964.5399999999991</v>
      </c>
      <c r="F147" s="16">
        <f t="shared" si="4"/>
        <v>351.55058823529407</v>
      </c>
      <c r="G147" s="18" t="s">
        <v>6889</v>
      </c>
      <c r="H147" s="18">
        <v>84818059</v>
      </c>
      <c r="I147" s="19" t="s">
        <v>1590</v>
      </c>
      <c r="J147" s="18" t="s">
        <v>6934</v>
      </c>
      <c r="K147" s="18"/>
      <c r="L147" s="18">
        <v>15</v>
      </c>
      <c r="M147" s="19"/>
      <c r="N147" s="18" t="s">
        <v>26</v>
      </c>
      <c r="O147" s="18"/>
      <c r="P147" s="18"/>
      <c r="Q147" s="18"/>
      <c r="R147" s="18"/>
      <c r="S147" s="18"/>
      <c r="T147" s="18"/>
      <c r="U147" s="20"/>
      <c r="Y147" s="66" t="s">
        <v>9723</v>
      </c>
      <c r="Z147" s="20">
        <v>50.42</v>
      </c>
    </row>
    <row r="148" spans="1:26" ht="12.75" customHeight="1">
      <c r="A148" s="11">
        <v>20800576</v>
      </c>
      <c r="B148" s="12" t="s">
        <v>9589</v>
      </c>
      <c r="C148" s="13" t="s">
        <v>9677</v>
      </c>
      <c r="D148" s="64" t="s">
        <v>9646</v>
      </c>
      <c r="E148" s="62">
        <v>9942.75</v>
      </c>
      <c r="F148" s="16">
        <f t="shared" si="4"/>
        <v>389.91176470588238</v>
      </c>
      <c r="G148" s="18" t="s">
        <v>6889</v>
      </c>
      <c r="H148" s="18">
        <v>84818059</v>
      </c>
      <c r="I148" s="19" t="s">
        <v>1590</v>
      </c>
      <c r="J148" s="18" t="s">
        <v>6934</v>
      </c>
      <c r="K148" s="18"/>
      <c r="L148" s="18">
        <v>18</v>
      </c>
      <c r="M148" s="19"/>
      <c r="N148" s="18" t="s">
        <v>26</v>
      </c>
      <c r="O148" s="18"/>
      <c r="P148" s="18"/>
      <c r="Q148" s="18"/>
      <c r="R148" s="18"/>
      <c r="S148" s="18"/>
      <c r="T148" s="18"/>
      <c r="U148" s="20"/>
      <c r="Y148" s="66" t="s">
        <v>9723</v>
      </c>
      <c r="Z148" s="20">
        <v>50.42</v>
      </c>
    </row>
    <row r="149" spans="1:26" ht="12.75" customHeight="1">
      <c r="A149" s="11">
        <v>20800577</v>
      </c>
      <c r="B149" s="12" t="s">
        <v>9311</v>
      </c>
      <c r="C149" s="13" t="s">
        <v>9678</v>
      </c>
      <c r="D149" s="64" t="s">
        <v>9312</v>
      </c>
      <c r="E149" s="62">
        <v>12169.44</v>
      </c>
      <c r="F149" s="16">
        <f t="shared" si="4"/>
        <v>477.2329411764706</v>
      </c>
      <c r="G149" s="18" t="s">
        <v>6889</v>
      </c>
      <c r="H149" s="18">
        <v>84818059</v>
      </c>
      <c r="I149" s="19" t="s">
        <v>1590</v>
      </c>
      <c r="J149" s="18" t="s">
        <v>6934</v>
      </c>
      <c r="K149" s="18"/>
      <c r="L149" s="18">
        <v>21</v>
      </c>
      <c r="M149" s="19"/>
      <c r="N149" s="18" t="s">
        <v>26</v>
      </c>
      <c r="O149" s="18"/>
      <c r="P149" s="18"/>
      <c r="Q149" s="18"/>
      <c r="R149" s="18"/>
      <c r="S149" s="18"/>
      <c r="T149" s="18"/>
      <c r="U149" s="20"/>
      <c r="Y149" s="66" t="s">
        <v>9723</v>
      </c>
      <c r="Z149" s="20">
        <v>50.42</v>
      </c>
    </row>
    <row r="150" spans="1:26" ht="12.75" customHeight="1">
      <c r="A150" s="11">
        <v>20800578</v>
      </c>
      <c r="B150" s="12" t="s">
        <v>9590</v>
      </c>
      <c r="C150" s="13" t="s">
        <v>9692</v>
      </c>
      <c r="D150" s="64" t="s">
        <v>9647</v>
      </c>
      <c r="E150" s="62">
        <v>14503.59</v>
      </c>
      <c r="F150" s="16">
        <f t="shared" si="4"/>
        <v>568.76823529411763</v>
      </c>
      <c r="G150" s="18" t="s">
        <v>6889</v>
      </c>
      <c r="H150" s="18">
        <v>84818059</v>
      </c>
      <c r="I150" s="19" t="s">
        <v>1590</v>
      </c>
      <c r="J150" s="18" t="s">
        <v>6934</v>
      </c>
      <c r="K150" s="18"/>
      <c r="L150" s="18">
        <v>18</v>
      </c>
      <c r="M150" s="19"/>
      <c r="N150" s="18" t="s">
        <v>26</v>
      </c>
      <c r="O150" s="18"/>
      <c r="P150" s="18"/>
      <c r="Q150" s="18"/>
      <c r="R150" s="18"/>
      <c r="S150" s="18"/>
      <c r="T150" s="18"/>
      <c r="U150" s="20"/>
      <c r="Y150" s="66" t="s">
        <v>9723</v>
      </c>
      <c r="Z150" s="20">
        <v>50.42</v>
      </c>
    </row>
    <row r="151" spans="1:26" ht="12.75" customHeight="1">
      <c r="A151" s="11">
        <v>20800579</v>
      </c>
      <c r="B151" s="12" t="s">
        <v>9591</v>
      </c>
      <c r="C151" s="13" t="s">
        <v>9693</v>
      </c>
      <c r="D151" s="64" t="s">
        <v>9648</v>
      </c>
      <c r="E151" s="62">
        <v>14788.44</v>
      </c>
      <c r="F151" s="16">
        <f t="shared" si="4"/>
        <v>579.93882352941182</v>
      </c>
      <c r="G151" s="18" t="s">
        <v>6889</v>
      </c>
      <c r="H151" s="18">
        <v>84818059</v>
      </c>
      <c r="I151" s="19" t="s">
        <v>1590</v>
      </c>
      <c r="J151" s="18" t="s">
        <v>6934</v>
      </c>
      <c r="K151" s="18"/>
      <c r="L151" s="18">
        <v>21</v>
      </c>
      <c r="M151" s="19"/>
      <c r="N151" s="18" t="s">
        <v>26</v>
      </c>
      <c r="O151" s="18"/>
      <c r="P151" s="18"/>
      <c r="Q151" s="18"/>
      <c r="R151" s="18"/>
      <c r="S151" s="18"/>
      <c r="T151" s="18"/>
      <c r="U151" s="20"/>
      <c r="Y151" s="66" t="s">
        <v>9723</v>
      </c>
      <c r="Z151" s="20">
        <v>50.42</v>
      </c>
    </row>
    <row r="152" spans="1:26" ht="12.75" customHeight="1">
      <c r="A152" s="11">
        <v>20800580</v>
      </c>
      <c r="B152" s="12" t="s">
        <v>9592</v>
      </c>
      <c r="C152" s="13" t="s">
        <v>9694</v>
      </c>
      <c r="D152" s="64" t="s">
        <v>9649</v>
      </c>
      <c r="E152" s="62">
        <v>19812.059999999998</v>
      </c>
      <c r="F152" s="16">
        <f t="shared" si="4"/>
        <v>776.94352941176464</v>
      </c>
      <c r="G152" s="18" t="s">
        <v>6889</v>
      </c>
      <c r="H152" s="18">
        <v>84818059</v>
      </c>
      <c r="I152" s="19" t="s">
        <v>1590</v>
      </c>
      <c r="J152" s="18" t="s">
        <v>6934</v>
      </c>
      <c r="K152" s="18"/>
      <c r="L152" s="18">
        <v>31</v>
      </c>
      <c r="M152" s="19"/>
      <c r="N152" s="18" t="s">
        <v>26</v>
      </c>
      <c r="O152" s="18"/>
      <c r="P152" s="18"/>
      <c r="Q152" s="18"/>
      <c r="R152" s="18"/>
      <c r="S152" s="18"/>
      <c r="T152" s="18"/>
      <c r="U152" s="20"/>
      <c r="Y152" s="66" t="s">
        <v>9723</v>
      </c>
      <c r="Z152" s="20">
        <v>50.42</v>
      </c>
    </row>
    <row r="153" spans="1:26" ht="12.75" customHeight="1">
      <c r="A153" s="11">
        <v>20800581</v>
      </c>
      <c r="B153" s="12" t="s">
        <v>9594</v>
      </c>
      <c r="C153" s="13" t="s">
        <v>9593</v>
      </c>
      <c r="D153" s="64" t="s">
        <v>9650</v>
      </c>
      <c r="E153" s="62">
        <v>4059.4500000000003</v>
      </c>
      <c r="F153" s="16">
        <f t="shared" si="4"/>
        <v>159.19411764705885</v>
      </c>
      <c r="G153" s="18" t="s">
        <v>6889</v>
      </c>
      <c r="H153" s="18">
        <v>84818059</v>
      </c>
      <c r="I153" s="19" t="s">
        <v>1590</v>
      </c>
      <c r="J153" s="18" t="s">
        <v>6934</v>
      </c>
      <c r="K153" s="18"/>
      <c r="L153" s="18">
        <v>4.2</v>
      </c>
      <c r="M153" s="19"/>
      <c r="N153" s="18" t="s">
        <v>26</v>
      </c>
      <c r="O153" s="18"/>
      <c r="P153" s="18"/>
      <c r="Q153" s="18"/>
      <c r="R153" s="18"/>
      <c r="S153" s="18"/>
      <c r="T153" s="18"/>
      <c r="U153" s="20"/>
      <c r="Y153" s="66" t="s">
        <v>9720</v>
      </c>
      <c r="Z153" s="20">
        <v>8.4</v>
      </c>
    </row>
    <row r="154" spans="1:26" ht="12.75" customHeight="1">
      <c r="A154" s="11">
        <v>20800582</v>
      </c>
      <c r="B154" s="12" t="s">
        <v>9596</v>
      </c>
      <c r="C154" s="13" t="s">
        <v>9595</v>
      </c>
      <c r="D154" s="64" t="s">
        <v>9651</v>
      </c>
      <c r="E154" s="62">
        <v>4356.99</v>
      </c>
      <c r="F154" s="16">
        <f t="shared" si="4"/>
        <v>170.86235294117645</v>
      </c>
      <c r="G154" s="18" t="s">
        <v>6889</v>
      </c>
      <c r="H154" s="18">
        <v>84818059</v>
      </c>
      <c r="I154" s="19" t="s">
        <v>1590</v>
      </c>
      <c r="J154" s="18" t="s">
        <v>6934</v>
      </c>
      <c r="K154" s="18"/>
      <c r="L154" s="18">
        <v>3</v>
      </c>
      <c r="M154" s="19"/>
      <c r="N154" s="18" t="s">
        <v>26</v>
      </c>
      <c r="O154" s="18"/>
      <c r="P154" s="18"/>
      <c r="Q154" s="18"/>
      <c r="R154" s="18"/>
      <c r="S154" s="18"/>
      <c r="T154" s="18"/>
      <c r="U154" s="20"/>
      <c r="Y154" s="66" t="s">
        <v>9720</v>
      </c>
      <c r="Z154" s="20">
        <v>8.4</v>
      </c>
    </row>
    <row r="155" spans="1:26" ht="12.75" customHeight="1">
      <c r="A155" s="11">
        <v>20800583</v>
      </c>
      <c r="B155" s="12" t="s">
        <v>9598</v>
      </c>
      <c r="C155" s="13" t="s">
        <v>9597</v>
      </c>
      <c r="D155" s="64" t="s">
        <v>9652</v>
      </c>
      <c r="E155" s="62">
        <v>4959.3600000000006</v>
      </c>
      <c r="F155" s="16">
        <f t="shared" si="4"/>
        <v>194.48470588235296</v>
      </c>
      <c r="G155" s="18" t="s">
        <v>6889</v>
      </c>
      <c r="H155" s="18">
        <v>84818059</v>
      </c>
      <c r="I155" s="19" t="s">
        <v>1590</v>
      </c>
      <c r="J155" s="18" t="s">
        <v>6934</v>
      </c>
      <c r="K155" s="18"/>
      <c r="L155" s="18">
        <v>8.6</v>
      </c>
      <c r="M155" s="19"/>
      <c r="N155" s="18" t="s">
        <v>26</v>
      </c>
      <c r="O155" s="18"/>
      <c r="P155" s="18"/>
      <c r="Q155" s="18"/>
      <c r="R155" s="18"/>
      <c r="S155" s="18"/>
      <c r="T155" s="18"/>
      <c r="U155" s="20"/>
      <c r="Y155" s="66" t="s">
        <v>9720</v>
      </c>
      <c r="Z155" s="20">
        <v>8.4</v>
      </c>
    </row>
    <row r="156" spans="1:26" ht="12.75" customHeight="1">
      <c r="A156" s="11">
        <v>20800584</v>
      </c>
      <c r="B156" s="12" t="s">
        <v>9600</v>
      </c>
      <c r="C156" s="13" t="s">
        <v>9599</v>
      </c>
      <c r="D156" s="64" t="s">
        <v>9653</v>
      </c>
      <c r="E156" s="62">
        <v>5613.84</v>
      </c>
      <c r="F156" s="16">
        <f t="shared" si="4"/>
        <v>220.15058823529412</v>
      </c>
      <c r="G156" s="18" t="s">
        <v>6889</v>
      </c>
      <c r="H156" s="18">
        <v>84818059</v>
      </c>
      <c r="I156" s="19" t="s">
        <v>1590</v>
      </c>
      <c r="J156" s="18" t="s">
        <v>6934</v>
      </c>
      <c r="K156" s="18"/>
      <c r="L156" s="18">
        <v>10.9</v>
      </c>
      <c r="M156" s="19"/>
      <c r="N156" s="18" t="s">
        <v>26</v>
      </c>
      <c r="O156" s="18"/>
      <c r="P156" s="18"/>
      <c r="Q156" s="18"/>
      <c r="R156" s="18"/>
      <c r="S156" s="18"/>
      <c r="T156" s="18"/>
      <c r="U156" s="20"/>
      <c r="Y156" s="66" t="s">
        <v>9723</v>
      </c>
      <c r="Z156" s="20">
        <v>50.42</v>
      </c>
    </row>
    <row r="157" spans="1:26" ht="12.75" customHeight="1">
      <c r="A157" s="11">
        <v>20800585</v>
      </c>
      <c r="B157" s="12" t="s">
        <v>9602</v>
      </c>
      <c r="C157" s="13" t="s">
        <v>9601</v>
      </c>
      <c r="D157" s="64" t="s">
        <v>9654</v>
      </c>
      <c r="E157" s="62">
        <v>6978.9600000000009</v>
      </c>
      <c r="F157" s="16">
        <f t="shared" si="4"/>
        <v>273.684705882353</v>
      </c>
      <c r="G157" s="18" t="s">
        <v>6889</v>
      </c>
      <c r="H157" s="18">
        <v>84818059</v>
      </c>
      <c r="I157" s="19" t="s">
        <v>1590</v>
      </c>
      <c r="J157" s="18" t="s">
        <v>6934</v>
      </c>
      <c r="K157" s="18"/>
      <c r="L157" s="18">
        <v>14.3</v>
      </c>
      <c r="M157" s="19"/>
      <c r="N157" s="18" t="s">
        <v>26</v>
      </c>
      <c r="O157" s="18"/>
      <c r="P157" s="18"/>
      <c r="Q157" s="18"/>
      <c r="R157" s="18"/>
      <c r="S157" s="18"/>
      <c r="T157" s="18"/>
      <c r="U157" s="20"/>
      <c r="Y157" s="66" t="s">
        <v>9723</v>
      </c>
      <c r="Z157" s="20">
        <v>50.42</v>
      </c>
    </row>
    <row r="158" spans="1:26" ht="12.75" customHeight="1">
      <c r="A158" s="11">
        <v>20800586</v>
      </c>
      <c r="B158" s="12" t="s">
        <v>9604</v>
      </c>
      <c r="C158" s="13" t="s">
        <v>9603</v>
      </c>
      <c r="D158" s="64" t="s">
        <v>9655</v>
      </c>
      <c r="E158" s="62">
        <v>8736.1200000000008</v>
      </c>
      <c r="F158" s="16">
        <f t="shared" si="4"/>
        <v>342.59294117647062</v>
      </c>
      <c r="G158" s="18" t="s">
        <v>6889</v>
      </c>
      <c r="H158" s="18">
        <v>84818059</v>
      </c>
      <c r="I158" s="19" t="s">
        <v>1590</v>
      </c>
      <c r="J158" s="18" t="s">
        <v>6934</v>
      </c>
      <c r="K158" s="18"/>
      <c r="L158" s="18">
        <v>22</v>
      </c>
      <c r="M158" s="19"/>
      <c r="N158" s="18" t="s">
        <v>26</v>
      </c>
      <c r="O158" s="18"/>
      <c r="P158" s="18"/>
      <c r="Q158" s="18"/>
      <c r="R158" s="18"/>
      <c r="S158" s="18"/>
      <c r="T158" s="18"/>
      <c r="U158" s="20"/>
      <c r="Y158" s="66" t="s">
        <v>9723</v>
      </c>
      <c r="Z158" s="20">
        <v>50.42</v>
      </c>
    </row>
    <row r="159" spans="1:26" ht="12.75" customHeight="1">
      <c r="A159" s="11">
        <v>20800587</v>
      </c>
      <c r="B159" s="12" t="s">
        <v>9606</v>
      </c>
      <c r="C159" s="13" t="s">
        <v>9605</v>
      </c>
      <c r="D159" s="64" t="s">
        <v>9656</v>
      </c>
      <c r="E159" s="62">
        <v>11613.51</v>
      </c>
      <c r="F159" s="16">
        <f t="shared" si="4"/>
        <v>455.43176470588236</v>
      </c>
      <c r="G159" s="18" t="s">
        <v>6889</v>
      </c>
      <c r="H159" s="18">
        <v>84818059</v>
      </c>
      <c r="I159" s="19" t="s">
        <v>1590</v>
      </c>
      <c r="J159" s="18" t="s">
        <v>6934</v>
      </c>
      <c r="K159" s="18"/>
      <c r="L159" s="18">
        <v>30.3</v>
      </c>
      <c r="M159" s="19"/>
      <c r="N159" s="18" t="s">
        <v>26</v>
      </c>
      <c r="O159" s="18"/>
      <c r="P159" s="18"/>
      <c r="Q159" s="18"/>
      <c r="R159" s="18"/>
      <c r="S159" s="18"/>
      <c r="T159" s="18"/>
      <c r="U159" s="20"/>
      <c r="Y159" s="66" t="s">
        <v>9723</v>
      </c>
      <c r="Z159" s="20">
        <v>50.42</v>
      </c>
    </row>
    <row r="160" spans="1:26" ht="12.75" customHeight="1">
      <c r="A160" s="11">
        <v>20800588</v>
      </c>
      <c r="B160" s="12" t="s">
        <v>9608</v>
      </c>
      <c r="C160" s="13" t="s">
        <v>9607</v>
      </c>
      <c r="D160" s="64" t="s">
        <v>9657</v>
      </c>
      <c r="E160" s="62">
        <v>14716.349999999997</v>
      </c>
      <c r="F160" s="16">
        <f t="shared" si="4"/>
        <v>577.11176470588225</v>
      </c>
      <c r="G160" s="18" t="s">
        <v>6889</v>
      </c>
      <c r="H160" s="18">
        <v>84818059</v>
      </c>
      <c r="I160" s="19" t="s">
        <v>1590</v>
      </c>
      <c r="J160" s="18" t="s">
        <v>6934</v>
      </c>
      <c r="K160" s="18"/>
      <c r="L160" s="18">
        <v>11</v>
      </c>
      <c r="M160" s="19"/>
      <c r="N160" s="18" t="s">
        <v>26</v>
      </c>
      <c r="O160" s="18"/>
      <c r="P160" s="18"/>
      <c r="Q160" s="18"/>
      <c r="R160" s="18"/>
      <c r="S160" s="18"/>
      <c r="T160" s="18"/>
      <c r="U160" s="20"/>
      <c r="Y160" s="66" t="s">
        <v>9723</v>
      </c>
      <c r="Z160" s="20">
        <v>50.42</v>
      </c>
    </row>
    <row r="161" spans="1:26" ht="12.75" customHeight="1">
      <c r="A161" s="11">
        <v>20800589</v>
      </c>
      <c r="B161" s="12" t="s">
        <v>9610</v>
      </c>
      <c r="C161" s="13" t="s">
        <v>9609</v>
      </c>
      <c r="D161" s="64" t="s">
        <v>9658</v>
      </c>
      <c r="E161" s="62">
        <v>15212.609999999999</v>
      </c>
      <c r="F161" s="16">
        <f t="shared" si="4"/>
        <v>596.57294117647052</v>
      </c>
      <c r="G161" s="18" t="s">
        <v>6889</v>
      </c>
      <c r="H161" s="18">
        <v>84818059</v>
      </c>
      <c r="I161" s="19" t="s">
        <v>1590</v>
      </c>
      <c r="J161" s="18" t="s">
        <v>6934</v>
      </c>
      <c r="K161" s="18"/>
      <c r="L161" s="18">
        <v>12.7</v>
      </c>
      <c r="M161" s="19"/>
      <c r="N161" s="18" t="s">
        <v>26</v>
      </c>
      <c r="O161" s="18"/>
      <c r="P161" s="18"/>
      <c r="Q161" s="18"/>
      <c r="R161" s="18"/>
      <c r="S161" s="18"/>
      <c r="T161" s="18"/>
      <c r="U161" s="20"/>
      <c r="Y161" s="66" t="s">
        <v>9723</v>
      </c>
      <c r="Z161" s="20">
        <v>50.42</v>
      </c>
    </row>
    <row r="162" spans="1:26" ht="12.75" customHeight="1">
      <c r="A162" s="11">
        <v>20800590</v>
      </c>
      <c r="B162" s="12" t="s">
        <v>9612</v>
      </c>
      <c r="C162" s="13" t="s">
        <v>9611</v>
      </c>
      <c r="D162" s="64" t="s">
        <v>9659</v>
      </c>
      <c r="E162" s="62">
        <v>21326.76</v>
      </c>
      <c r="F162" s="16">
        <f t="shared" si="4"/>
        <v>836.34352941176462</v>
      </c>
      <c r="G162" s="18" t="s">
        <v>6889</v>
      </c>
      <c r="H162" s="18">
        <v>84818059</v>
      </c>
      <c r="I162" s="19" t="s">
        <v>1590</v>
      </c>
      <c r="J162" s="18" t="s">
        <v>6934</v>
      </c>
      <c r="K162" s="18"/>
      <c r="L162" s="18">
        <v>16</v>
      </c>
      <c r="M162" s="19"/>
      <c r="N162" s="18" t="s">
        <v>26</v>
      </c>
      <c r="O162" s="18"/>
      <c r="P162" s="18"/>
      <c r="Q162" s="18"/>
      <c r="R162" s="18"/>
      <c r="S162" s="18"/>
      <c r="T162" s="18"/>
      <c r="U162" s="20"/>
      <c r="Y162" s="66" t="s">
        <v>9723</v>
      </c>
      <c r="Z162" s="20">
        <v>50.42</v>
      </c>
    </row>
    <row r="163" spans="1:26" ht="12.75" customHeight="1">
      <c r="A163" s="11">
        <v>20800591</v>
      </c>
      <c r="B163" s="12" t="s">
        <v>9614</v>
      </c>
      <c r="C163" s="13" t="s">
        <v>9613</v>
      </c>
      <c r="D163" s="64" t="s">
        <v>9660</v>
      </c>
      <c r="E163" s="62">
        <v>28007.37</v>
      </c>
      <c r="F163" s="16">
        <f t="shared" si="4"/>
        <v>1098.3282352941176</v>
      </c>
      <c r="G163" s="18" t="s">
        <v>6889</v>
      </c>
      <c r="H163" s="18">
        <v>84818059</v>
      </c>
      <c r="I163" s="19" t="s">
        <v>1590</v>
      </c>
      <c r="J163" s="18" t="s">
        <v>6934</v>
      </c>
      <c r="K163" s="18"/>
      <c r="L163" s="18">
        <v>22</v>
      </c>
      <c r="M163" s="19"/>
      <c r="N163" s="18" t="s">
        <v>26</v>
      </c>
      <c r="O163" s="18"/>
      <c r="P163" s="18"/>
      <c r="Q163" s="18"/>
      <c r="R163" s="18"/>
      <c r="S163" s="18"/>
      <c r="T163" s="18"/>
      <c r="U163" s="20"/>
      <c r="Y163" s="66" t="s">
        <v>9723</v>
      </c>
      <c r="Z163" s="20">
        <v>50.42</v>
      </c>
    </row>
  </sheetData>
  <autoFilter ref="A8:Z163" xr:uid="{76780CDF-DA65-43A8-9581-1FE84388E356}"/>
  <mergeCells count="2">
    <mergeCell ref="A6:F6"/>
    <mergeCell ref="A4:B4"/>
  </mergeCells>
  <phoneticPr fontId="14" type="noConversion"/>
  <conditionalFormatting sqref="A1">
    <cfRule type="duplicateValues" dxfId="22" priority="24"/>
  </conditionalFormatting>
  <conditionalFormatting sqref="A2">
    <cfRule type="duplicateValues" dxfId="21" priority="1"/>
  </conditionalFormatting>
  <conditionalFormatting sqref="A3">
    <cfRule type="duplicateValues" dxfId="20" priority="23"/>
  </conditionalFormatting>
  <conditionalFormatting sqref="A4:A5 A7">
    <cfRule type="duplicateValues" dxfId="19" priority="12"/>
  </conditionalFormatting>
  <conditionalFormatting sqref="A6">
    <cfRule type="duplicateValues" dxfId="18" priority="3"/>
  </conditionalFormatting>
  <conditionalFormatting sqref="A8">
    <cfRule type="duplicateValues" dxfId="17" priority="748"/>
  </conditionalFormatting>
  <conditionalFormatting sqref="A9">
    <cfRule type="duplicateValues" dxfId="16" priority="7"/>
  </conditionalFormatting>
  <conditionalFormatting sqref="A10:A163">
    <cfRule type="duplicateValues" dxfId="15" priority="4"/>
  </conditionalFormatting>
  <conditionalFormatting sqref="B3">
    <cfRule type="duplicateValues" dxfId="14" priority="25"/>
    <cfRule type="duplicateValues" dxfId="13" priority="26"/>
  </conditionalFormatting>
  <conditionalFormatting sqref="B8">
    <cfRule type="duplicateValues" dxfId="12" priority="746"/>
  </conditionalFormatting>
  <conditionalFormatting sqref="B9">
    <cfRule type="duplicateValues" dxfId="11" priority="8"/>
    <cfRule type="duplicateValues" dxfId="10" priority="9"/>
  </conditionalFormatting>
  <conditionalFormatting sqref="B10:B163">
    <cfRule type="duplicateValues" dxfId="9" priority="5"/>
    <cfRule type="duplicateValues" dxfId="8" priority="6"/>
  </conditionalFormatting>
  <conditionalFormatting sqref="L8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2" r:id="rId1" xr:uid="{7A1E507D-D72D-40EE-B96E-85F280B9C837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/>
  <dimension ref="A1:AA1048560"/>
  <sheetViews>
    <sheetView zoomScaleNormal="100" workbookViewId="0">
      <selection sqref="A1:J1"/>
    </sheetView>
  </sheetViews>
  <sheetFormatPr defaultRowHeight="15"/>
  <cols>
    <col min="1" max="1" width="9.140625" style="43"/>
    <col min="2" max="2" width="16.7109375" style="43" customWidth="1"/>
    <col min="3" max="3" width="70.140625" style="43" customWidth="1"/>
    <col min="4" max="4" width="25" style="43" customWidth="1"/>
    <col min="5" max="5" width="34" style="43" customWidth="1"/>
    <col min="6" max="6" width="24" style="43" customWidth="1"/>
    <col min="7" max="7" width="29.42578125" style="43" customWidth="1"/>
    <col min="8" max="8" width="17.28515625" style="43" customWidth="1"/>
    <col min="9" max="10" width="11.7109375" customWidth="1"/>
  </cols>
  <sheetData>
    <row r="1" spans="1:10" ht="60" customHeight="1">
      <c r="A1" s="82" t="s">
        <v>8403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>
      <c r="A2"/>
      <c r="B2"/>
      <c r="C2"/>
      <c r="D2"/>
      <c r="E2"/>
      <c r="F2"/>
      <c r="G2"/>
      <c r="H2"/>
    </row>
    <row r="3" spans="1:10" ht="41.25" customHeight="1">
      <c r="A3" s="1" t="s">
        <v>0</v>
      </c>
      <c r="B3" s="2" t="s">
        <v>1</v>
      </c>
      <c r="C3" s="3" t="s">
        <v>8402</v>
      </c>
      <c r="D3" s="3" t="s">
        <v>8401</v>
      </c>
      <c r="E3" s="3" t="s">
        <v>8400</v>
      </c>
      <c r="F3" s="3" t="s">
        <v>8430</v>
      </c>
      <c r="G3" s="3" t="s">
        <v>8399</v>
      </c>
      <c r="H3" s="3" t="s">
        <v>8398</v>
      </c>
      <c r="I3" s="3" t="s">
        <v>10099</v>
      </c>
      <c r="J3" s="3" t="s">
        <v>10105</v>
      </c>
    </row>
    <row r="4" spans="1:10" ht="12" customHeight="1">
      <c r="A4" s="49" t="s">
        <v>56</v>
      </c>
      <c r="B4" s="48">
        <v>5901477300257</v>
      </c>
      <c r="C4" s="47" t="s">
        <v>8910</v>
      </c>
      <c r="D4" s="47"/>
      <c r="E4" s="46" t="s">
        <v>22</v>
      </c>
      <c r="F4" s="56"/>
      <c r="G4" s="45" t="s">
        <v>8983</v>
      </c>
    </row>
    <row r="5" spans="1:10" ht="12" customHeight="1">
      <c r="A5" s="49" t="s">
        <v>57</v>
      </c>
      <c r="B5" s="48">
        <v>5901477300288</v>
      </c>
      <c r="C5" s="47" t="s">
        <v>58</v>
      </c>
      <c r="D5" s="47"/>
      <c r="E5" s="46" t="s">
        <v>22</v>
      </c>
      <c r="F5" s="56"/>
      <c r="G5" s="45" t="s">
        <v>7891</v>
      </c>
      <c r="H5" s="44"/>
      <c r="I5" s="45"/>
      <c r="J5" s="68"/>
    </row>
    <row r="6" spans="1:10" ht="12" customHeight="1">
      <c r="A6" s="49" t="s">
        <v>65</v>
      </c>
      <c r="B6" s="48">
        <v>5901477300325</v>
      </c>
      <c r="C6" s="47" t="s">
        <v>8911</v>
      </c>
      <c r="D6" s="47"/>
      <c r="E6" s="46" t="s">
        <v>22</v>
      </c>
      <c r="F6" s="56"/>
      <c r="G6" s="45" t="s">
        <v>8983</v>
      </c>
    </row>
    <row r="7" spans="1:10" ht="12" customHeight="1">
      <c r="A7" s="54" t="s">
        <v>7861</v>
      </c>
      <c r="B7" s="53">
        <v>5901477303098</v>
      </c>
      <c r="C7" s="52" t="s">
        <v>7860</v>
      </c>
      <c r="D7" s="52"/>
      <c r="E7" s="51" t="s">
        <v>22</v>
      </c>
      <c r="F7" s="56">
        <v>374.13</v>
      </c>
      <c r="G7" s="50" t="s">
        <v>7192</v>
      </c>
      <c r="H7" s="44"/>
      <c r="I7" s="45"/>
      <c r="J7" s="68"/>
    </row>
    <row r="8" spans="1:10" ht="12" customHeight="1">
      <c r="A8" s="54" t="s">
        <v>67</v>
      </c>
      <c r="B8" s="53">
        <v>5901477303203</v>
      </c>
      <c r="C8" s="52" t="s">
        <v>8848</v>
      </c>
      <c r="D8" s="52"/>
      <c r="E8" s="51" t="s">
        <v>22</v>
      </c>
      <c r="F8" s="56"/>
      <c r="G8" s="50" t="s">
        <v>7891</v>
      </c>
      <c r="H8" s="44"/>
      <c r="I8" s="45"/>
      <c r="J8" s="68"/>
    </row>
    <row r="9" spans="1:10" ht="12" customHeight="1">
      <c r="A9" s="49" t="s">
        <v>69</v>
      </c>
      <c r="B9" s="48">
        <v>5901477303241</v>
      </c>
      <c r="C9" s="47" t="s">
        <v>70</v>
      </c>
      <c r="D9" s="47"/>
      <c r="E9" s="46" t="s">
        <v>22</v>
      </c>
      <c r="F9" s="56">
        <v>619.73</v>
      </c>
      <c r="G9" s="45" t="s">
        <v>7311</v>
      </c>
      <c r="H9"/>
      <c r="I9" s="45"/>
      <c r="J9" s="68"/>
    </row>
    <row r="10" spans="1:10" ht="12" customHeight="1">
      <c r="A10" s="49" t="s">
        <v>71</v>
      </c>
      <c r="B10" s="48">
        <v>5901477303432</v>
      </c>
      <c r="C10" s="47" t="s">
        <v>72</v>
      </c>
      <c r="D10" s="47"/>
      <c r="E10" s="46" t="s">
        <v>22</v>
      </c>
      <c r="F10" s="56"/>
      <c r="G10" s="45" t="s">
        <v>7891</v>
      </c>
      <c r="H10"/>
      <c r="I10" s="45"/>
      <c r="J10" s="68"/>
    </row>
    <row r="11" spans="1:10" ht="12" customHeight="1">
      <c r="A11" s="49" t="s">
        <v>73</v>
      </c>
      <c r="B11" s="48">
        <v>5901477303449</v>
      </c>
      <c r="C11" s="47" t="s">
        <v>74</v>
      </c>
      <c r="D11" s="47"/>
      <c r="E11" s="46" t="s">
        <v>22</v>
      </c>
      <c r="F11" s="56"/>
      <c r="G11" s="45" t="s">
        <v>7891</v>
      </c>
      <c r="H11" s="16"/>
      <c r="I11" s="45"/>
      <c r="J11" s="68"/>
    </row>
    <row r="12" spans="1:10" ht="12" customHeight="1">
      <c r="A12" s="54" t="s">
        <v>7868</v>
      </c>
      <c r="B12" s="53">
        <v>5901477303753</v>
      </c>
      <c r="C12" s="52" t="s">
        <v>7867</v>
      </c>
      <c r="D12" s="52"/>
      <c r="E12" s="51" t="s">
        <v>22</v>
      </c>
      <c r="F12" s="56">
        <v>543.26</v>
      </c>
      <c r="G12" s="50" t="s">
        <v>7192</v>
      </c>
      <c r="I12" s="45"/>
      <c r="J12" s="68"/>
    </row>
    <row r="13" spans="1:10" ht="12" customHeight="1">
      <c r="A13" s="54" t="s">
        <v>7866</v>
      </c>
      <c r="B13" s="53">
        <v>5901477303760</v>
      </c>
      <c r="C13" s="52" t="s">
        <v>7865</v>
      </c>
      <c r="D13" s="52"/>
      <c r="E13" s="51" t="s">
        <v>22</v>
      </c>
      <c r="F13" s="56">
        <v>543.26</v>
      </c>
      <c r="G13" s="50" t="s">
        <v>7192</v>
      </c>
      <c r="H13" s="44"/>
      <c r="I13" s="45"/>
      <c r="J13" s="68"/>
    </row>
    <row r="14" spans="1:10" ht="12" customHeight="1">
      <c r="A14" s="54" t="s">
        <v>7872</v>
      </c>
      <c r="B14" s="53">
        <v>5901477303777</v>
      </c>
      <c r="C14" s="52" t="s">
        <v>7871</v>
      </c>
      <c r="D14" s="52"/>
      <c r="E14" s="51" t="s">
        <v>22</v>
      </c>
      <c r="F14" s="56">
        <v>679.35</v>
      </c>
      <c r="G14" s="50" t="s">
        <v>7192</v>
      </c>
      <c r="I14" s="45"/>
      <c r="J14" s="68"/>
    </row>
    <row r="15" spans="1:10" ht="12" customHeight="1">
      <c r="A15" s="54" t="s">
        <v>7870</v>
      </c>
      <c r="B15" s="53">
        <v>5901477303784</v>
      </c>
      <c r="C15" s="52" t="s">
        <v>7869</v>
      </c>
      <c r="D15" s="52"/>
      <c r="E15" s="51" t="s">
        <v>22</v>
      </c>
      <c r="F15" s="56">
        <v>679.35</v>
      </c>
      <c r="G15" s="50" t="s">
        <v>7192</v>
      </c>
      <c r="I15" s="45"/>
      <c r="J15" s="68"/>
    </row>
    <row r="16" spans="1:10" ht="12" customHeight="1">
      <c r="A16" s="54" t="s">
        <v>7886</v>
      </c>
      <c r="B16" s="53">
        <v>5901477303791</v>
      </c>
      <c r="C16" s="52" t="s">
        <v>7885</v>
      </c>
      <c r="D16" s="52"/>
      <c r="E16" s="51" t="s">
        <v>22</v>
      </c>
      <c r="F16" s="56">
        <v>1199.6199999999999</v>
      </c>
      <c r="G16" s="50" t="s">
        <v>7192</v>
      </c>
      <c r="I16" s="45"/>
      <c r="J16" s="68"/>
    </row>
    <row r="17" spans="1:10" ht="12" customHeight="1">
      <c r="A17" s="54" t="s">
        <v>75</v>
      </c>
      <c r="B17" s="53">
        <v>5901477303814</v>
      </c>
      <c r="C17" s="52" t="s">
        <v>76</v>
      </c>
      <c r="D17" s="13"/>
      <c r="E17" s="51" t="s">
        <v>22</v>
      </c>
      <c r="F17" s="56"/>
      <c r="G17" s="50" t="s">
        <v>7891</v>
      </c>
      <c r="H17" s="44"/>
      <c r="I17" s="45"/>
      <c r="J17" s="68"/>
    </row>
    <row r="18" spans="1:10" ht="12" customHeight="1">
      <c r="A18" s="54" t="s">
        <v>77</v>
      </c>
      <c r="B18" s="53">
        <v>5901477303821</v>
      </c>
      <c r="C18" s="52" t="s">
        <v>78</v>
      </c>
      <c r="D18" s="13"/>
      <c r="E18" s="51" t="s">
        <v>22</v>
      </c>
      <c r="F18" s="56"/>
      <c r="G18" s="50" t="s">
        <v>7891</v>
      </c>
      <c r="H18" s="44"/>
      <c r="I18" s="45"/>
      <c r="J18" s="68"/>
    </row>
    <row r="19" spans="1:10" ht="12" customHeight="1">
      <c r="A19" s="54" t="s">
        <v>79</v>
      </c>
      <c r="B19" s="53">
        <v>5901477303838</v>
      </c>
      <c r="C19" s="52" t="s">
        <v>80</v>
      </c>
      <c r="D19" s="13"/>
      <c r="E19" s="51" t="s">
        <v>22</v>
      </c>
      <c r="F19" s="56"/>
      <c r="G19" s="50" t="s">
        <v>7891</v>
      </c>
      <c r="H19" s="44"/>
      <c r="I19" s="45"/>
      <c r="J19" s="68"/>
    </row>
    <row r="20" spans="1:10" ht="12" customHeight="1">
      <c r="A20" s="54" t="s">
        <v>81</v>
      </c>
      <c r="B20" s="53">
        <v>5901477303845</v>
      </c>
      <c r="C20" s="52" t="s">
        <v>82</v>
      </c>
      <c r="D20" s="52"/>
      <c r="E20" s="51" t="s">
        <v>22</v>
      </c>
      <c r="F20" s="56"/>
      <c r="G20" s="50" t="s">
        <v>7891</v>
      </c>
      <c r="H20" s="44"/>
      <c r="I20" s="45"/>
      <c r="J20" s="68"/>
    </row>
    <row r="21" spans="1:10" ht="12" customHeight="1">
      <c r="A21" s="54" t="s">
        <v>7859</v>
      </c>
      <c r="B21" s="53">
        <v>5901477304750</v>
      </c>
      <c r="C21" s="52" t="s">
        <v>7858</v>
      </c>
      <c r="D21" s="52"/>
      <c r="E21" s="51" t="s">
        <v>22</v>
      </c>
      <c r="F21" s="56">
        <v>322.27</v>
      </c>
      <c r="G21" s="50" t="s">
        <v>7192</v>
      </c>
      <c r="H21" s="44"/>
      <c r="I21" s="45"/>
      <c r="J21" s="68"/>
    </row>
    <row r="22" spans="1:10" ht="12" customHeight="1">
      <c r="A22" s="54" t="s">
        <v>7857</v>
      </c>
      <c r="B22" s="53">
        <v>5901477304798</v>
      </c>
      <c r="C22" s="52" t="s">
        <v>7856</v>
      </c>
      <c r="D22" s="52"/>
      <c r="E22" s="51" t="s">
        <v>22</v>
      </c>
      <c r="F22" s="56">
        <v>233.23</v>
      </c>
      <c r="G22" s="50" t="s">
        <v>7192</v>
      </c>
      <c r="H22" s="44"/>
      <c r="I22" s="45"/>
      <c r="J22" s="68"/>
    </row>
    <row r="23" spans="1:10" ht="12" customHeight="1">
      <c r="A23" s="54" t="s">
        <v>7855</v>
      </c>
      <c r="B23" s="53">
        <v>5901477304804</v>
      </c>
      <c r="C23" s="52" t="s">
        <v>7854</v>
      </c>
      <c r="D23" s="52"/>
      <c r="E23" s="51" t="s">
        <v>22</v>
      </c>
      <c r="F23" s="56">
        <v>233.23</v>
      </c>
      <c r="G23" s="50" t="s">
        <v>7192</v>
      </c>
      <c r="H23" s="44"/>
      <c r="I23" s="45"/>
      <c r="J23" s="68"/>
    </row>
    <row r="24" spans="1:10" ht="12" customHeight="1">
      <c r="A24" s="54" t="s">
        <v>7853</v>
      </c>
      <c r="B24" s="53">
        <v>5901477304828</v>
      </c>
      <c r="C24" s="52" t="s">
        <v>7852</v>
      </c>
      <c r="D24" s="52"/>
      <c r="E24" s="51" t="s">
        <v>22</v>
      </c>
      <c r="F24" s="56">
        <v>233.23</v>
      </c>
      <c r="G24" s="50" t="s">
        <v>7192</v>
      </c>
      <c r="H24" s="44"/>
      <c r="I24" s="45"/>
      <c r="J24" s="68"/>
    </row>
    <row r="25" spans="1:10" ht="12" customHeight="1">
      <c r="A25" s="54" t="s">
        <v>7917</v>
      </c>
      <c r="B25" s="53">
        <v>5901477304859</v>
      </c>
      <c r="C25" s="52" t="s">
        <v>7916</v>
      </c>
      <c r="D25" s="52"/>
      <c r="E25" s="51" t="s">
        <v>22</v>
      </c>
      <c r="F25" s="56">
        <v>429.21</v>
      </c>
      <c r="G25" s="50" t="s">
        <v>7192</v>
      </c>
      <c r="H25" s="44"/>
      <c r="I25" s="45"/>
      <c r="J25" s="68"/>
    </row>
    <row r="26" spans="1:10" ht="12" customHeight="1">
      <c r="A26" s="54" t="s">
        <v>88</v>
      </c>
      <c r="B26" s="53">
        <v>5901477305191</v>
      </c>
      <c r="C26" s="52" t="s">
        <v>9151</v>
      </c>
      <c r="D26" s="52"/>
      <c r="E26" s="51" t="s">
        <v>22</v>
      </c>
      <c r="F26" s="56"/>
      <c r="G26" s="50" t="s">
        <v>8983</v>
      </c>
      <c r="H26" s="44"/>
      <c r="I26" s="45"/>
      <c r="J26" s="68"/>
    </row>
    <row r="27" spans="1:10" ht="12" customHeight="1">
      <c r="A27" s="54" t="s">
        <v>99</v>
      </c>
      <c r="B27" s="53">
        <v>5901477305580</v>
      </c>
      <c r="C27" s="52" t="s">
        <v>8580</v>
      </c>
      <c r="D27" s="52"/>
      <c r="E27" s="51" t="s">
        <v>22</v>
      </c>
      <c r="F27" s="56"/>
      <c r="G27" s="50" t="s">
        <v>7891</v>
      </c>
      <c r="H27" s="44"/>
      <c r="I27" s="45" t="s">
        <v>9712</v>
      </c>
      <c r="J27" s="68">
        <v>7</v>
      </c>
    </row>
    <row r="28" spans="1:10" ht="12" customHeight="1">
      <c r="A28" s="54" t="s">
        <v>7843</v>
      </c>
      <c r="B28" s="53">
        <v>5901477305801</v>
      </c>
      <c r="C28" s="52" t="s">
        <v>7842</v>
      </c>
      <c r="D28" s="52"/>
      <c r="E28" s="51" t="s">
        <v>22</v>
      </c>
      <c r="F28" s="56">
        <v>752.76</v>
      </c>
      <c r="G28" s="50" t="s">
        <v>7192</v>
      </c>
      <c r="H28" s="44"/>
      <c r="I28" s="45"/>
      <c r="J28" s="68"/>
    </row>
    <row r="29" spans="1:10" ht="12" customHeight="1">
      <c r="A29" s="54" t="s">
        <v>7841</v>
      </c>
      <c r="B29" s="53">
        <v>5901477305818</v>
      </c>
      <c r="C29" s="52" t="s">
        <v>7840</v>
      </c>
      <c r="D29" s="52"/>
      <c r="E29" s="51" t="s">
        <v>22</v>
      </c>
      <c r="F29" s="56">
        <v>940.34</v>
      </c>
      <c r="G29" s="50" t="s">
        <v>7192</v>
      </c>
      <c r="H29" s="44"/>
      <c r="I29" s="45"/>
      <c r="J29" s="68"/>
    </row>
    <row r="30" spans="1:10" ht="12" customHeight="1">
      <c r="A30" s="54" t="s">
        <v>116</v>
      </c>
      <c r="B30" s="53">
        <v>5901477306174</v>
      </c>
      <c r="C30" s="52" t="s">
        <v>8619</v>
      </c>
      <c r="D30" s="52"/>
      <c r="E30" s="51" t="s">
        <v>22</v>
      </c>
      <c r="F30" s="56"/>
      <c r="G30" s="50" t="s">
        <v>8983</v>
      </c>
      <c r="H30" s="44"/>
      <c r="I30" s="45"/>
      <c r="J30" s="68"/>
    </row>
    <row r="31" spans="1:10" ht="12" customHeight="1">
      <c r="A31" s="54" t="s">
        <v>117</v>
      </c>
      <c r="B31" s="53">
        <v>5901477306181</v>
      </c>
      <c r="C31" s="52" t="s">
        <v>8620</v>
      </c>
      <c r="D31" s="52"/>
      <c r="E31" s="51" t="s">
        <v>22</v>
      </c>
      <c r="F31" s="56"/>
      <c r="G31" s="50" t="s">
        <v>7891</v>
      </c>
      <c r="H31" s="44"/>
      <c r="I31" s="45"/>
      <c r="J31" s="68"/>
    </row>
    <row r="32" spans="1:10" ht="12" customHeight="1">
      <c r="A32" s="54" t="s">
        <v>118</v>
      </c>
      <c r="B32" s="53">
        <v>5901477306204</v>
      </c>
      <c r="C32" s="52" t="s">
        <v>8621</v>
      </c>
      <c r="D32" s="52"/>
      <c r="E32" s="51" t="s">
        <v>22</v>
      </c>
      <c r="F32" s="56"/>
      <c r="G32" s="50" t="s">
        <v>7891</v>
      </c>
      <c r="H32" s="44"/>
      <c r="I32" s="45"/>
      <c r="J32" s="68"/>
    </row>
    <row r="33" spans="1:10" ht="12" customHeight="1">
      <c r="A33" s="54" t="s">
        <v>7880</v>
      </c>
      <c r="B33" s="53">
        <v>5901477306655</v>
      </c>
      <c r="C33" s="52" t="s">
        <v>7879</v>
      </c>
      <c r="D33" s="52"/>
      <c r="E33" s="51" t="s">
        <v>22</v>
      </c>
      <c r="F33" s="56">
        <v>908.29</v>
      </c>
      <c r="G33" s="50" t="s">
        <v>7192</v>
      </c>
      <c r="H33" s="44"/>
      <c r="I33" s="45"/>
      <c r="J33" s="68"/>
    </row>
    <row r="34" spans="1:10" ht="12" customHeight="1">
      <c r="A34" s="54" t="s">
        <v>7878</v>
      </c>
      <c r="B34" s="53">
        <v>5901477306662</v>
      </c>
      <c r="C34" s="52" t="s">
        <v>7877</v>
      </c>
      <c r="D34" s="52"/>
      <c r="E34" s="51" t="s">
        <v>22</v>
      </c>
      <c r="F34" s="56">
        <v>908.29</v>
      </c>
      <c r="G34" s="50" t="s">
        <v>7192</v>
      </c>
      <c r="H34" s="44"/>
      <c r="I34" s="45"/>
      <c r="J34" s="68"/>
    </row>
    <row r="35" spans="1:10" ht="12" customHeight="1">
      <c r="A35" s="54" t="s">
        <v>7839</v>
      </c>
      <c r="B35" s="53">
        <v>5901477306679</v>
      </c>
      <c r="C35" s="52" t="s">
        <v>7838</v>
      </c>
      <c r="D35" s="52"/>
      <c r="E35" s="51" t="s">
        <v>22</v>
      </c>
      <c r="F35" s="56">
        <v>975.45</v>
      </c>
      <c r="G35" s="50" t="s">
        <v>7192</v>
      </c>
      <c r="H35" s="44"/>
      <c r="I35" s="45"/>
      <c r="J35" s="68"/>
    </row>
    <row r="36" spans="1:10" ht="12" customHeight="1">
      <c r="A36" s="54" t="s">
        <v>7837</v>
      </c>
      <c r="B36" s="53">
        <v>5901477306686</v>
      </c>
      <c r="C36" s="52" t="s">
        <v>7836</v>
      </c>
      <c r="D36" s="52"/>
      <c r="E36" s="51" t="s">
        <v>22</v>
      </c>
      <c r="F36" s="56">
        <v>975.45</v>
      </c>
      <c r="G36" s="50" t="s">
        <v>7891</v>
      </c>
      <c r="H36" s="44"/>
      <c r="I36" s="45"/>
      <c r="J36" s="68"/>
    </row>
    <row r="37" spans="1:10" ht="12" customHeight="1">
      <c r="A37" s="54" t="s">
        <v>7876</v>
      </c>
      <c r="B37" s="53">
        <v>5901477306693</v>
      </c>
      <c r="C37" s="52" t="s">
        <v>7875</v>
      </c>
      <c r="D37" s="52"/>
      <c r="E37" s="51" t="s">
        <v>22</v>
      </c>
      <c r="F37" s="56">
        <v>858.29</v>
      </c>
      <c r="G37" s="50" t="s">
        <v>7192</v>
      </c>
      <c r="H37" s="44"/>
      <c r="I37" s="45"/>
      <c r="J37" s="68"/>
    </row>
    <row r="38" spans="1:10" ht="12" customHeight="1">
      <c r="A38" s="54" t="s">
        <v>7884</v>
      </c>
      <c r="B38" s="53">
        <v>5901477306853</v>
      </c>
      <c r="C38" s="52" t="s">
        <v>7883</v>
      </c>
      <c r="D38" s="52"/>
      <c r="E38" s="51" t="s">
        <v>22</v>
      </c>
      <c r="F38" s="56">
        <v>1069.3699999999999</v>
      </c>
      <c r="G38" s="50" t="s">
        <v>7192</v>
      </c>
      <c r="H38" s="44"/>
      <c r="I38" s="45"/>
      <c r="J38" s="68"/>
    </row>
    <row r="39" spans="1:10" ht="12" customHeight="1">
      <c r="A39" s="54" t="s">
        <v>7882</v>
      </c>
      <c r="B39" s="53">
        <v>5901477306860</v>
      </c>
      <c r="C39" s="52" t="s">
        <v>7881</v>
      </c>
      <c r="D39" s="52"/>
      <c r="E39" s="51" t="s">
        <v>22</v>
      </c>
      <c r="F39" s="56">
        <v>1069.3699999999999</v>
      </c>
      <c r="G39" s="50" t="s">
        <v>7192</v>
      </c>
      <c r="H39" s="44"/>
      <c r="I39" s="45"/>
      <c r="J39" s="68"/>
    </row>
    <row r="40" spans="1:10" ht="12" customHeight="1">
      <c r="A40" s="54" t="s">
        <v>7835</v>
      </c>
      <c r="B40" s="53">
        <v>5901477306877</v>
      </c>
      <c r="C40" s="52" t="s">
        <v>7834</v>
      </c>
      <c r="D40" s="52"/>
      <c r="E40" s="51" t="s">
        <v>22</v>
      </c>
      <c r="F40" s="56"/>
      <c r="G40" s="50" t="s">
        <v>7891</v>
      </c>
      <c r="H40" s="44"/>
      <c r="I40" s="45"/>
      <c r="J40" s="68"/>
    </row>
    <row r="41" spans="1:10" ht="12" customHeight="1">
      <c r="A41" s="54" t="s">
        <v>7833</v>
      </c>
      <c r="B41" s="53">
        <v>5901477306884</v>
      </c>
      <c r="C41" s="52" t="s">
        <v>7832</v>
      </c>
      <c r="D41" s="52"/>
      <c r="E41" s="51" t="s">
        <v>22</v>
      </c>
      <c r="F41" s="56">
        <v>752.32</v>
      </c>
      <c r="G41" s="50" t="s">
        <v>7311</v>
      </c>
      <c r="H41" s="44"/>
      <c r="I41" s="45"/>
      <c r="J41" s="68"/>
    </row>
    <row r="42" spans="1:10" ht="12" customHeight="1">
      <c r="A42" s="54" t="s">
        <v>7831</v>
      </c>
      <c r="B42" s="53">
        <v>5901477306907</v>
      </c>
      <c r="C42" s="52" t="s">
        <v>7830</v>
      </c>
      <c r="D42" s="52"/>
      <c r="E42" s="51" t="s">
        <v>22</v>
      </c>
      <c r="F42" s="56">
        <v>752.32</v>
      </c>
      <c r="G42" s="50" t="s">
        <v>7311</v>
      </c>
      <c r="H42" s="44"/>
      <c r="I42" s="45"/>
      <c r="J42" s="68"/>
    </row>
    <row r="43" spans="1:10" ht="12" customHeight="1">
      <c r="A43" s="54" t="s">
        <v>122</v>
      </c>
      <c r="B43" s="53">
        <v>5901477307393</v>
      </c>
      <c r="C43" s="52" t="s">
        <v>123</v>
      </c>
      <c r="D43" s="52"/>
      <c r="E43" s="51" t="s">
        <v>22</v>
      </c>
      <c r="F43" s="56"/>
      <c r="G43" s="50" t="s">
        <v>7891</v>
      </c>
      <c r="H43" s="44"/>
      <c r="I43" s="45"/>
      <c r="J43" s="68"/>
    </row>
    <row r="44" spans="1:10" ht="12" customHeight="1">
      <c r="A44" s="54" t="s">
        <v>124</v>
      </c>
      <c r="B44" s="53">
        <v>5901477307683</v>
      </c>
      <c r="C44" s="52" t="s">
        <v>125</v>
      </c>
      <c r="D44" s="52"/>
      <c r="E44" s="51" t="s">
        <v>22</v>
      </c>
      <c r="F44" s="56"/>
      <c r="G44" s="50" t="s">
        <v>7891</v>
      </c>
      <c r="H44" s="44"/>
      <c r="I44" s="45"/>
      <c r="J44" s="68"/>
    </row>
    <row r="45" spans="1:10" ht="12" customHeight="1">
      <c r="A45" s="54" t="s">
        <v>126</v>
      </c>
      <c r="B45" s="53">
        <v>5901477307720</v>
      </c>
      <c r="C45" s="52" t="s">
        <v>8743</v>
      </c>
      <c r="D45" s="52"/>
      <c r="E45" s="51" t="s">
        <v>22</v>
      </c>
      <c r="F45" s="56"/>
      <c r="G45" s="50" t="s">
        <v>7891</v>
      </c>
      <c r="H45" s="44"/>
      <c r="I45" s="45"/>
      <c r="J45" s="68"/>
    </row>
    <row r="46" spans="1:10" ht="12" customHeight="1">
      <c r="A46" s="54" t="s">
        <v>129</v>
      </c>
      <c r="B46" s="53">
        <v>5901477307829</v>
      </c>
      <c r="C46" s="52" t="s">
        <v>130</v>
      </c>
      <c r="D46" s="52"/>
      <c r="E46" s="51" t="s">
        <v>22</v>
      </c>
      <c r="F46" s="56"/>
      <c r="G46" s="50" t="s">
        <v>7891</v>
      </c>
      <c r="H46" s="44"/>
      <c r="I46" s="45"/>
      <c r="J46" s="68"/>
    </row>
    <row r="47" spans="1:10" ht="12" customHeight="1">
      <c r="A47" s="54" t="s">
        <v>132</v>
      </c>
      <c r="B47" s="53">
        <v>5901477307843</v>
      </c>
      <c r="C47" s="52" t="s">
        <v>133</v>
      </c>
      <c r="D47" s="52"/>
      <c r="E47" s="51" t="s">
        <v>22</v>
      </c>
      <c r="F47" s="56">
        <v>430.78</v>
      </c>
      <c r="G47" s="50" t="s">
        <v>7311</v>
      </c>
      <c r="H47" s="44"/>
      <c r="I47" s="45"/>
      <c r="J47" s="68"/>
    </row>
    <row r="48" spans="1:10" ht="12" customHeight="1">
      <c r="A48" s="54" t="s">
        <v>134</v>
      </c>
      <c r="B48" s="53">
        <v>5901477307973</v>
      </c>
      <c r="C48" s="52" t="s">
        <v>8748</v>
      </c>
      <c r="D48" s="52"/>
      <c r="E48" s="51" t="s">
        <v>22</v>
      </c>
      <c r="F48" s="56"/>
      <c r="G48" s="50" t="s">
        <v>7891</v>
      </c>
      <c r="H48" s="44"/>
      <c r="I48" s="45"/>
      <c r="J48" s="68"/>
    </row>
    <row r="49" spans="1:10" ht="12" customHeight="1">
      <c r="A49" s="54" t="s">
        <v>137</v>
      </c>
      <c r="B49" s="53">
        <v>5901477308062</v>
      </c>
      <c r="C49" s="52" t="s">
        <v>138</v>
      </c>
      <c r="D49" s="52"/>
      <c r="E49" s="51" t="s">
        <v>22</v>
      </c>
      <c r="F49" s="56"/>
      <c r="G49" s="50" t="s">
        <v>7891</v>
      </c>
      <c r="H49" s="44"/>
      <c r="I49" s="45"/>
      <c r="J49" s="68"/>
    </row>
    <row r="50" spans="1:10" ht="12" customHeight="1">
      <c r="A50" s="54" t="s">
        <v>139</v>
      </c>
      <c r="B50" s="53">
        <v>5901477308079</v>
      </c>
      <c r="C50" s="52" t="s">
        <v>140</v>
      </c>
      <c r="D50" s="52"/>
      <c r="E50" s="51" t="s">
        <v>22</v>
      </c>
      <c r="F50" s="56"/>
      <c r="G50" s="50" t="s">
        <v>7891</v>
      </c>
      <c r="H50" s="44"/>
      <c r="I50" s="45"/>
      <c r="J50" s="68"/>
    </row>
    <row r="51" spans="1:10" ht="12" customHeight="1">
      <c r="A51" s="54" t="s">
        <v>141</v>
      </c>
      <c r="B51" s="53">
        <v>5901477308338</v>
      </c>
      <c r="C51" s="52" t="s">
        <v>142</v>
      </c>
      <c r="D51" s="52"/>
      <c r="E51" s="51" t="s">
        <v>22</v>
      </c>
      <c r="F51" s="56"/>
      <c r="G51" s="50" t="s">
        <v>7891</v>
      </c>
      <c r="H51" s="44"/>
      <c r="I51" s="45"/>
      <c r="J51" s="68"/>
    </row>
    <row r="52" spans="1:10" ht="12" customHeight="1">
      <c r="A52" s="54" t="s">
        <v>144</v>
      </c>
      <c r="B52" s="53">
        <v>5901477308345</v>
      </c>
      <c r="C52" s="52" t="s">
        <v>145</v>
      </c>
      <c r="D52" s="52"/>
      <c r="E52" s="51" t="s">
        <v>22</v>
      </c>
      <c r="F52" s="56"/>
      <c r="G52" s="50" t="s">
        <v>7891</v>
      </c>
      <c r="H52" s="44"/>
      <c r="I52" s="45"/>
      <c r="J52" s="68"/>
    </row>
    <row r="53" spans="1:10" ht="12" customHeight="1">
      <c r="A53" s="54" t="s">
        <v>146</v>
      </c>
      <c r="B53" s="53">
        <v>5901477308352</v>
      </c>
      <c r="C53" s="52" t="s">
        <v>147</v>
      </c>
      <c r="D53" s="52"/>
      <c r="E53" s="51" t="s">
        <v>22</v>
      </c>
      <c r="F53" s="56"/>
      <c r="G53" s="50" t="s">
        <v>7891</v>
      </c>
      <c r="H53" s="44"/>
      <c r="I53" s="45"/>
      <c r="J53" s="68"/>
    </row>
    <row r="54" spans="1:10" ht="12" customHeight="1">
      <c r="A54" s="54" t="s">
        <v>148</v>
      </c>
      <c r="B54" s="53">
        <v>5901477308413</v>
      </c>
      <c r="C54" s="52" t="s">
        <v>8742</v>
      </c>
      <c r="D54" s="52"/>
      <c r="E54" s="51" t="s">
        <v>22</v>
      </c>
      <c r="F54" s="56"/>
      <c r="G54" s="50" t="s">
        <v>7891</v>
      </c>
      <c r="H54" s="44"/>
      <c r="I54" s="45"/>
      <c r="J54" s="68"/>
    </row>
    <row r="55" spans="1:10" ht="12" customHeight="1">
      <c r="A55" s="54" t="s">
        <v>149</v>
      </c>
      <c r="B55" s="53">
        <v>5901477308420</v>
      </c>
      <c r="C55" s="52" t="s">
        <v>8741</v>
      </c>
      <c r="D55" s="52"/>
      <c r="E55" s="51" t="s">
        <v>22</v>
      </c>
      <c r="F55" s="56"/>
      <c r="G55" s="50" t="s">
        <v>7891</v>
      </c>
      <c r="H55" s="44"/>
      <c r="I55" s="45"/>
      <c r="J55" s="68"/>
    </row>
    <row r="56" spans="1:10" ht="12" customHeight="1">
      <c r="A56" s="54" t="s">
        <v>7829</v>
      </c>
      <c r="B56" s="53">
        <v>5901477308437</v>
      </c>
      <c r="C56" s="52" t="s">
        <v>7828</v>
      </c>
      <c r="D56" s="52"/>
      <c r="E56" s="51" t="s">
        <v>22</v>
      </c>
      <c r="F56" s="56"/>
      <c r="G56" s="50" t="s">
        <v>7891</v>
      </c>
      <c r="H56" s="44"/>
      <c r="I56" s="45"/>
      <c r="J56" s="68"/>
    </row>
    <row r="57" spans="1:10" ht="12" customHeight="1">
      <c r="A57" s="54" t="s">
        <v>7827</v>
      </c>
      <c r="B57" s="53">
        <v>5901477308444</v>
      </c>
      <c r="C57" s="52" t="s">
        <v>7826</v>
      </c>
      <c r="D57" s="52"/>
      <c r="E57" s="51" t="s">
        <v>22</v>
      </c>
      <c r="F57" s="56"/>
      <c r="G57" s="50" t="s">
        <v>7891</v>
      </c>
      <c r="H57" s="44"/>
      <c r="I57" s="45"/>
      <c r="J57" s="68"/>
    </row>
    <row r="58" spans="1:10" ht="12" customHeight="1">
      <c r="A58" s="54" t="s">
        <v>150</v>
      </c>
      <c r="B58" s="53">
        <v>5901477308482</v>
      </c>
      <c r="C58" s="52" t="s">
        <v>8864</v>
      </c>
      <c r="D58" s="52"/>
      <c r="E58" s="51" t="s">
        <v>22</v>
      </c>
      <c r="F58" s="56"/>
      <c r="G58" s="50" t="s">
        <v>7891</v>
      </c>
      <c r="H58" s="44"/>
      <c r="I58" s="45"/>
      <c r="J58" s="68"/>
    </row>
    <row r="59" spans="1:10" ht="12" customHeight="1">
      <c r="A59" s="54" t="s">
        <v>151</v>
      </c>
      <c r="B59" s="53">
        <v>5901477308499</v>
      </c>
      <c r="C59" s="52" t="s">
        <v>8865</v>
      </c>
      <c r="D59" s="52"/>
      <c r="E59" s="51" t="s">
        <v>22</v>
      </c>
      <c r="F59" s="56"/>
      <c r="G59" s="50" t="s">
        <v>7891</v>
      </c>
      <c r="H59" s="44"/>
      <c r="I59" s="45"/>
      <c r="J59" s="68"/>
    </row>
    <row r="60" spans="1:10" ht="12" customHeight="1">
      <c r="A60" s="54" t="s">
        <v>7863</v>
      </c>
      <c r="B60" s="53">
        <v>5901477308505</v>
      </c>
      <c r="C60" s="52" t="s">
        <v>7862</v>
      </c>
      <c r="D60" s="52"/>
      <c r="E60" s="51" t="s">
        <v>22</v>
      </c>
      <c r="F60" s="56">
        <v>446.11</v>
      </c>
      <c r="G60" s="50" t="s">
        <v>7891</v>
      </c>
      <c r="H60" s="44"/>
      <c r="I60" s="45"/>
      <c r="J60" s="68"/>
    </row>
    <row r="61" spans="1:10" ht="12" customHeight="1">
      <c r="A61" s="54" t="s">
        <v>7927</v>
      </c>
      <c r="B61" s="53">
        <v>5901477309168</v>
      </c>
      <c r="C61" s="52" t="s">
        <v>7926</v>
      </c>
      <c r="D61" s="52"/>
      <c r="E61" s="51" t="s">
        <v>22</v>
      </c>
      <c r="F61" s="56">
        <v>115.56</v>
      </c>
      <c r="G61" s="50" t="s">
        <v>7891</v>
      </c>
      <c r="H61" s="44"/>
      <c r="I61" s="45"/>
      <c r="J61" s="68"/>
    </row>
    <row r="62" spans="1:10" ht="12" customHeight="1">
      <c r="A62" s="54" t="s">
        <v>7825</v>
      </c>
      <c r="B62" s="53">
        <v>5901477311529</v>
      </c>
      <c r="C62" s="52" t="s">
        <v>7824</v>
      </c>
      <c r="D62" s="52"/>
      <c r="E62" s="51" t="s">
        <v>22</v>
      </c>
      <c r="F62" s="56"/>
      <c r="G62" s="50" t="s">
        <v>7891</v>
      </c>
      <c r="H62" s="44"/>
      <c r="I62" s="45"/>
      <c r="J62" s="68"/>
    </row>
    <row r="63" spans="1:10" ht="12" customHeight="1">
      <c r="A63" s="54" t="s">
        <v>7823</v>
      </c>
      <c r="B63" s="53">
        <v>5901477311543</v>
      </c>
      <c r="C63" s="52" t="s">
        <v>7822</v>
      </c>
      <c r="D63" s="52"/>
      <c r="E63" s="51" t="s">
        <v>22</v>
      </c>
      <c r="F63" s="56"/>
      <c r="G63" s="50" t="s">
        <v>7891</v>
      </c>
      <c r="H63" s="44"/>
      <c r="I63" s="45"/>
      <c r="J63" s="68"/>
    </row>
    <row r="64" spans="1:10" ht="12" customHeight="1">
      <c r="A64" s="54" t="s">
        <v>158</v>
      </c>
      <c r="B64" s="53">
        <v>5901477311598</v>
      </c>
      <c r="C64" s="52" t="s">
        <v>8860</v>
      </c>
      <c r="D64" s="52"/>
      <c r="E64" s="51" t="s">
        <v>22</v>
      </c>
      <c r="F64" s="56"/>
      <c r="G64" s="50" t="s">
        <v>7891</v>
      </c>
      <c r="H64" s="44"/>
      <c r="I64" s="45"/>
      <c r="J64" s="68"/>
    </row>
    <row r="65" spans="1:10" ht="12" customHeight="1">
      <c r="A65" s="54" t="s">
        <v>160</v>
      </c>
      <c r="B65" s="53">
        <v>5901477311628</v>
      </c>
      <c r="C65" s="52" t="s">
        <v>161</v>
      </c>
      <c r="D65" s="52"/>
      <c r="E65" s="51" t="s">
        <v>22</v>
      </c>
      <c r="F65" s="56"/>
      <c r="G65" s="50" t="s">
        <v>7891</v>
      </c>
      <c r="H65" s="44"/>
      <c r="I65" s="45"/>
      <c r="J65" s="68"/>
    </row>
    <row r="66" spans="1:10" ht="12" customHeight="1">
      <c r="A66" s="54" t="s">
        <v>164</v>
      </c>
      <c r="B66" s="53">
        <v>5901477311789</v>
      </c>
      <c r="C66" s="52" t="s">
        <v>8863</v>
      </c>
      <c r="D66" s="52"/>
      <c r="E66" s="51" t="s">
        <v>22</v>
      </c>
      <c r="F66" s="56"/>
      <c r="G66" s="50" t="s">
        <v>7891</v>
      </c>
      <c r="H66" s="44"/>
      <c r="I66" s="45"/>
      <c r="J66" s="68"/>
    </row>
    <row r="67" spans="1:10" ht="12" customHeight="1">
      <c r="A67" s="54" t="s">
        <v>169</v>
      </c>
      <c r="B67" s="53">
        <v>5901477312052</v>
      </c>
      <c r="C67" s="52" t="s">
        <v>8738</v>
      </c>
      <c r="D67" s="52"/>
      <c r="E67" s="51" t="s">
        <v>22</v>
      </c>
      <c r="F67" s="56"/>
      <c r="G67" s="50" t="s">
        <v>7891</v>
      </c>
      <c r="H67" s="44"/>
      <c r="I67" s="45"/>
      <c r="J67" s="68"/>
    </row>
    <row r="68" spans="1:10" ht="12" customHeight="1">
      <c r="A68" s="54" t="s">
        <v>7939</v>
      </c>
      <c r="B68" s="53">
        <v>5901477312069</v>
      </c>
      <c r="C68" s="52" t="s">
        <v>7938</v>
      </c>
      <c r="D68" s="52"/>
      <c r="E68" s="51" t="s">
        <v>22</v>
      </c>
      <c r="F68" s="56">
        <v>1116.7</v>
      </c>
      <c r="G68" s="50" t="s">
        <v>7311</v>
      </c>
      <c r="H68" s="44"/>
      <c r="I68" s="45"/>
      <c r="J68" s="68"/>
    </row>
    <row r="69" spans="1:10" ht="12" customHeight="1">
      <c r="A69" s="54" t="s">
        <v>170</v>
      </c>
      <c r="B69" s="53">
        <v>5901477312076</v>
      </c>
      <c r="C69" s="52" t="s">
        <v>8737</v>
      </c>
      <c r="D69" s="52"/>
      <c r="E69" s="51" t="s">
        <v>22</v>
      </c>
      <c r="F69" s="56"/>
      <c r="G69" s="50" t="s">
        <v>7891</v>
      </c>
      <c r="H69" s="44"/>
      <c r="I69" s="45"/>
      <c r="J69" s="68"/>
    </row>
    <row r="70" spans="1:10" ht="12" customHeight="1">
      <c r="A70" s="54" t="s">
        <v>173</v>
      </c>
      <c r="B70" s="53">
        <v>5901477312083</v>
      </c>
      <c r="C70" s="52" t="s">
        <v>8736</v>
      </c>
      <c r="D70" s="52"/>
      <c r="E70" s="51" t="s">
        <v>22</v>
      </c>
      <c r="F70" s="56"/>
      <c r="G70" s="50" t="s">
        <v>7891</v>
      </c>
      <c r="H70" s="44"/>
      <c r="I70" s="45"/>
      <c r="J70" s="68"/>
    </row>
    <row r="71" spans="1:10" ht="12" customHeight="1">
      <c r="A71" s="54" t="s">
        <v>174</v>
      </c>
      <c r="B71" s="53">
        <v>5901477312090</v>
      </c>
      <c r="C71" s="52" t="s">
        <v>8735</v>
      </c>
      <c r="D71" s="52"/>
      <c r="E71" s="51" t="s">
        <v>22</v>
      </c>
      <c r="F71" s="56"/>
      <c r="G71" s="50" t="s">
        <v>7891</v>
      </c>
      <c r="H71" s="44"/>
      <c r="I71" s="45"/>
      <c r="J71" s="68"/>
    </row>
    <row r="72" spans="1:10" ht="12" customHeight="1">
      <c r="A72" s="54" t="s">
        <v>175</v>
      </c>
      <c r="B72" s="53">
        <v>5901477312106</v>
      </c>
      <c r="C72" s="52" t="s">
        <v>8734</v>
      </c>
      <c r="D72" s="52"/>
      <c r="E72" s="51" t="s">
        <v>22</v>
      </c>
      <c r="F72" s="56"/>
      <c r="G72" s="50" t="s">
        <v>7891</v>
      </c>
      <c r="H72" s="44"/>
      <c r="I72" s="45"/>
      <c r="J72" s="68"/>
    </row>
    <row r="73" spans="1:10" ht="12" customHeight="1">
      <c r="A73" s="54" t="s">
        <v>7821</v>
      </c>
      <c r="B73" s="53">
        <v>5901477312151</v>
      </c>
      <c r="C73" s="52" t="s">
        <v>7820</v>
      </c>
      <c r="D73" s="52"/>
      <c r="E73" s="51" t="s">
        <v>22</v>
      </c>
      <c r="F73" s="56">
        <v>120.85</v>
      </c>
      <c r="G73" s="50" t="s">
        <v>7192</v>
      </c>
      <c r="H73" s="44"/>
      <c r="I73" s="45"/>
      <c r="J73" s="68"/>
    </row>
    <row r="74" spans="1:10" ht="12" customHeight="1">
      <c r="A74" s="54" t="s">
        <v>7921</v>
      </c>
      <c r="B74" s="53">
        <v>5901477312168</v>
      </c>
      <c r="C74" s="52" t="s">
        <v>7920</v>
      </c>
      <c r="D74" s="52"/>
      <c r="E74" s="51" t="s">
        <v>22</v>
      </c>
      <c r="F74" s="56">
        <v>113.03</v>
      </c>
      <c r="G74" s="50" t="s">
        <v>7192</v>
      </c>
      <c r="H74" s="44"/>
      <c r="I74" s="45"/>
      <c r="J74" s="68"/>
    </row>
    <row r="75" spans="1:10" ht="12" customHeight="1">
      <c r="A75" s="54" t="s">
        <v>7819</v>
      </c>
      <c r="B75" s="53">
        <v>5901477312175</v>
      </c>
      <c r="C75" s="52" t="s">
        <v>8912</v>
      </c>
      <c r="D75" s="52"/>
      <c r="E75" s="51" t="s">
        <v>22</v>
      </c>
      <c r="F75" s="56"/>
      <c r="G75" s="50" t="s">
        <v>7891</v>
      </c>
      <c r="H75" s="44"/>
      <c r="I75" s="45"/>
      <c r="J75" s="68"/>
    </row>
    <row r="76" spans="1:10" ht="12" customHeight="1">
      <c r="A76" s="54" t="s">
        <v>7818</v>
      </c>
      <c r="B76" s="53">
        <v>5901477312182</v>
      </c>
      <c r="C76" s="52" t="s">
        <v>7817</v>
      </c>
      <c r="D76" s="52"/>
      <c r="E76" s="51" t="s">
        <v>22</v>
      </c>
      <c r="F76" s="56">
        <v>138.85</v>
      </c>
      <c r="G76" s="50" t="s">
        <v>7891</v>
      </c>
      <c r="H76" s="44"/>
      <c r="I76" s="45"/>
      <c r="J76" s="68"/>
    </row>
    <row r="77" spans="1:10" ht="12" customHeight="1">
      <c r="A77" s="54" t="s">
        <v>7816</v>
      </c>
      <c r="B77" s="53">
        <v>5901477312199</v>
      </c>
      <c r="C77" s="52" t="s">
        <v>8913</v>
      </c>
      <c r="D77" s="52"/>
      <c r="E77" s="51" t="s">
        <v>22</v>
      </c>
      <c r="F77" s="56"/>
      <c r="G77" s="50" t="s">
        <v>7891</v>
      </c>
      <c r="H77" s="44"/>
      <c r="I77" s="45"/>
      <c r="J77" s="68"/>
    </row>
    <row r="78" spans="1:10" ht="12" customHeight="1">
      <c r="A78" s="54" t="s">
        <v>7815</v>
      </c>
      <c r="B78" s="53">
        <v>5901477312205</v>
      </c>
      <c r="C78" s="52" t="s">
        <v>8914</v>
      </c>
      <c r="D78" s="52"/>
      <c r="E78" s="51" t="s">
        <v>22</v>
      </c>
      <c r="F78" s="56"/>
      <c r="G78" s="50" t="s">
        <v>7891</v>
      </c>
      <c r="H78" s="44"/>
      <c r="I78" s="45"/>
      <c r="J78" s="68"/>
    </row>
    <row r="79" spans="1:10" ht="12" customHeight="1">
      <c r="A79" s="54" t="s">
        <v>176</v>
      </c>
      <c r="B79" s="53">
        <v>5901477312229</v>
      </c>
      <c r="C79" s="52" t="s">
        <v>177</v>
      </c>
      <c r="D79" s="52"/>
      <c r="E79" s="51" t="s">
        <v>22</v>
      </c>
      <c r="F79" s="56"/>
      <c r="G79" s="50" t="s">
        <v>7891</v>
      </c>
      <c r="H79" s="44"/>
      <c r="I79" s="45"/>
      <c r="J79" s="68"/>
    </row>
    <row r="80" spans="1:10" ht="12" customHeight="1">
      <c r="A80" s="54" t="s">
        <v>178</v>
      </c>
      <c r="B80" s="53">
        <v>5901477312236</v>
      </c>
      <c r="C80" s="52" t="s">
        <v>179</v>
      </c>
      <c r="D80" s="52"/>
      <c r="E80" s="51" t="s">
        <v>22</v>
      </c>
      <c r="F80" s="56"/>
      <c r="G80" s="50" t="s">
        <v>7891</v>
      </c>
      <c r="H80" s="44"/>
      <c r="I80" s="45"/>
      <c r="J80" s="68"/>
    </row>
    <row r="81" spans="1:10" ht="12" customHeight="1">
      <c r="A81" s="54" t="s">
        <v>7814</v>
      </c>
      <c r="B81" s="53">
        <v>5901477312335</v>
      </c>
      <c r="C81" s="52" t="s">
        <v>7813</v>
      </c>
      <c r="D81" s="52"/>
      <c r="E81" s="51" t="s">
        <v>22</v>
      </c>
      <c r="F81" s="56"/>
      <c r="G81" s="50" t="s">
        <v>7891</v>
      </c>
      <c r="H81" s="44"/>
      <c r="I81" s="45"/>
      <c r="J81" s="68"/>
    </row>
    <row r="82" spans="1:10" ht="12" customHeight="1">
      <c r="A82" s="54" t="s">
        <v>7812</v>
      </c>
      <c r="B82" s="53">
        <v>5901477312342</v>
      </c>
      <c r="C82" s="52" t="s">
        <v>8733</v>
      </c>
      <c r="D82" s="52"/>
      <c r="E82" s="51" t="s">
        <v>22</v>
      </c>
      <c r="F82" s="56"/>
      <c r="G82" s="50" t="s">
        <v>7891</v>
      </c>
      <c r="H82" s="44"/>
      <c r="I82" s="45"/>
      <c r="J82" s="68"/>
    </row>
    <row r="83" spans="1:10" ht="12" customHeight="1">
      <c r="A83" s="54" t="s">
        <v>184</v>
      </c>
      <c r="B83" s="53">
        <v>5901477312434</v>
      </c>
      <c r="C83" s="52" t="s">
        <v>8750</v>
      </c>
      <c r="D83" s="52"/>
      <c r="E83" s="51" t="s">
        <v>22</v>
      </c>
      <c r="F83" s="56"/>
      <c r="G83" s="50" t="s">
        <v>7891</v>
      </c>
      <c r="H83" s="44"/>
      <c r="I83" s="45"/>
      <c r="J83" s="68"/>
    </row>
    <row r="84" spans="1:10" ht="12" customHeight="1">
      <c r="A84" s="54" t="s">
        <v>186</v>
      </c>
      <c r="B84" s="53">
        <v>5901477312441</v>
      </c>
      <c r="C84" s="52" t="s">
        <v>8751</v>
      </c>
      <c r="D84" s="52"/>
      <c r="E84" s="51" t="s">
        <v>22</v>
      </c>
      <c r="F84" s="56"/>
      <c r="G84" s="50" t="s">
        <v>7891</v>
      </c>
      <c r="H84" s="44"/>
      <c r="I84" s="45"/>
      <c r="J84" s="68"/>
    </row>
    <row r="85" spans="1:10" ht="12" customHeight="1">
      <c r="A85" s="54" t="s">
        <v>188</v>
      </c>
      <c r="B85" s="53">
        <v>5901477312465</v>
      </c>
      <c r="C85" s="52" t="s">
        <v>189</v>
      </c>
      <c r="D85" s="52"/>
      <c r="E85" s="51" t="s">
        <v>22</v>
      </c>
      <c r="F85" s="56">
        <v>97.6</v>
      </c>
      <c r="G85" s="50" t="s">
        <v>7311</v>
      </c>
      <c r="H85" s="44"/>
      <c r="I85" s="45"/>
      <c r="J85" s="68"/>
    </row>
    <row r="86" spans="1:10" ht="12" customHeight="1">
      <c r="A86" s="54" t="s">
        <v>191</v>
      </c>
      <c r="B86" s="53">
        <v>5901477312489</v>
      </c>
      <c r="C86" s="52" t="s">
        <v>8754</v>
      </c>
      <c r="D86" s="52"/>
      <c r="E86" s="51" t="s">
        <v>22</v>
      </c>
      <c r="F86" s="56"/>
      <c r="G86" s="50" t="s">
        <v>7891</v>
      </c>
      <c r="H86" s="44"/>
      <c r="I86" s="45"/>
      <c r="J86" s="68"/>
    </row>
    <row r="87" spans="1:10" ht="12" customHeight="1">
      <c r="A87" s="54" t="s">
        <v>193</v>
      </c>
      <c r="B87" s="53">
        <v>5901477312625</v>
      </c>
      <c r="C87" s="52" t="s">
        <v>194</v>
      </c>
      <c r="D87" s="52"/>
      <c r="E87" s="51" t="s">
        <v>22</v>
      </c>
      <c r="F87" s="56"/>
      <c r="G87" s="50" t="s">
        <v>7891</v>
      </c>
      <c r="H87" s="44"/>
      <c r="I87" s="45"/>
      <c r="J87" s="68"/>
    </row>
    <row r="88" spans="1:10" ht="12" customHeight="1">
      <c r="A88" s="54" t="s">
        <v>195</v>
      </c>
      <c r="B88" s="53">
        <v>5901477312748</v>
      </c>
      <c r="C88" s="52" t="s">
        <v>8756</v>
      </c>
      <c r="D88" s="52"/>
      <c r="E88" s="51" t="s">
        <v>22</v>
      </c>
      <c r="F88" s="56"/>
      <c r="G88" s="50" t="s">
        <v>7891</v>
      </c>
      <c r="H88" s="44"/>
      <c r="I88" s="45"/>
      <c r="J88" s="68"/>
    </row>
    <row r="89" spans="1:10" ht="12" customHeight="1">
      <c r="A89" s="54" t="s">
        <v>196</v>
      </c>
      <c r="B89" s="53">
        <v>5901477312755</v>
      </c>
      <c r="C89" s="52" t="s">
        <v>8761</v>
      </c>
      <c r="D89" s="52"/>
      <c r="E89" s="51" t="s">
        <v>22</v>
      </c>
      <c r="F89" s="56"/>
      <c r="G89" s="50" t="s">
        <v>7891</v>
      </c>
      <c r="H89" s="44"/>
      <c r="I89" s="45"/>
      <c r="J89" s="68"/>
    </row>
    <row r="90" spans="1:10" ht="12" customHeight="1">
      <c r="A90" s="54" t="s">
        <v>199</v>
      </c>
      <c r="B90" s="53">
        <v>5901477312786</v>
      </c>
      <c r="C90" s="52" t="s">
        <v>8764</v>
      </c>
      <c r="D90" s="52"/>
      <c r="E90" s="51" t="s">
        <v>22</v>
      </c>
      <c r="F90" s="56"/>
      <c r="G90" s="50" t="s">
        <v>7891</v>
      </c>
      <c r="H90" s="44"/>
      <c r="I90" s="45"/>
      <c r="J90" s="68"/>
    </row>
    <row r="91" spans="1:10" ht="12" customHeight="1">
      <c r="A91" s="54" t="s">
        <v>7811</v>
      </c>
      <c r="B91" s="53">
        <v>5901477313134</v>
      </c>
      <c r="C91" s="52" t="s">
        <v>8757</v>
      </c>
      <c r="D91" s="52"/>
      <c r="E91" s="51" t="s">
        <v>22</v>
      </c>
      <c r="F91" s="56"/>
      <c r="G91" s="50" t="s">
        <v>7891</v>
      </c>
      <c r="H91" s="44"/>
      <c r="I91" s="45"/>
      <c r="J91" s="68"/>
    </row>
    <row r="92" spans="1:10" ht="12" customHeight="1">
      <c r="A92" s="54" t="s">
        <v>7810</v>
      </c>
      <c r="B92" s="53">
        <v>5901477313141</v>
      </c>
      <c r="C92" s="52" t="s">
        <v>8758</v>
      </c>
      <c r="D92" s="52"/>
      <c r="E92" s="51" t="s">
        <v>22</v>
      </c>
      <c r="F92" s="56"/>
      <c r="G92" s="50" t="s">
        <v>7891</v>
      </c>
      <c r="H92" s="44"/>
      <c r="I92" s="45"/>
      <c r="J92" s="68"/>
    </row>
    <row r="93" spans="1:10" ht="12" customHeight="1">
      <c r="A93" s="54" t="s">
        <v>7809</v>
      </c>
      <c r="B93" s="53">
        <v>5901477313158</v>
      </c>
      <c r="C93" s="52" t="s">
        <v>7808</v>
      </c>
      <c r="D93" s="52"/>
      <c r="E93" s="51" t="s">
        <v>22</v>
      </c>
      <c r="F93" s="56">
        <v>192.84</v>
      </c>
      <c r="G93" s="50" t="s">
        <v>7891</v>
      </c>
      <c r="H93" s="44"/>
      <c r="I93" s="45"/>
      <c r="J93" s="68"/>
    </row>
    <row r="94" spans="1:10" ht="12" customHeight="1">
      <c r="A94" s="54" t="s">
        <v>7935</v>
      </c>
      <c r="B94" s="53">
        <v>5901477313165</v>
      </c>
      <c r="C94" s="52" t="s">
        <v>7934</v>
      </c>
      <c r="D94" s="52"/>
      <c r="E94" s="51" t="s">
        <v>22</v>
      </c>
      <c r="F94" s="56">
        <v>157.03</v>
      </c>
      <c r="G94" s="50" t="s">
        <v>7192</v>
      </c>
      <c r="H94" s="44"/>
      <c r="I94" s="45"/>
      <c r="J94" s="68"/>
    </row>
    <row r="95" spans="1:10" ht="12" customHeight="1">
      <c r="A95" s="54" t="s">
        <v>7807</v>
      </c>
      <c r="B95" s="53">
        <v>5901477313172</v>
      </c>
      <c r="C95" s="52" t="s">
        <v>8915</v>
      </c>
      <c r="D95" s="52"/>
      <c r="E95" s="51" t="s">
        <v>22</v>
      </c>
      <c r="F95" s="56"/>
      <c r="G95" s="50" t="s">
        <v>7891</v>
      </c>
      <c r="H95" s="44"/>
      <c r="I95" s="45"/>
      <c r="J95" s="68"/>
    </row>
    <row r="96" spans="1:10" ht="12" customHeight="1">
      <c r="A96" s="54" t="s">
        <v>7806</v>
      </c>
      <c r="B96" s="53">
        <v>5901477313189</v>
      </c>
      <c r="C96" s="52" t="s">
        <v>8916</v>
      </c>
      <c r="D96" s="52"/>
      <c r="E96" s="51" t="s">
        <v>22</v>
      </c>
      <c r="F96" s="56"/>
      <c r="G96" s="50" t="s">
        <v>7891</v>
      </c>
      <c r="H96" s="44"/>
      <c r="I96" s="45"/>
      <c r="J96" s="68"/>
    </row>
    <row r="97" spans="1:10" ht="12" customHeight="1">
      <c r="A97" s="54" t="s">
        <v>7909</v>
      </c>
      <c r="B97" s="53">
        <v>5901477313196</v>
      </c>
      <c r="C97" s="52" t="s">
        <v>7908</v>
      </c>
      <c r="D97" s="52"/>
      <c r="E97" s="51" t="s">
        <v>22</v>
      </c>
      <c r="F97" s="56">
        <v>171.03</v>
      </c>
      <c r="G97" s="50" t="s">
        <v>7192</v>
      </c>
      <c r="H97" s="44"/>
      <c r="I97" s="45"/>
      <c r="J97" s="68"/>
    </row>
    <row r="98" spans="1:10" ht="12" customHeight="1">
      <c r="A98" s="54" t="s">
        <v>202</v>
      </c>
      <c r="B98" s="53">
        <v>5901477313219</v>
      </c>
      <c r="C98" s="52" t="s">
        <v>8767</v>
      </c>
      <c r="D98" s="52"/>
      <c r="E98" s="51" t="s">
        <v>22</v>
      </c>
      <c r="F98" s="56"/>
      <c r="G98" s="50" t="s">
        <v>7891</v>
      </c>
      <c r="H98" s="44"/>
      <c r="I98" s="45"/>
      <c r="J98" s="68"/>
    </row>
    <row r="99" spans="1:10" ht="12" customHeight="1">
      <c r="A99" s="54" t="s">
        <v>203</v>
      </c>
      <c r="B99" s="53">
        <v>5901477313226</v>
      </c>
      <c r="C99" s="52" t="s">
        <v>204</v>
      </c>
      <c r="D99" s="52"/>
      <c r="E99" s="51" t="s">
        <v>22</v>
      </c>
      <c r="F99" s="56">
        <v>97.59</v>
      </c>
      <c r="G99" s="50" t="s">
        <v>7311</v>
      </c>
      <c r="H99" s="44"/>
      <c r="I99" s="45"/>
      <c r="J99" s="68"/>
    </row>
    <row r="100" spans="1:10" ht="12" customHeight="1">
      <c r="A100" s="54" t="s">
        <v>205</v>
      </c>
      <c r="B100" s="53">
        <v>5901477313233</v>
      </c>
      <c r="C100" s="52" t="s">
        <v>206</v>
      </c>
      <c r="D100" s="52"/>
      <c r="E100" s="51" t="s">
        <v>22</v>
      </c>
      <c r="F100" s="56"/>
      <c r="G100" s="50" t="s">
        <v>7891</v>
      </c>
      <c r="H100" s="44"/>
      <c r="I100" s="45"/>
      <c r="J100" s="68"/>
    </row>
    <row r="101" spans="1:10" ht="12" customHeight="1">
      <c r="A101" s="54" t="s">
        <v>208</v>
      </c>
      <c r="B101" s="53">
        <v>5901477313257</v>
      </c>
      <c r="C101" s="52" t="s">
        <v>209</v>
      </c>
      <c r="D101" s="52"/>
      <c r="E101" s="51" t="s">
        <v>22</v>
      </c>
      <c r="F101" s="56"/>
      <c r="G101" s="50" t="s">
        <v>7891</v>
      </c>
      <c r="H101" s="44"/>
      <c r="I101" s="45"/>
      <c r="J101" s="68"/>
    </row>
    <row r="102" spans="1:10" ht="12" customHeight="1">
      <c r="A102" s="54" t="s">
        <v>211</v>
      </c>
      <c r="B102" s="53">
        <v>5901477313271</v>
      </c>
      <c r="C102" s="52" t="s">
        <v>8768</v>
      </c>
      <c r="D102" s="52"/>
      <c r="E102" s="51" t="s">
        <v>22</v>
      </c>
      <c r="F102" s="56"/>
      <c r="G102" s="50" t="s">
        <v>7891</v>
      </c>
      <c r="H102" s="44"/>
      <c r="I102" s="45"/>
      <c r="J102" s="68"/>
    </row>
    <row r="103" spans="1:10" ht="12" customHeight="1">
      <c r="A103" s="54" t="s">
        <v>212</v>
      </c>
      <c r="B103" s="53">
        <v>5901477313288</v>
      </c>
      <c r="C103" s="52" t="s">
        <v>213</v>
      </c>
      <c r="D103" s="52"/>
      <c r="E103" s="51" t="s">
        <v>22</v>
      </c>
      <c r="F103" s="56"/>
      <c r="G103" s="50" t="s">
        <v>7891</v>
      </c>
      <c r="H103" s="44"/>
      <c r="I103" s="45"/>
      <c r="J103" s="68"/>
    </row>
    <row r="104" spans="1:10" ht="12" customHeight="1">
      <c r="A104" s="54" t="s">
        <v>214</v>
      </c>
      <c r="B104" s="53">
        <v>5901477313295</v>
      </c>
      <c r="C104" s="52" t="s">
        <v>215</v>
      </c>
      <c r="D104" s="52"/>
      <c r="E104" s="51" t="s">
        <v>22</v>
      </c>
      <c r="F104" s="56"/>
      <c r="G104" s="50" t="s">
        <v>7891</v>
      </c>
      <c r="H104" s="44"/>
      <c r="I104" s="45"/>
      <c r="J104" s="68"/>
    </row>
    <row r="105" spans="1:10" ht="12" customHeight="1">
      <c r="A105" s="54" t="s">
        <v>217</v>
      </c>
      <c r="B105" s="53">
        <v>5901477313332</v>
      </c>
      <c r="C105" s="52" t="s">
        <v>8770</v>
      </c>
      <c r="D105" s="52"/>
      <c r="E105" s="51" t="s">
        <v>22</v>
      </c>
      <c r="F105" s="56"/>
      <c r="G105" s="50" t="s">
        <v>7891</v>
      </c>
      <c r="H105" s="44"/>
      <c r="I105" s="45"/>
      <c r="J105" s="68"/>
    </row>
    <row r="106" spans="1:10" ht="12" customHeight="1">
      <c r="A106" s="54" t="s">
        <v>218</v>
      </c>
      <c r="B106" s="53">
        <v>5901477313349</v>
      </c>
      <c r="C106" s="52" t="s">
        <v>8771</v>
      </c>
      <c r="D106" s="52"/>
      <c r="E106" s="51" t="s">
        <v>22</v>
      </c>
      <c r="F106" s="56"/>
      <c r="G106" s="50" t="s">
        <v>7891</v>
      </c>
      <c r="H106" s="44"/>
      <c r="I106" s="45"/>
      <c r="J106" s="68"/>
    </row>
    <row r="107" spans="1:10" ht="12" customHeight="1">
      <c r="A107" s="54" t="s">
        <v>220</v>
      </c>
      <c r="B107" s="53">
        <v>5901477313363</v>
      </c>
      <c r="C107" s="52" t="s">
        <v>221</v>
      </c>
      <c r="D107" s="52"/>
      <c r="E107" s="51" t="s">
        <v>22</v>
      </c>
      <c r="F107" s="56">
        <v>293.48</v>
      </c>
      <c r="G107" s="50" t="s">
        <v>7192</v>
      </c>
      <c r="H107" s="44"/>
      <c r="I107" s="45"/>
      <c r="J107" s="68"/>
    </row>
    <row r="108" spans="1:10" ht="12" customHeight="1">
      <c r="A108" s="54" t="s">
        <v>224</v>
      </c>
      <c r="B108" s="53">
        <v>5901477313394</v>
      </c>
      <c r="C108" s="52" t="s">
        <v>225</v>
      </c>
      <c r="D108" s="52"/>
      <c r="E108" s="51" t="s">
        <v>22</v>
      </c>
      <c r="F108" s="56">
        <v>195.02</v>
      </c>
      <c r="G108" s="50" t="s">
        <v>7311</v>
      </c>
      <c r="H108" s="44"/>
      <c r="I108" s="45"/>
      <c r="J108" s="68"/>
    </row>
    <row r="109" spans="1:10" ht="12" customHeight="1">
      <c r="A109" s="54" t="s">
        <v>229</v>
      </c>
      <c r="B109" s="53">
        <v>5901477313462</v>
      </c>
      <c r="C109" s="52" t="s">
        <v>230</v>
      </c>
      <c r="D109" s="52"/>
      <c r="E109" s="51" t="s">
        <v>22</v>
      </c>
      <c r="F109" s="56"/>
      <c r="G109" s="50" t="s">
        <v>7891</v>
      </c>
      <c r="H109" s="44"/>
      <c r="I109" s="45"/>
      <c r="J109" s="68"/>
    </row>
    <row r="110" spans="1:10" ht="12" customHeight="1">
      <c r="A110" s="54" t="s">
        <v>231</v>
      </c>
      <c r="B110" s="53">
        <v>5901477313493</v>
      </c>
      <c r="C110" s="52" t="s">
        <v>232</v>
      </c>
      <c r="D110" s="52"/>
      <c r="E110" s="51" t="s">
        <v>22</v>
      </c>
      <c r="F110" s="56"/>
      <c r="G110" s="50" t="s">
        <v>7891</v>
      </c>
      <c r="H110" s="44"/>
      <c r="I110" s="45"/>
      <c r="J110" s="68"/>
    </row>
    <row r="111" spans="1:10" ht="12" customHeight="1">
      <c r="A111" s="54" t="s">
        <v>7913</v>
      </c>
      <c r="B111" s="53">
        <v>5901477313523</v>
      </c>
      <c r="C111" s="52" t="s">
        <v>7912</v>
      </c>
      <c r="D111" s="52"/>
      <c r="E111" s="51" t="s">
        <v>22</v>
      </c>
      <c r="F111" s="56">
        <v>11</v>
      </c>
      <c r="G111" s="50" t="s">
        <v>7192</v>
      </c>
      <c r="H111" s="44"/>
      <c r="I111" s="45"/>
      <c r="J111" s="68"/>
    </row>
    <row r="112" spans="1:10" ht="12" customHeight="1">
      <c r="A112" s="54" t="s">
        <v>233</v>
      </c>
      <c r="B112" s="53">
        <v>5901477313530</v>
      </c>
      <c r="C112" s="52" t="s">
        <v>234</v>
      </c>
      <c r="D112" s="52"/>
      <c r="E112" s="51" t="s">
        <v>22</v>
      </c>
      <c r="F112" s="56"/>
      <c r="G112" s="50" t="s">
        <v>7891</v>
      </c>
      <c r="H112" s="44"/>
      <c r="I112" s="45"/>
      <c r="J112" s="68"/>
    </row>
    <row r="113" spans="1:10" ht="12" customHeight="1">
      <c r="A113" s="54" t="s">
        <v>7911</v>
      </c>
      <c r="B113" s="53">
        <v>5901477313547</v>
      </c>
      <c r="C113" s="52" t="s">
        <v>7910</v>
      </c>
      <c r="D113" s="52"/>
      <c r="E113" s="51" t="s">
        <v>22</v>
      </c>
      <c r="F113" s="56">
        <v>11</v>
      </c>
      <c r="G113" s="50" t="s">
        <v>7192</v>
      </c>
      <c r="H113" s="44"/>
      <c r="I113" s="45"/>
      <c r="J113" s="68"/>
    </row>
    <row r="114" spans="1:10" ht="12" customHeight="1">
      <c r="A114" s="54" t="s">
        <v>7907</v>
      </c>
      <c r="B114" s="53">
        <v>5901477313554</v>
      </c>
      <c r="C114" s="52" t="s">
        <v>7906</v>
      </c>
      <c r="D114" s="52"/>
      <c r="E114" s="51" t="s">
        <v>22</v>
      </c>
      <c r="F114" s="56">
        <v>11</v>
      </c>
      <c r="G114" s="50" t="s">
        <v>7192</v>
      </c>
      <c r="H114" s="44"/>
      <c r="I114" s="45"/>
      <c r="J114" s="68"/>
    </row>
    <row r="115" spans="1:10" ht="12" customHeight="1">
      <c r="A115" s="54" t="s">
        <v>7899</v>
      </c>
      <c r="B115" s="53">
        <v>5901477313622</v>
      </c>
      <c r="C115" s="52" t="s">
        <v>7898</v>
      </c>
      <c r="D115" s="52"/>
      <c r="E115" s="51" t="s">
        <v>22</v>
      </c>
      <c r="F115" s="56">
        <v>28</v>
      </c>
      <c r="G115" s="50" t="s">
        <v>7192</v>
      </c>
      <c r="H115" s="44"/>
      <c r="I115" s="45"/>
      <c r="J115" s="68"/>
    </row>
    <row r="116" spans="1:10" ht="12" customHeight="1">
      <c r="A116" s="54" t="s">
        <v>235</v>
      </c>
      <c r="B116" s="53">
        <v>5901477313639</v>
      </c>
      <c r="C116" s="52" t="s">
        <v>236</v>
      </c>
      <c r="D116" s="52"/>
      <c r="E116" s="51" t="s">
        <v>22</v>
      </c>
      <c r="F116" s="56"/>
      <c r="G116" s="50" t="s">
        <v>7891</v>
      </c>
      <c r="H116" s="44"/>
      <c r="I116" s="45"/>
      <c r="J116" s="68"/>
    </row>
    <row r="117" spans="1:10" ht="12" customHeight="1">
      <c r="A117" s="54" t="s">
        <v>237</v>
      </c>
      <c r="B117" s="53">
        <v>5901477313646</v>
      </c>
      <c r="C117" s="52" t="s">
        <v>238</v>
      </c>
      <c r="D117" s="52"/>
      <c r="E117" s="51" t="s">
        <v>22</v>
      </c>
      <c r="F117" s="56"/>
      <c r="G117" s="50" t="s">
        <v>7891</v>
      </c>
      <c r="H117" s="44"/>
      <c r="I117" s="45"/>
      <c r="J117" s="68"/>
    </row>
    <row r="118" spans="1:10" ht="12" customHeight="1">
      <c r="A118" s="54" t="s">
        <v>239</v>
      </c>
      <c r="B118" s="53">
        <v>5901477313875</v>
      </c>
      <c r="C118" s="52" t="s">
        <v>240</v>
      </c>
      <c r="D118" s="52"/>
      <c r="E118" s="51" t="s">
        <v>22</v>
      </c>
      <c r="F118" s="56"/>
      <c r="G118" s="50" t="s">
        <v>7891</v>
      </c>
      <c r="H118" s="44"/>
      <c r="I118" s="45"/>
      <c r="J118" s="68"/>
    </row>
    <row r="119" spans="1:10" ht="12" customHeight="1">
      <c r="A119" s="54" t="s">
        <v>241</v>
      </c>
      <c r="B119" s="53">
        <v>5901477313882</v>
      </c>
      <c r="C119" s="52" t="s">
        <v>242</v>
      </c>
      <c r="D119" s="52"/>
      <c r="E119" s="51" t="s">
        <v>22</v>
      </c>
      <c r="F119" s="56"/>
      <c r="G119" s="50" t="s">
        <v>7891</v>
      </c>
      <c r="H119" s="44"/>
      <c r="I119" s="45"/>
      <c r="J119" s="68"/>
    </row>
    <row r="120" spans="1:10" ht="12" customHeight="1">
      <c r="A120" s="54" t="s">
        <v>7805</v>
      </c>
      <c r="B120" s="53">
        <v>5901477316654</v>
      </c>
      <c r="C120" s="52" t="s">
        <v>7804</v>
      </c>
      <c r="D120" s="52"/>
      <c r="E120" s="51" t="s">
        <v>22</v>
      </c>
      <c r="F120" s="56">
        <v>752.23</v>
      </c>
      <c r="G120" s="50" t="s">
        <v>7192</v>
      </c>
      <c r="H120" s="44"/>
      <c r="I120" s="45"/>
      <c r="J120" s="68"/>
    </row>
    <row r="121" spans="1:10" ht="12" customHeight="1">
      <c r="A121" s="54" t="s">
        <v>7803</v>
      </c>
      <c r="B121" s="53">
        <v>5901477316661</v>
      </c>
      <c r="C121" s="52" t="s">
        <v>7802</v>
      </c>
      <c r="D121" s="52"/>
      <c r="E121" s="51" t="s">
        <v>22</v>
      </c>
      <c r="F121" s="56">
        <v>1081.23</v>
      </c>
      <c r="G121" s="50" t="s">
        <v>7192</v>
      </c>
      <c r="H121" s="44"/>
      <c r="I121" s="45"/>
      <c r="J121" s="68"/>
    </row>
    <row r="122" spans="1:10" ht="12" customHeight="1">
      <c r="A122" s="54" t="s">
        <v>246</v>
      </c>
      <c r="B122" s="53">
        <v>5901477316913</v>
      </c>
      <c r="C122" s="52" t="s">
        <v>247</v>
      </c>
      <c r="D122" s="52"/>
      <c r="E122" s="51" t="s">
        <v>22</v>
      </c>
      <c r="F122" s="56">
        <v>389.9</v>
      </c>
      <c r="G122" s="50" t="s">
        <v>7192</v>
      </c>
      <c r="H122" s="44"/>
      <c r="I122" s="45"/>
      <c r="J122" s="68"/>
    </row>
    <row r="123" spans="1:10" ht="12" customHeight="1">
      <c r="A123" s="54" t="s">
        <v>248</v>
      </c>
      <c r="B123" s="53">
        <v>5901477316920</v>
      </c>
      <c r="C123" s="52" t="s">
        <v>249</v>
      </c>
      <c r="D123" s="52"/>
      <c r="E123" s="51" t="s">
        <v>22</v>
      </c>
      <c r="F123" s="56">
        <v>389.9</v>
      </c>
      <c r="G123" s="50" t="s">
        <v>7192</v>
      </c>
      <c r="H123" s="44"/>
      <c r="I123" s="45"/>
      <c r="J123" s="68"/>
    </row>
    <row r="124" spans="1:10" ht="12" customHeight="1">
      <c r="A124" s="54" t="s">
        <v>250</v>
      </c>
      <c r="B124" s="53">
        <v>5901477316937</v>
      </c>
      <c r="C124" s="52" t="s">
        <v>251</v>
      </c>
      <c r="D124" s="52"/>
      <c r="E124" s="51" t="s">
        <v>22</v>
      </c>
      <c r="F124" s="56">
        <v>389.9</v>
      </c>
      <c r="G124" s="50" t="s">
        <v>7192</v>
      </c>
      <c r="H124" s="44"/>
      <c r="I124" s="45"/>
      <c r="J124" s="68"/>
    </row>
    <row r="125" spans="1:10" ht="12" customHeight="1">
      <c r="A125" s="54" t="s">
        <v>252</v>
      </c>
      <c r="B125" s="53">
        <v>5901477316944</v>
      </c>
      <c r="C125" s="52" t="s">
        <v>253</v>
      </c>
      <c r="D125" s="52"/>
      <c r="E125" s="51" t="s">
        <v>22</v>
      </c>
      <c r="F125" s="56">
        <v>389.9</v>
      </c>
      <c r="G125" s="50" t="s">
        <v>7192</v>
      </c>
      <c r="H125" s="44"/>
      <c r="I125" s="45"/>
      <c r="J125" s="68"/>
    </row>
    <row r="126" spans="1:10" ht="12" customHeight="1">
      <c r="A126" s="54" t="s">
        <v>254</v>
      </c>
      <c r="B126" s="53">
        <v>5901477316951</v>
      </c>
      <c r="C126" s="52" t="s">
        <v>255</v>
      </c>
      <c r="D126" s="52"/>
      <c r="E126" s="51" t="s">
        <v>22</v>
      </c>
      <c r="F126" s="56">
        <v>583.79</v>
      </c>
      <c r="G126" s="50" t="s">
        <v>7192</v>
      </c>
      <c r="H126" s="44"/>
      <c r="I126" s="45"/>
      <c r="J126" s="68"/>
    </row>
    <row r="127" spans="1:10" ht="12" customHeight="1">
      <c r="A127" s="54" t="s">
        <v>7943</v>
      </c>
      <c r="B127" s="53">
        <v>5901477316968</v>
      </c>
      <c r="C127" s="52" t="s">
        <v>7942</v>
      </c>
      <c r="D127" s="52"/>
      <c r="E127" s="51" t="s">
        <v>22</v>
      </c>
      <c r="F127" s="56">
        <v>514.04</v>
      </c>
      <c r="G127" s="50" t="s">
        <v>7192</v>
      </c>
      <c r="H127" s="44"/>
      <c r="I127" s="45"/>
      <c r="J127" s="68"/>
    </row>
    <row r="128" spans="1:10" ht="12" customHeight="1">
      <c r="A128" s="54" t="s">
        <v>256</v>
      </c>
      <c r="B128" s="53">
        <v>5901477316975</v>
      </c>
      <c r="C128" s="52" t="s">
        <v>257</v>
      </c>
      <c r="D128" s="52"/>
      <c r="E128" s="51" t="s">
        <v>22</v>
      </c>
      <c r="F128" s="56">
        <v>583.82000000000005</v>
      </c>
      <c r="G128" s="50" t="s">
        <v>7192</v>
      </c>
      <c r="H128" s="44"/>
      <c r="I128" s="45"/>
      <c r="J128" s="68"/>
    </row>
    <row r="129" spans="1:10" ht="12" customHeight="1">
      <c r="A129" s="54" t="s">
        <v>258</v>
      </c>
      <c r="B129" s="53">
        <v>5901477316982</v>
      </c>
      <c r="C129" s="52" t="s">
        <v>259</v>
      </c>
      <c r="D129" s="52"/>
      <c r="E129" s="51" t="s">
        <v>22</v>
      </c>
      <c r="F129" s="56">
        <v>583.82000000000005</v>
      </c>
      <c r="G129" s="50" t="s">
        <v>7192</v>
      </c>
      <c r="H129" s="44"/>
      <c r="I129" s="45"/>
      <c r="J129" s="68"/>
    </row>
    <row r="130" spans="1:10" ht="12" customHeight="1">
      <c r="A130" s="54" t="s">
        <v>260</v>
      </c>
      <c r="B130" s="53">
        <v>5901477316999</v>
      </c>
      <c r="C130" s="52" t="s">
        <v>261</v>
      </c>
      <c r="D130" s="52"/>
      <c r="E130" s="51" t="s">
        <v>22</v>
      </c>
      <c r="F130" s="56">
        <v>1218.5999999999999</v>
      </c>
      <c r="G130" s="50" t="s">
        <v>7192</v>
      </c>
      <c r="H130" s="44"/>
      <c r="I130" s="45"/>
      <c r="J130" s="68"/>
    </row>
    <row r="131" spans="1:10" ht="12" customHeight="1">
      <c r="A131" s="54" t="s">
        <v>262</v>
      </c>
      <c r="B131" s="53">
        <v>5901477317002</v>
      </c>
      <c r="C131" s="52" t="s">
        <v>263</v>
      </c>
      <c r="D131" s="52"/>
      <c r="E131" s="51" t="s">
        <v>22</v>
      </c>
      <c r="F131" s="56">
        <v>1218.5999999999999</v>
      </c>
      <c r="G131" s="50" t="s">
        <v>7192</v>
      </c>
      <c r="H131" s="44"/>
      <c r="I131" s="45"/>
      <c r="J131" s="68"/>
    </row>
    <row r="132" spans="1:10" ht="12" customHeight="1">
      <c r="A132" s="54" t="s">
        <v>264</v>
      </c>
      <c r="B132" s="53">
        <v>5901477317019</v>
      </c>
      <c r="C132" s="52" t="s">
        <v>265</v>
      </c>
      <c r="D132" s="52"/>
      <c r="E132" s="51" t="s">
        <v>22</v>
      </c>
      <c r="F132" s="56">
        <v>1218.68</v>
      </c>
      <c r="G132" s="50" t="s">
        <v>7192</v>
      </c>
      <c r="H132" s="44"/>
      <c r="I132" s="45"/>
      <c r="J132" s="68"/>
    </row>
    <row r="133" spans="1:10" ht="12" customHeight="1">
      <c r="A133" s="54" t="s">
        <v>266</v>
      </c>
      <c r="B133" s="53">
        <v>5901477317026</v>
      </c>
      <c r="C133" s="52" t="s">
        <v>267</v>
      </c>
      <c r="D133" s="52"/>
      <c r="E133" s="51" t="s">
        <v>22</v>
      </c>
      <c r="F133" s="56">
        <v>1218.68</v>
      </c>
      <c r="G133" s="50" t="s">
        <v>7192</v>
      </c>
      <c r="H133" s="44"/>
      <c r="I133" s="45"/>
      <c r="J133" s="68"/>
    </row>
    <row r="134" spans="1:10" ht="12" customHeight="1">
      <c r="A134" s="54" t="s">
        <v>268</v>
      </c>
      <c r="B134" s="53">
        <v>5901477317033</v>
      </c>
      <c r="C134" s="52" t="s">
        <v>269</v>
      </c>
      <c r="D134" s="52"/>
      <c r="E134" s="51" t="s">
        <v>22</v>
      </c>
      <c r="F134" s="56">
        <v>1868.48</v>
      </c>
      <c r="G134" s="50" t="s">
        <v>7192</v>
      </c>
      <c r="H134" s="44"/>
      <c r="I134" s="45"/>
      <c r="J134" s="68"/>
    </row>
    <row r="135" spans="1:10" ht="12" customHeight="1">
      <c r="A135" s="54" t="s">
        <v>271</v>
      </c>
      <c r="B135" s="53">
        <v>5901477317040</v>
      </c>
      <c r="C135" s="52" t="s">
        <v>272</v>
      </c>
      <c r="D135" s="52"/>
      <c r="E135" s="51" t="s">
        <v>22</v>
      </c>
      <c r="F135" s="56">
        <v>1868.48</v>
      </c>
      <c r="G135" s="50" t="s">
        <v>7192</v>
      </c>
      <c r="H135" s="44"/>
      <c r="I135" s="45"/>
      <c r="J135" s="68"/>
    </row>
    <row r="136" spans="1:10" ht="12" customHeight="1">
      <c r="A136" s="54" t="s">
        <v>273</v>
      </c>
      <c r="B136" s="53">
        <v>5901477317057</v>
      </c>
      <c r="C136" s="52" t="s">
        <v>274</v>
      </c>
      <c r="D136" s="52"/>
      <c r="E136" s="51" t="s">
        <v>22</v>
      </c>
      <c r="F136" s="56">
        <v>1315.95</v>
      </c>
      <c r="G136" s="50" t="s">
        <v>7192</v>
      </c>
      <c r="H136" s="44"/>
      <c r="I136" s="45"/>
      <c r="J136" s="68"/>
    </row>
    <row r="137" spans="1:10" ht="12" customHeight="1">
      <c r="A137" s="54" t="s">
        <v>275</v>
      </c>
      <c r="B137" s="53">
        <v>5901477317064</v>
      </c>
      <c r="C137" s="52" t="s">
        <v>276</v>
      </c>
      <c r="D137" s="52"/>
      <c r="E137" s="51" t="s">
        <v>22</v>
      </c>
      <c r="F137" s="56">
        <v>1315.95</v>
      </c>
      <c r="G137" s="50" t="s">
        <v>7192</v>
      </c>
      <c r="H137" s="44"/>
      <c r="I137" s="45"/>
      <c r="J137" s="68"/>
    </row>
    <row r="138" spans="1:10" ht="12" customHeight="1">
      <c r="A138" s="54" t="s">
        <v>277</v>
      </c>
      <c r="B138" s="53">
        <v>5901477317071</v>
      </c>
      <c r="C138" s="52" t="s">
        <v>278</v>
      </c>
      <c r="D138" s="52"/>
      <c r="E138" s="51" t="s">
        <v>22</v>
      </c>
      <c r="F138" s="56"/>
      <c r="G138" s="50" t="s">
        <v>7891</v>
      </c>
      <c r="H138" s="44"/>
      <c r="I138" s="45"/>
      <c r="J138" s="68"/>
    </row>
    <row r="139" spans="1:10" ht="12" customHeight="1">
      <c r="A139" s="54" t="s">
        <v>279</v>
      </c>
      <c r="B139" s="53">
        <v>5901477317095</v>
      </c>
      <c r="C139" s="52" t="s">
        <v>280</v>
      </c>
      <c r="D139" s="52"/>
      <c r="E139" s="51" t="s">
        <v>22</v>
      </c>
      <c r="F139" s="56">
        <v>586.86</v>
      </c>
      <c r="G139" s="50" t="s">
        <v>7311</v>
      </c>
      <c r="H139" s="44"/>
      <c r="I139" s="45"/>
      <c r="J139" s="68"/>
    </row>
    <row r="140" spans="1:10" ht="12" customHeight="1">
      <c r="A140" s="54" t="s">
        <v>281</v>
      </c>
      <c r="B140" s="53">
        <v>5901477317101</v>
      </c>
      <c r="C140" s="52" t="s">
        <v>282</v>
      </c>
      <c r="D140" s="52"/>
      <c r="E140" s="51" t="s">
        <v>22</v>
      </c>
      <c r="F140" s="56">
        <v>586.86</v>
      </c>
      <c r="G140" s="50" t="s">
        <v>7311</v>
      </c>
      <c r="H140" s="44"/>
      <c r="I140" s="45"/>
      <c r="J140" s="68"/>
    </row>
    <row r="141" spans="1:10" ht="12" customHeight="1">
      <c r="A141" s="54" t="s">
        <v>284</v>
      </c>
      <c r="B141" s="53">
        <v>5901477317125</v>
      </c>
      <c r="C141" s="52" t="s">
        <v>285</v>
      </c>
      <c r="D141" s="52"/>
      <c r="E141" s="51" t="s">
        <v>22</v>
      </c>
      <c r="F141" s="56">
        <v>782.66</v>
      </c>
      <c r="G141" s="50" t="s">
        <v>7311</v>
      </c>
      <c r="H141" s="44"/>
      <c r="I141" s="45"/>
      <c r="J141" s="68"/>
    </row>
    <row r="142" spans="1:10" ht="12" customHeight="1">
      <c r="A142" s="54" t="s">
        <v>286</v>
      </c>
      <c r="B142" s="53">
        <v>5901477317132</v>
      </c>
      <c r="C142" s="52" t="s">
        <v>287</v>
      </c>
      <c r="D142" s="52"/>
      <c r="E142" s="51" t="s">
        <v>22</v>
      </c>
      <c r="F142" s="56">
        <v>978.06</v>
      </c>
      <c r="G142" s="50" t="s">
        <v>7311</v>
      </c>
      <c r="H142" s="44"/>
      <c r="I142" s="45"/>
      <c r="J142" s="68"/>
    </row>
    <row r="143" spans="1:10" ht="12" customHeight="1">
      <c r="A143" s="54" t="s">
        <v>288</v>
      </c>
      <c r="B143" s="53">
        <v>5901477317149</v>
      </c>
      <c r="C143" s="52" t="s">
        <v>289</v>
      </c>
      <c r="D143" s="52"/>
      <c r="E143" s="51" t="s">
        <v>22</v>
      </c>
      <c r="F143" s="56">
        <v>978.06</v>
      </c>
      <c r="G143" s="50" t="s">
        <v>7311</v>
      </c>
      <c r="H143" s="44"/>
      <c r="I143" s="45"/>
      <c r="J143" s="68"/>
    </row>
    <row r="144" spans="1:10" ht="12" customHeight="1">
      <c r="A144" s="54" t="s">
        <v>290</v>
      </c>
      <c r="B144" s="53">
        <v>5901477317699</v>
      </c>
      <c r="C144" s="52" t="s">
        <v>291</v>
      </c>
      <c r="D144" s="52"/>
      <c r="E144" s="51" t="s">
        <v>22</v>
      </c>
      <c r="F144" s="56">
        <v>1085.52</v>
      </c>
      <c r="G144" s="50" t="s">
        <v>7311</v>
      </c>
      <c r="H144" s="44"/>
      <c r="I144" s="45"/>
      <c r="J144" s="68"/>
    </row>
    <row r="145" spans="1:10" ht="12" customHeight="1">
      <c r="A145" s="54" t="s">
        <v>293</v>
      </c>
      <c r="B145" s="53">
        <v>5901477317705</v>
      </c>
      <c r="C145" s="52" t="s">
        <v>294</v>
      </c>
      <c r="D145" s="52"/>
      <c r="E145" s="51" t="s">
        <v>22</v>
      </c>
      <c r="F145" s="56"/>
      <c r="G145" s="50" t="s">
        <v>7311</v>
      </c>
      <c r="H145" s="44"/>
      <c r="I145" s="45"/>
      <c r="J145" s="68"/>
    </row>
    <row r="146" spans="1:10" ht="12" customHeight="1">
      <c r="A146" s="54" t="s">
        <v>295</v>
      </c>
      <c r="B146" s="53">
        <v>5901477317781</v>
      </c>
      <c r="C146" s="52" t="s">
        <v>296</v>
      </c>
      <c r="D146" s="52"/>
      <c r="E146" s="51" t="s">
        <v>22</v>
      </c>
      <c r="F146" s="56"/>
      <c r="G146" s="50" t="s">
        <v>7891</v>
      </c>
      <c r="H146" s="44"/>
      <c r="I146" s="45"/>
      <c r="J146" s="68"/>
    </row>
    <row r="147" spans="1:10" ht="12" customHeight="1">
      <c r="A147" s="54" t="s">
        <v>7847</v>
      </c>
      <c r="B147" s="53">
        <v>5901477317842</v>
      </c>
      <c r="C147" s="52" t="s">
        <v>7846</v>
      </c>
      <c r="D147" s="52"/>
      <c r="E147" s="51" t="s">
        <v>22</v>
      </c>
      <c r="F147" s="56">
        <v>200.04</v>
      </c>
      <c r="G147" s="50" t="s">
        <v>7192</v>
      </c>
      <c r="H147" s="44"/>
      <c r="I147" s="45"/>
      <c r="J147" s="68"/>
    </row>
    <row r="148" spans="1:10" ht="12" customHeight="1">
      <c r="A148" s="54" t="s">
        <v>297</v>
      </c>
      <c r="B148" s="53">
        <v>5901477317859</v>
      </c>
      <c r="C148" s="52" t="s">
        <v>298</v>
      </c>
      <c r="D148" s="52"/>
      <c r="E148" s="51" t="s">
        <v>22</v>
      </c>
      <c r="F148" s="56"/>
      <c r="G148" s="50" t="s">
        <v>7891</v>
      </c>
      <c r="H148" s="44"/>
      <c r="I148" s="45"/>
      <c r="J148" s="68"/>
    </row>
    <row r="149" spans="1:10" ht="12" customHeight="1">
      <c r="A149" s="54" t="s">
        <v>299</v>
      </c>
      <c r="B149" s="53">
        <v>5901477317866</v>
      </c>
      <c r="C149" s="52" t="s">
        <v>300</v>
      </c>
      <c r="D149" s="52"/>
      <c r="E149" s="51" t="s">
        <v>22</v>
      </c>
      <c r="F149" s="56">
        <v>492.46</v>
      </c>
      <c r="G149" s="50" t="s">
        <v>7311</v>
      </c>
      <c r="H149" s="44"/>
      <c r="I149" s="45"/>
      <c r="J149" s="68"/>
    </row>
    <row r="150" spans="1:10" ht="12" customHeight="1">
      <c r="A150" s="54" t="s">
        <v>7901</v>
      </c>
      <c r="B150" s="53">
        <v>5901477317927</v>
      </c>
      <c r="C150" s="52" t="s">
        <v>7900</v>
      </c>
      <c r="D150" s="52"/>
      <c r="E150" s="51" t="s">
        <v>22</v>
      </c>
      <c r="F150" s="56">
        <v>1257.48</v>
      </c>
      <c r="G150" s="50" t="s">
        <v>7192</v>
      </c>
      <c r="H150" s="44"/>
      <c r="I150" s="45"/>
      <c r="J150" s="68"/>
    </row>
    <row r="151" spans="1:10" ht="12" customHeight="1">
      <c r="A151" s="54" t="s">
        <v>7801</v>
      </c>
      <c r="B151" s="53">
        <v>5901477318412</v>
      </c>
      <c r="C151" s="52" t="s">
        <v>7800</v>
      </c>
      <c r="D151" s="52"/>
      <c r="E151" s="51" t="s">
        <v>22</v>
      </c>
      <c r="F151" s="56"/>
      <c r="G151" s="50" t="s">
        <v>7891</v>
      </c>
      <c r="H151" s="44"/>
      <c r="I151" s="45"/>
      <c r="J151" s="68"/>
    </row>
    <row r="152" spans="1:10" ht="12" customHeight="1">
      <c r="A152" s="54" t="s">
        <v>7799</v>
      </c>
      <c r="B152" s="53">
        <v>5901477318450</v>
      </c>
      <c r="C152" s="52" t="s">
        <v>7798</v>
      </c>
      <c r="D152" s="52"/>
      <c r="E152" s="51" t="s">
        <v>22</v>
      </c>
      <c r="F152" s="56"/>
      <c r="G152" s="50" t="s">
        <v>7891</v>
      </c>
      <c r="H152" s="44"/>
      <c r="I152" s="45"/>
      <c r="J152" s="68"/>
    </row>
    <row r="153" spans="1:10" ht="12" customHeight="1">
      <c r="A153" s="54" t="s">
        <v>7919</v>
      </c>
      <c r="B153" s="53">
        <v>5901477319785</v>
      </c>
      <c r="C153" s="52" t="s">
        <v>7918</v>
      </c>
      <c r="D153" s="52"/>
      <c r="E153" s="51" t="s">
        <v>22</v>
      </c>
      <c r="F153" s="56">
        <v>713.55</v>
      </c>
      <c r="G153" s="50" t="s">
        <v>7192</v>
      </c>
      <c r="H153" s="44"/>
      <c r="I153" s="45"/>
      <c r="J153" s="68"/>
    </row>
    <row r="154" spans="1:10" ht="12" customHeight="1">
      <c r="A154" s="54" t="s">
        <v>7793</v>
      </c>
      <c r="B154" s="53">
        <v>5901477319921</v>
      </c>
      <c r="C154" s="52" t="s">
        <v>7792</v>
      </c>
      <c r="D154" s="52"/>
      <c r="E154" s="51" t="s">
        <v>22</v>
      </c>
      <c r="F154" s="56">
        <v>219.29</v>
      </c>
      <c r="G154" s="50" t="s">
        <v>7192</v>
      </c>
      <c r="H154" s="44"/>
      <c r="I154" s="45"/>
      <c r="J154" s="68"/>
    </row>
    <row r="155" spans="1:10" ht="12" customHeight="1">
      <c r="A155" s="54" t="s">
        <v>7791</v>
      </c>
      <c r="B155" s="53">
        <v>5901477319938</v>
      </c>
      <c r="C155" s="52" t="s">
        <v>7790</v>
      </c>
      <c r="D155" s="52"/>
      <c r="E155" s="51" t="s">
        <v>22</v>
      </c>
      <c r="F155" s="56">
        <v>279.29000000000002</v>
      </c>
      <c r="G155" s="50" t="s">
        <v>7192</v>
      </c>
      <c r="H155" s="44"/>
      <c r="I155" s="45"/>
      <c r="J155" s="68"/>
    </row>
    <row r="156" spans="1:10" ht="12" customHeight="1">
      <c r="A156" s="54" t="s">
        <v>7789</v>
      </c>
      <c r="B156" s="53">
        <v>5901477319952</v>
      </c>
      <c r="C156" s="52" t="s">
        <v>7788</v>
      </c>
      <c r="D156" s="52"/>
      <c r="E156" s="51" t="s">
        <v>22</v>
      </c>
      <c r="F156" s="56">
        <v>279.29000000000002</v>
      </c>
      <c r="G156" s="50" t="s">
        <v>7192</v>
      </c>
      <c r="H156" s="44"/>
      <c r="I156" s="45"/>
      <c r="J156" s="68"/>
    </row>
    <row r="157" spans="1:10" ht="12" customHeight="1">
      <c r="A157" s="54" t="s">
        <v>7787</v>
      </c>
      <c r="B157" s="53">
        <v>5901477319969</v>
      </c>
      <c r="C157" s="52" t="s">
        <v>7786</v>
      </c>
      <c r="D157" s="52"/>
      <c r="E157" s="51" t="s">
        <v>22</v>
      </c>
      <c r="F157" s="56">
        <v>279.29000000000002</v>
      </c>
      <c r="G157" s="50" t="s">
        <v>7192</v>
      </c>
      <c r="H157" s="44"/>
      <c r="I157" s="45"/>
      <c r="J157" s="68"/>
    </row>
    <row r="158" spans="1:10" ht="12" customHeight="1">
      <c r="A158" s="54" t="s">
        <v>317</v>
      </c>
      <c r="B158" s="53">
        <v>5901477319976</v>
      </c>
      <c r="C158" s="52" t="s">
        <v>318</v>
      </c>
      <c r="D158" s="52"/>
      <c r="E158" s="51" t="s">
        <v>22</v>
      </c>
      <c r="F158" s="56"/>
      <c r="G158" s="50" t="s">
        <v>7891</v>
      </c>
      <c r="H158" s="44"/>
      <c r="I158" s="45"/>
      <c r="J158" s="68"/>
    </row>
    <row r="159" spans="1:10" ht="12" customHeight="1">
      <c r="A159" s="54" t="s">
        <v>319</v>
      </c>
      <c r="B159" s="53">
        <v>5901477319983</v>
      </c>
      <c r="C159" s="52" t="s">
        <v>320</v>
      </c>
      <c r="D159" s="52"/>
      <c r="E159" s="51" t="s">
        <v>22</v>
      </c>
      <c r="F159" s="56"/>
      <c r="G159" s="50" t="s">
        <v>7891</v>
      </c>
      <c r="H159" s="44"/>
      <c r="I159" s="45"/>
      <c r="J159" s="68"/>
    </row>
    <row r="160" spans="1:10" ht="12" customHeight="1">
      <c r="A160" s="54" t="s">
        <v>321</v>
      </c>
      <c r="B160" s="53">
        <v>5901477319990</v>
      </c>
      <c r="C160" s="52" t="s">
        <v>322</v>
      </c>
      <c r="D160" s="52"/>
      <c r="E160" s="51" t="s">
        <v>22</v>
      </c>
      <c r="F160" s="56"/>
      <c r="G160" s="50" t="s">
        <v>7891</v>
      </c>
      <c r="H160" s="44"/>
      <c r="I160" s="45"/>
      <c r="J160" s="68"/>
    </row>
    <row r="161" spans="1:10" ht="12" customHeight="1">
      <c r="A161" s="54" t="s">
        <v>323</v>
      </c>
      <c r="B161" s="53">
        <v>5901477320002</v>
      </c>
      <c r="C161" s="52" t="s">
        <v>324</v>
      </c>
      <c r="D161" s="52"/>
      <c r="E161" s="51" t="s">
        <v>22</v>
      </c>
      <c r="F161" s="56">
        <v>523.82000000000005</v>
      </c>
      <c r="G161" s="50" t="s">
        <v>7311</v>
      </c>
      <c r="H161" s="44"/>
      <c r="I161" s="45"/>
      <c r="J161" s="68"/>
    </row>
    <row r="162" spans="1:10" ht="12" customHeight="1">
      <c r="A162" s="54" t="s">
        <v>325</v>
      </c>
      <c r="B162" s="53">
        <v>5901477320019</v>
      </c>
      <c r="C162" s="52" t="s">
        <v>326</v>
      </c>
      <c r="D162" s="52"/>
      <c r="E162" s="51" t="s">
        <v>22</v>
      </c>
      <c r="F162" s="56"/>
      <c r="G162" s="50" t="s">
        <v>7891</v>
      </c>
      <c r="H162" s="44"/>
      <c r="I162" s="45"/>
      <c r="J162" s="68"/>
    </row>
    <row r="163" spans="1:10" ht="12" customHeight="1">
      <c r="A163" s="54" t="s">
        <v>327</v>
      </c>
      <c r="B163" s="53">
        <v>5901477320026</v>
      </c>
      <c r="C163" s="52" t="s">
        <v>328</v>
      </c>
      <c r="D163" s="52"/>
      <c r="E163" s="51" t="s">
        <v>22</v>
      </c>
      <c r="F163" s="56"/>
      <c r="G163" s="50" t="s">
        <v>7891</v>
      </c>
      <c r="H163" s="44"/>
      <c r="I163" s="45"/>
      <c r="J163" s="68"/>
    </row>
    <row r="164" spans="1:10" ht="12" customHeight="1">
      <c r="A164" s="54" t="s">
        <v>329</v>
      </c>
      <c r="B164" s="53">
        <v>5901477320057</v>
      </c>
      <c r="C164" s="52" t="s">
        <v>8883</v>
      </c>
      <c r="D164" s="52"/>
      <c r="E164" s="51" t="s">
        <v>22</v>
      </c>
      <c r="F164" s="56"/>
      <c r="G164" s="50" t="s">
        <v>7891</v>
      </c>
      <c r="H164" s="44"/>
      <c r="I164" s="45"/>
      <c r="J164" s="68"/>
    </row>
    <row r="165" spans="1:10" ht="12" customHeight="1">
      <c r="A165" s="54" t="s">
        <v>330</v>
      </c>
      <c r="B165" s="53">
        <v>5901477320064</v>
      </c>
      <c r="C165" s="52" t="s">
        <v>8884</v>
      </c>
      <c r="D165" s="52"/>
      <c r="E165" s="51" t="s">
        <v>22</v>
      </c>
      <c r="F165" s="56"/>
      <c r="G165" s="50" t="s">
        <v>7891</v>
      </c>
      <c r="H165" s="44"/>
      <c r="I165" s="45"/>
      <c r="J165" s="68"/>
    </row>
    <row r="166" spans="1:10" ht="12" customHeight="1">
      <c r="A166" s="54" t="s">
        <v>7785</v>
      </c>
      <c r="B166" s="53">
        <v>5901477320071</v>
      </c>
      <c r="C166" s="52" t="s">
        <v>8885</v>
      </c>
      <c r="D166" s="52"/>
      <c r="E166" s="51" t="s">
        <v>22</v>
      </c>
      <c r="F166" s="56"/>
      <c r="G166" s="50" t="s">
        <v>7891</v>
      </c>
      <c r="H166" s="44"/>
      <c r="I166" s="45"/>
      <c r="J166" s="68"/>
    </row>
    <row r="167" spans="1:10" ht="12" customHeight="1">
      <c r="A167" s="54" t="s">
        <v>7945</v>
      </c>
      <c r="B167" s="53">
        <v>5901477320088</v>
      </c>
      <c r="C167" s="52" t="s">
        <v>7944</v>
      </c>
      <c r="D167" s="52"/>
      <c r="E167" s="51" t="s">
        <v>22</v>
      </c>
      <c r="F167" s="56"/>
      <c r="G167" s="50" t="s">
        <v>7891</v>
      </c>
      <c r="H167" s="44"/>
      <c r="I167" s="45"/>
      <c r="J167" s="68"/>
    </row>
    <row r="168" spans="1:10" ht="12" customHeight="1">
      <c r="A168" s="54" t="s">
        <v>7784</v>
      </c>
      <c r="B168" s="53">
        <v>5901477320095</v>
      </c>
      <c r="C168" s="52" t="s">
        <v>7783</v>
      </c>
      <c r="D168" s="52"/>
      <c r="E168" s="51" t="s">
        <v>22</v>
      </c>
      <c r="F168" s="56">
        <v>567.73</v>
      </c>
      <c r="G168" s="50" t="s">
        <v>7192</v>
      </c>
      <c r="H168" s="44"/>
      <c r="I168" s="45"/>
      <c r="J168" s="68"/>
    </row>
    <row r="169" spans="1:10" ht="12" customHeight="1">
      <c r="A169" s="54" t="s">
        <v>7781</v>
      </c>
      <c r="B169" s="53">
        <v>5901477320125</v>
      </c>
      <c r="C169" s="52" t="s">
        <v>7780</v>
      </c>
      <c r="D169" s="52"/>
      <c r="E169" s="51" t="s">
        <v>22</v>
      </c>
      <c r="F169" s="56">
        <v>517.73</v>
      </c>
      <c r="G169" s="50" t="s">
        <v>7192</v>
      </c>
      <c r="H169" s="44"/>
      <c r="I169" s="45"/>
      <c r="J169" s="68"/>
    </row>
    <row r="170" spans="1:10" ht="12" customHeight="1">
      <c r="A170" s="54" t="s">
        <v>7779</v>
      </c>
      <c r="B170" s="53">
        <v>5901477320149</v>
      </c>
      <c r="C170" s="52" t="s">
        <v>7778</v>
      </c>
      <c r="D170" s="52"/>
      <c r="E170" s="51" t="s">
        <v>22</v>
      </c>
      <c r="F170" s="56">
        <v>567.73</v>
      </c>
      <c r="G170" s="50" t="s">
        <v>7192</v>
      </c>
      <c r="H170" s="44"/>
      <c r="I170" s="45"/>
      <c r="J170" s="68"/>
    </row>
    <row r="171" spans="1:10" ht="12" customHeight="1">
      <c r="A171" s="54" t="s">
        <v>7777</v>
      </c>
      <c r="B171" s="53">
        <v>5901477320163</v>
      </c>
      <c r="C171" s="52" t="s">
        <v>7776</v>
      </c>
      <c r="D171" s="52"/>
      <c r="E171" s="51" t="s">
        <v>22</v>
      </c>
      <c r="F171" s="56">
        <v>567.73</v>
      </c>
      <c r="G171" s="50" t="s">
        <v>7192</v>
      </c>
      <c r="H171" s="44"/>
      <c r="I171" s="45"/>
      <c r="J171" s="68"/>
    </row>
    <row r="172" spans="1:10" ht="12" customHeight="1">
      <c r="A172" s="54" t="s">
        <v>338</v>
      </c>
      <c r="B172" s="53">
        <v>5901477321047</v>
      </c>
      <c r="C172" s="52" t="s">
        <v>8779</v>
      </c>
      <c r="D172" s="52"/>
      <c r="E172" s="51" t="s">
        <v>22</v>
      </c>
      <c r="F172" s="56"/>
      <c r="G172" s="50" t="s">
        <v>7891</v>
      </c>
      <c r="H172" s="44"/>
      <c r="I172" s="45"/>
      <c r="J172" s="68"/>
    </row>
    <row r="173" spans="1:10" ht="12" customHeight="1">
      <c r="A173" s="54" t="s">
        <v>341</v>
      </c>
      <c r="B173" s="53">
        <v>5901477321078</v>
      </c>
      <c r="C173" s="52" t="s">
        <v>8782</v>
      </c>
      <c r="D173" s="52"/>
      <c r="E173" s="51" t="s">
        <v>22</v>
      </c>
      <c r="F173" s="56"/>
      <c r="G173" s="50" t="s">
        <v>7891</v>
      </c>
      <c r="H173" s="44"/>
      <c r="I173" s="45"/>
      <c r="J173" s="68"/>
    </row>
    <row r="174" spans="1:10" ht="12" customHeight="1">
      <c r="A174" s="54" t="s">
        <v>343</v>
      </c>
      <c r="B174" s="53">
        <v>5901477321108</v>
      </c>
      <c r="C174" s="52" t="s">
        <v>344</v>
      </c>
      <c r="D174" s="52"/>
      <c r="E174" s="51" t="s">
        <v>22</v>
      </c>
      <c r="F174" s="56">
        <v>97.6</v>
      </c>
      <c r="G174" s="50" t="s">
        <v>7311</v>
      </c>
      <c r="H174" s="44"/>
      <c r="I174" s="45"/>
      <c r="J174" s="68"/>
    </row>
    <row r="175" spans="1:10" ht="12" customHeight="1">
      <c r="A175" s="54" t="s">
        <v>345</v>
      </c>
      <c r="B175" s="53">
        <v>5901477321115</v>
      </c>
      <c r="C175" s="52" t="s">
        <v>8778</v>
      </c>
      <c r="D175" s="52"/>
      <c r="E175" s="51" t="s">
        <v>22</v>
      </c>
      <c r="F175" s="56"/>
      <c r="G175" s="50" t="s">
        <v>7891</v>
      </c>
      <c r="H175" s="44"/>
      <c r="I175" s="45"/>
      <c r="J175" s="68"/>
    </row>
    <row r="176" spans="1:10" ht="12" customHeight="1">
      <c r="A176" s="54" t="s">
        <v>346</v>
      </c>
      <c r="B176" s="53">
        <v>5901477321122</v>
      </c>
      <c r="C176" s="52" t="s">
        <v>347</v>
      </c>
      <c r="D176" s="52"/>
      <c r="E176" s="51" t="s">
        <v>22</v>
      </c>
      <c r="F176" s="56"/>
      <c r="G176" s="50" t="s">
        <v>7891</v>
      </c>
      <c r="H176" s="44"/>
      <c r="I176" s="45"/>
      <c r="J176" s="68"/>
    </row>
    <row r="177" spans="1:10" ht="12" customHeight="1">
      <c r="A177" s="54" t="s">
        <v>353</v>
      </c>
      <c r="B177" s="53">
        <v>5901477321184</v>
      </c>
      <c r="C177" s="52" t="s">
        <v>12309</v>
      </c>
      <c r="D177" s="52"/>
      <c r="E177" s="51" t="s">
        <v>22</v>
      </c>
      <c r="F177" s="56"/>
      <c r="G177" s="50" t="s">
        <v>7891</v>
      </c>
      <c r="H177" s="44"/>
      <c r="I177" s="45"/>
      <c r="J177" s="68"/>
    </row>
    <row r="178" spans="1:10" ht="12" customHeight="1">
      <c r="A178" s="54" t="s">
        <v>355</v>
      </c>
      <c r="B178" s="53">
        <v>5901477321207</v>
      </c>
      <c r="C178" s="52" t="s">
        <v>12310</v>
      </c>
      <c r="D178" s="52"/>
      <c r="E178" s="51" t="s">
        <v>22</v>
      </c>
      <c r="F178" s="56"/>
      <c r="G178" s="50" t="s">
        <v>7891</v>
      </c>
      <c r="H178" s="44"/>
      <c r="I178" s="45"/>
      <c r="J178" s="68"/>
    </row>
    <row r="179" spans="1:10" ht="12" customHeight="1">
      <c r="A179" s="54" t="s">
        <v>356</v>
      </c>
      <c r="B179" s="53">
        <v>5901477321245</v>
      </c>
      <c r="C179" s="52" t="s">
        <v>12311</v>
      </c>
      <c r="D179" s="52"/>
      <c r="E179" s="51" t="s">
        <v>22</v>
      </c>
      <c r="F179" s="56"/>
      <c r="G179" s="50" t="s">
        <v>7891</v>
      </c>
      <c r="H179" s="44"/>
      <c r="I179" s="45"/>
      <c r="J179" s="68"/>
    </row>
    <row r="180" spans="1:10" ht="12" customHeight="1">
      <c r="A180" s="54" t="s">
        <v>357</v>
      </c>
      <c r="B180" s="53">
        <v>5901477321252</v>
      </c>
      <c r="C180" s="52" t="s">
        <v>12546</v>
      </c>
      <c r="D180" s="52"/>
      <c r="E180" s="51" t="s">
        <v>22</v>
      </c>
      <c r="F180" s="56"/>
      <c r="G180" s="50" t="s">
        <v>7891</v>
      </c>
      <c r="H180" s="44"/>
      <c r="I180" s="45"/>
      <c r="J180" s="68"/>
    </row>
    <row r="181" spans="1:10" ht="12" customHeight="1">
      <c r="A181" s="54" t="s">
        <v>362</v>
      </c>
      <c r="B181" s="53">
        <v>5901477321320</v>
      </c>
      <c r="C181" s="52" t="s">
        <v>12314</v>
      </c>
      <c r="D181" s="52"/>
      <c r="E181" s="51" t="s">
        <v>22</v>
      </c>
      <c r="F181" s="56"/>
      <c r="G181" s="50" t="s">
        <v>7891</v>
      </c>
      <c r="H181" s="44"/>
      <c r="I181" s="45"/>
      <c r="J181" s="68"/>
    </row>
    <row r="182" spans="1:10" ht="12" customHeight="1">
      <c r="A182" s="54" t="s">
        <v>7775</v>
      </c>
      <c r="B182" s="53">
        <v>5901477322648</v>
      </c>
      <c r="C182" s="52" t="s">
        <v>7774</v>
      </c>
      <c r="D182" s="52"/>
      <c r="E182" s="51" t="s">
        <v>22</v>
      </c>
      <c r="F182" s="56"/>
      <c r="G182" s="50" t="s">
        <v>7891</v>
      </c>
      <c r="H182" s="44"/>
      <c r="I182" s="45"/>
      <c r="J182" s="68"/>
    </row>
    <row r="183" spans="1:10" ht="12" customHeight="1">
      <c r="A183" s="54" t="s">
        <v>7773</v>
      </c>
      <c r="B183" s="53">
        <v>5901477322655</v>
      </c>
      <c r="C183" s="52" t="s">
        <v>7772</v>
      </c>
      <c r="D183" s="52"/>
      <c r="E183" s="51" t="s">
        <v>22</v>
      </c>
      <c r="F183" s="56"/>
      <c r="G183" s="50" t="s">
        <v>7891</v>
      </c>
      <c r="H183" s="44"/>
      <c r="I183" s="45"/>
      <c r="J183" s="68"/>
    </row>
    <row r="184" spans="1:10" ht="12" customHeight="1">
      <c r="A184" s="54" t="s">
        <v>7771</v>
      </c>
      <c r="B184" s="53">
        <v>5901477322662</v>
      </c>
      <c r="C184" s="52" t="s">
        <v>7770</v>
      </c>
      <c r="D184" s="52"/>
      <c r="E184" s="51" t="s">
        <v>22</v>
      </c>
      <c r="F184" s="56"/>
      <c r="G184" s="50" t="s">
        <v>7891</v>
      </c>
      <c r="H184" s="44"/>
      <c r="I184" s="45"/>
      <c r="J184" s="68"/>
    </row>
    <row r="185" spans="1:10" ht="12" customHeight="1">
      <c r="A185" s="54" t="s">
        <v>7769</v>
      </c>
      <c r="B185" s="53">
        <v>5901477322686</v>
      </c>
      <c r="C185" s="52" t="s">
        <v>7768</v>
      </c>
      <c r="D185" s="52"/>
      <c r="E185" s="51" t="s">
        <v>22</v>
      </c>
      <c r="F185" s="56"/>
      <c r="G185" s="50" t="s">
        <v>7891</v>
      </c>
      <c r="H185" s="44"/>
      <c r="I185" s="45"/>
      <c r="J185" s="68"/>
    </row>
    <row r="186" spans="1:10" ht="12" customHeight="1">
      <c r="A186" s="54" t="s">
        <v>7767</v>
      </c>
      <c r="B186" s="53">
        <v>5901477323478</v>
      </c>
      <c r="C186" s="52" t="s">
        <v>7766</v>
      </c>
      <c r="D186" s="52"/>
      <c r="E186" s="51" t="s">
        <v>22</v>
      </c>
      <c r="F186" s="56">
        <v>1881.21</v>
      </c>
      <c r="G186" s="50" t="s">
        <v>7192</v>
      </c>
      <c r="H186" s="44"/>
      <c r="I186" s="45"/>
      <c r="J186" s="68"/>
    </row>
    <row r="187" spans="1:10" ht="12" customHeight="1">
      <c r="A187" s="54" t="s">
        <v>7895</v>
      </c>
      <c r="B187" s="53">
        <v>5901477323843</v>
      </c>
      <c r="C187" s="52" t="s">
        <v>7894</v>
      </c>
      <c r="D187" s="52"/>
      <c r="E187" s="51" t="s">
        <v>22</v>
      </c>
      <c r="F187" s="56">
        <v>147.03</v>
      </c>
      <c r="G187" s="50" t="s">
        <v>7192</v>
      </c>
      <c r="H187" s="44"/>
      <c r="I187" s="45"/>
      <c r="J187" s="68"/>
    </row>
    <row r="188" spans="1:10" ht="12" customHeight="1">
      <c r="A188" s="54" t="s">
        <v>7897</v>
      </c>
      <c r="B188" s="53">
        <v>5901477323850</v>
      </c>
      <c r="C188" s="52" t="s">
        <v>7896</v>
      </c>
      <c r="D188" s="52"/>
      <c r="E188" s="51" t="s">
        <v>22</v>
      </c>
      <c r="F188" s="56">
        <v>164.04</v>
      </c>
      <c r="G188" s="50" t="s">
        <v>7192</v>
      </c>
      <c r="H188" s="44"/>
      <c r="I188" s="45"/>
      <c r="J188" s="68"/>
    </row>
    <row r="189" spans="1:10" ht="12" customHeight="1">
      <c r="A189" s="54" t="s">
        <v>383</v>
      </c>
      <c r="B189" s="53">
        <v>5901477323874</v>
      </c>
      <c r="C189" s="52" t="s">
        <v>384</v>
      </c>
      <c r="D189" s="52"/>
      <c r="E189" s="51" t="s">
        <v>22</v>
      </c>
      <c r="F189" s="56"/>
      <c r="G189" s="50" t="s">
        <v>8983</v>
      </c>
      <c r="H189" s="44"/>
      <c r="I189" s="45"/>
      <c r="J189" s="68"/>
    </row>
    <row r="190" spans="1:10" ht="12" customHeight="1">
      <c r="A190" s="54" t="s">
        <v>385</v>
      </c>
      <c r="B190" s="53">
        <v>5901477323881</v>
      </c>
      <c r="C190" s="52" t="s">
        <v>386</v>
      </c>
      <c r="D190" s="52"/>
      <c r="E190" s="51" t="s">
        <v>22</v>
      </c>
      <c r="F190" s="56"/>
      <c r="G190" s="50" t="s">
        <v>8983</v>
      </c>
      <c r="H190" s="44"/>
      <c r="I190" s="45"/>
      <c r="J190" s="68"/>
    </row>
    <row r="191" spans="1:10" ht="12" customHeight="1">
      <c r="A191" s="54" t="s">
        <v>387</v>
      </c>
      <c r="B191" s="53">
        <v>5901477323898</v>
      </c>
      <c r="C191" s="52" t="s">
        <v>388</v>
      </c>
      <c r="D191" s="52"/>
      <c r="E191" s="51" t="s">
        <v>22</v>
      </c>
      <c r="F191" s="56"/>
      <c r="G191" s="50" t="s">
        <v>7891</v>
      </c>
      <c r="H191" s="44"/>
      <c r="I191" s="45"/>
      <c r="J191" s="68"/>
    </row>
    <row r="192" spans="1:10" ht="12" customHeight="1">
      <c r="A192" s="54" t="s">
        <v>7765</v>
      </c>
      <c r="B192" s="53">
        <v>5901477324277</v>
      </c>
      <c r="C192" s="52" t="s">
        <v>7764</v>
      </c>
      <c r="D192" s="52"/>
      <c r="E192" s="51" t="s">
        <v>22</v>
      </c>
      <c r="F192" s="56">
        <v>1248.26</v>
      </c>
      <c r="G192" s="50" t="s">
        <v>7192</v>
      </c>
      <c r="H192" s="44"/>
      <c r="I192" s="45"/>
      <c r="J192" s="68"/>
    </row>
    <row r="193" spans="1:10" ht="12" customHeight="1">
      <c r="A193" s="54" t="s">
        <v>7763</v>
      </c>
      <c r="B193" s="53">
        <v>5901477324284</v>
      </c>
      <c r="C193" s="52" t="s">
        <v>7762</v>
      </c>
      <c r="D193" s="52"/>
      <c r="E193" s="51" t="s">
        <v>22</v>
      </c>
      <c r="F193" s="56">
        <v>1248.26</v>
      </c>
      <c r="G193" s="50" t="s">
        <v>7192</v>
      </c>
      <c r="H193" s="44"/>
      <c r="I193" s="45"/>
      <c r="J193" s="68"/>
    </row>
    <row r="194" spans="1:10" ht="12" customHeight="1">
      <c r="A194" s="54" t="s">
        <v>7761</v>
      </c>
      <c r="B194" s="53">
        <v>5901477324291</v>
      </c>
      <c r="C194" s="52" t="s">
        <v>7760</v>
      </c>
      <c r="D194" s="52"/>
      <c r="E194" s="51" t="s">
        <v>22</v>
      </c>
      <c r="F194" s="56">
        <v>1248.26</v>
      </c>
      <c r="G194" s="50" t="s">
        <v>7192</v>
      </c>
      <c r="H194" s="44"/>
      <c r="I194" s="45"/>
      <c r="J194" s="68"/>
    </row>
    <row r="195" spans="1:10" ht="12" customHeight="1">
      <c r="A195" s="54" t="s">
        <v>7759</v>
      </c>
      <c r="B195" s="53">
        <v>5901477324307</v>
      </c>
      <c r="C195" s="52" t="s">
        <v>7758</v>
      </c>
      <c r="D195" s="52"/>
      <c r="E195" s="51" t="s">
        <v>22</v>
      </c>
      <c r="F195" s="56">
        <v>1832.92</v>
      </c>
      <c r="G195" s="50" t="s">
        <v>7192</v>
      </c>
      <c r="H195" s="44"/>
      <c r="I195" s="45"/>
      <c r="J195" s="68"/>
    </row>
    <row r="196" spans="1:10" ht="12" customHeight="1">
      <c r="A196" s="54" t="s">
        <v>7931</v>
      </c>
      <c r="B196" s="53">
        <v>5901477324314</v>
      </c>
      <c r="C196" s="52" t="s">
        <v>7930</v>
      </c>
      <c r="D196" s="52"/>
      <c r="E196" s="51" t="s">
        <v>22</v>
      </c>
      <c r="F196" s="56">
        <v>1613.2</v>
      </c>
      <c r="G196" s="50" t="s">
        <v>7192</v>
      </c>
      <c r="H196" s="44"/>
      <c r="I196" s="45"/>
      <c r="J196" s="68"/>
    </row>
    <row r="197" spans="1:10" ht="12" customHeight="1">
      <c r="A197" s="54" t="s">
        <v>7757</v>
      </c>
      <c r="B197" s="53">
        <v>5901477324321</v>
      </c>
      <c r="C197" s="52" t="s">
        <v>7756</v>
      </c>
      <c r="D197" s="52"/>
      <c r="E197" s="51" t="s">
        <v>22</v>
      </c>
      <c r="F197" s="56">
        <v>1832.92</v>
      </c>
      <c r="G197" s="50" t="s">
        <v>7192</v>
      </c>
      <c r="H197" s="44"/>
      <c r="I197" s="45"/>
      <c r="J197" s="68"/>
    </row>
    <row r="198" spans="1:10" ht="12" customHeight="1">
      <c r="A198" s="54" t="s">
        <v>7755</v>
      </c>
      <c r="B198" s="53">
        <v>5901477324741</v>
      </c>
      <c r="C198" s="52" t="s">
        <v>7754</v>
      </c>
      <c r="D198" s="52"/>
      <c r="E198" s="51" t="s">
        <v>22</v>
      </c>
      <c r="F198" s="56">
        <v>376.45</v>
      </c>
      <c r="G198" s="50" t="s">
        <v>7192</v>
      </c>
      <c r="H198" s="44"/>
      <c r="I198" s="45"/>
      <c r="J198" s="68"/>
    </row>
    <row r="199" spans="1:10" ht="12" customHeight="1">
      <c r="A199" s="54" t="s">
        <v>7753</v>
      </c>
      <c r="B199" s="53">
        <v>5901477324758</v>
      </c>
      <c r="C199" s="52" t="s">
        <v>7752</v>
      </c>
      <c r="D199" s="52"/>
      <c r="E199" s="51" t="s">
        <v>22</v>
      </c>
      <c r="F199" s="56">
        <v>658</v>
      </c>
      <c r="G199" s="50" t="s">
        <v>7192</v>
      </c>
      <c r="H199" s="44"/>
      <c r="I199" s="45"/>
      <c r="J199" s="68"/>
    </row>
    <row r="200" spans="1:10" ht="12" customHeight="1">
      <c r="A200" s="54" t="s">
        <v>7751</v>
      </c>
      <c r="B200" s="53">
        <v>5901477324765</v>
      </c>
      <c r="C200" s="52" t="s">
        <v>7750</v>
      </c>
      <c r="D200" s="52"/>
      <c r="E200" s="51" t="s">
        <v>22</v>
      </c>
      <c r="F200" s="56">
        <v>940.69</v>
      </c>
      <c r="G200" s="50" t="s">
        <v>7192</v>
      </c>
      <c r="H200" s="44"/>
      <c r="I200" s="45"/>
      <c r="J200" s="68"/>
    </row>
    <row r="201" spans="1:10" ht="12" customHeight="1">
      <c r="A201" s="54" t="s">
        <v>7749</v>
      </c>
      <c r="B201" s="53">
        <v>5901477324772</v>
      </c>
      <c r="C201" s="52" t="s">
        <v>7748</v>
      </c>
      <c r="D201" s="52"/>
      <c r="E201" s="51" t="s">
        <v>22</v>
      </c>
      <c r="F201" s="56">
        <v>1222.29</v>
      </c>
      <c r="G201" s="50" t="s">
        <v>7192</v>
      </c>
      <c r="H201" s="44"/>
      <c r="I201" s="45"/>
      <c r="J201" s="68"/>
    </row>
    <row r="202" spans="1:10" ht="12" customHeight="1">
      <c r="A202" s="54" t="s">
        <v>7747</v>
      </c>
      <c r="B202" s="53">
        <v>5901477324789</v>
      </c>
      <c r="C202" s="52" t="s">
        <v>7746</v>
      </c>
      <c r="D202" s="52"/>
      <c r="E202" s="51" t="s">
        <v>22</v>
      </c>
      <c r="F202" s="56">
        <v>940.63</v>
      </c>
      <c r="G202" s="50" t="s">
        <v>7192</v>
      </c>
      <c r="H202" s="44"/>
      <c r="I202" s="45"/>
      <c r="J202" s="68"/>
    </row>
    <row r="203" spans="1:10" ht="12" customHeight="1">
      <c r="A203" s="54" t="s">
        <v>418</v>
      </c>
      <c r="B203" s="53">
        <v>5901477324895</v>
      </c>
      <c r="C203" s="52" t="s">
        <v>419</v>
      </c>
      <c r="D203" s="52"/>
      <c r="E203" s="51" t="s">
        <v>22</v>
      </c>
      <c r="F203" s="56">
        <v>1022.81</v>
      </c>
      <c r="G203" s="50" t="s">
        <v>7192</v>
      </c>
      <c r="H203" s="44"/>
      <c r="I203" s="45"/>
      <c r="J203" s="68"/>
    </row>
    <row r="204" spans="1:10" ht="12" customHeight="1">
      <c r="A204" s="54" t="s">
        <v>420</v>
      </c>
      <c r="B204" s="53">
        <v>5901477324901</v>
      </c>
      <c r="C204" s="52" t="s">
        <v>421</v>
      </c>
      <c r="D204" s="52"/>
      <c r="E204" s="51" t="s">
        <v>22</v>
      </c>
      <c r="F204" s="56">
        <v>1022.81</v>
      </c>
      <c r="G204" s="50" t="s">
        <v>7192</v>
      </c>
      <c r="H204" s="44"/>
      <c r="I204" s="45"/>
      <c r="J204" s="68"/>
    </row>
    <row r="205" spans="1:10" ht="12" customHeight="1">
      <c r="A205" s="54" t="s">
        <v>7745</v>
      </c>
      <c r="B205" s="53">
        <v>5901477325342</v>
      </c>
      <c r="C205" s="52" t="s">
        <v>7744</v>
      </c>
      <c r="D205" s="52"/>
      <c r="E205" s="51" t="s">
        <v>22</v>
      </c>
      <c r="F205" s="56"/>
      <c r="G205" s="50" t="s">
        <v>7891</v>
      </c>
      <c r="H205" s="44"/>
      <c r="I205" s="45"/>
      <c r="J205" s="68"/>
    </row>
    <row r="206" spans="1:10" ht="12" customHeight="1">
      <c r="A206" s="54" t="s">
        <v>7743</v>
      </c>
      <c r="B206" s="53">
        <v>5901477325359</v>
      </c>
      <c r="C206" s="52" t="s">
        <v>7742</v>
      </c>
      <c r="D206" s="52"/>
      <c r="E206" s="51" t="s">
        <v>22</v>
      </c>
      <c r="F206" s="56"/>
      <c r="G206" s="50" t="s">
        <v>7891</v>
      </c>
      <c r="H206" s="44"/>
      <c r="I206" s="45"/>
      <c r="J206" s="68"/>
    </row>
    <row r="207" spans="1:10" ht="12" customHeight="1">
      <c r="A207" s="54" t="s">
        <v>439</v>
      </c>
      <c r="B207" s="53">
        <v>5901477325465</v>
      </c>
      <c r="C207" s="52" t="s">
        <v>440</v>
      </c>
      <c r="D207" s="52" t="s">
        <v>441</v>
      </c>
      <c r="E207" s="51" t="s">
        <v>22</v>
      </c>
      <c r="F207" s="56"/>
      <c r="G207" s="50" t="s">
        <v>7891</v>
      </c>
      <c r="H207" s="44"/>
      <c r="I207" s="45"/>
      <c r="J207" s="68"/>
    </row>
    <row r="208" spans="1:10" ht="12" customHeight="1">
      <c r="A208" s="54" t="s">
        <v>7741</v>
      </c>
      <c r="B208" s="53">
        <v>5901477325502</v>
      </c>
      <c r="C208" s="52" t="s">
        <v>7740</v>
      </c>
      <c r="D208" s="52"/>
      <c r="E208" s="51" t="s">
        <v>22</v>
      </c>
      <c r="F208" s="56"/>
      <c r="G208" s="50" t="s">
        <v>7891</v>
      </c>
      <c r="H208" s="44"/>
      <c r="I208" s="45"/>
      <c r="J208" s="68"/>
    </row>
    <row r="209" spans="1:10" ht="12" customHeight="1">
      <c r="A209" s="54" t="s">
        <v>7739</v>
      </c>
      <c r="B209" s="53">
        <v>5901477325519</v>
      </c>
      <c r="C209" s="52" t="s">
        <v>7738</v>
      </c>
      <c r="D209" s="52"/>
      <c r="E209" s="51" t="s">
        <v>22</v>
      </c>
      <c r="F209" s="56"/>
      <c r="G209" s="50" t="s">
        <v>7891</v>
      </c>
      <c r="H209" s="44"/>
      <c r="I209" s="45"/>
      <c r="J209" s="68"/>
    </row>
    <row r="210" spans="1:10" ht="12" customHeight="1">
      <c r="A210" s="54" t="s">
        <v>7737</v>
      </c>
      <c r="B210" s="53">
        <v>5901477325526</v>
      </c>
      <c r="C210" s="52" t="s">
        <v>7736</v>
      </c>
      <c r="D210" s="52"/>
      <c r="E210" s="51" t="s">
        <v>22</v>
      </c>
      <c r="F210" s="56"/>
      <c r="G210" s="50" t="s">
        <v>7891</v>
      </c>
      <c r="H210" s="44"/>
      <c r="I210" s="45"/>
      <c r="J210" s="68"/>
    </row>
    <row r="211" spans="1:10" ht="12" customHeight="1">
      <c r="A211" s="54" t="s">
        <v>7735</v>
      </c>
      <c r="B211" s="53">
        <v>5901477325533</v>
      </c>
      <c r="C211" s="52" t="s">
        <v>7734</v>
      </c>
      <c r="D211" s="52"/>
      <c r="E211" s="51" t="s">
        <v>22</v>
      </c>
      <c r="F211" s="56"/>
      <c r="G211" s="50" t="s">
        <v>7891</v>
      </c>
      <c r="H211" s="44"/>
      <c r="I211" s="45"/>
      <c r="J211" s="68"/>
    </row>
    <row r="212" spans="1:10" ht="12" customHeight="1">
      <c r="A212" s="54" t="s">
        <v>7733</v>
      </c>
      <c r="B212" s="53">
        <v>5901477326080</v>
      </c>
      <c r="C212" s="52" t="s">
        <v>7732</v>
      </c>
      <c r="D212" s="52"/>
      <c r="E212" s="51" t="s">
        <v>22</v>
      </c>
      <c r="F212" s="56"/>
      <c r="G212" s="50" t="s">
        <v>7891</v>
      </c>
      <c r="H212" s="44"/>
      <c r="I212" s="45"/>
      <c r="J212" s="68"/>
    </row>
    <row r="213" spans="1:10" ht="12" customHeight="1">
      <c r="A213" s="54" t="s">
        <v>7731</v>
      </c>
      <c r="B213" s="53">
        <v>5901477326097</v>
      </c>
      <c r="C213" s="52" t="s">
        <v>7730</v>
      </c>
      <c r="D213" s="52"/>
      <c r="E213" s="51" t="s">
        <v>22</v>
      </c>
      <c r="F213" s="56"/>
      <c r="G213" s="50" t="s">
        <v>7891</v>
      </c>
      <c r="H213" s="44"/>
      <c r="I213" s="45"/>
      <c r="J213" s="68"/>
    </row>
    <row r="214" spans="1:10" ht="12" customHeight="1">
      <c r="A214" s="54" t="s">
        <v>7729</v>
      </c>
      <c r="B214" s="53">
        <v>5901477326141</v>
      </c>
      <c r="C214" s="52" t="s">
        <v>8581</v>
      </c>
      <c r="D214" s="52"/>
      <c r="E214" s="51" t="s">
        <v>22</v>
      </c>
      <c r="F214" s="56"/>
      <c r="G214" s="50" t="s">
        <v>7891</v>
      </c>
      <c r="H214" s="44"/>
      <c r="I214" s="45"/>
      <c r="J214" s="68"/>
    </row>
    <row r="215" spans="1:10" ht="12" customHeight="1">
      <c r="A215" s="54" t="s">
        <v>7728</v>
      </c>
      <c r="B215" s="53">
        <v>5901477326158</v>
      </c>
      <c r="C215" s="52" t="s">
        <v>8582</v>
      </c>
      <c r="D215" s="52"/>
      <c r="E215" s="51" t="s">
        <v>22</v>
      </c>
      <c r="F215" s="56"/>
      <c r="G215" s="50" t="s">
        <v>7891</v>
      </c>
      <c r="H215" s="44"/>
      <c r="I215" s="45"/>
      <c r="J215" s="68"/>
    </row>
    <row r="216" spans="1:10" ht="12" customHeight="1">
      <c r="A216" s="54" t="s">
        <v>7727</v>
      </c>
      <c r="B216" s="53">
        <v>5901477326264</v>
      </c>
      <c r="C216" s="52" t="s">
        <v>8583</v>
      </c>
      <c r="D216" s="52"/>
      <c r="E216" s="51" t="s">
        <v>22</v>
      </c>
      <c r="F216" s="56"/>
      <c r="G216" s="50" t="s">
        <v>7891</v>
      </c>
      <c r="H216" s="44"/>
      <c r="I216" s="45"/>
      <c r="J216" s="68"/>
    </row>
    <row r="217" spans="1:10" ht="12" customHeight="1">
      <c r="A217" s="54" t="s">
        <v>7937</v>
      </c>
      <c r="B217" s="53">
        <v>5901477326271</v>
      </c>
      <c r="C217" s="52" t="s">
        <v>7936</v>
      </c>
      <c r="D217" s="52"/>
      <c r="E217" s="51" t="s">
        <v>22</v>
      </c>
      <c r="F217" s="56">
        <v>1072.3800000000001</v>
      </c>
      <c r="G217" s="50" t="s">
        <v>7192</v>
      </c>
      <c r="H217" s="44"/>
      <c r="I217" s="45"/>
      <c r="J217" s="68"/>
    </row>
    <row r="218" spans="1:10" ht="12" customHeight="1">
      <c r="A218" s="54" t="s">
        <v>460</v>
      </c>
      <c r="B218" s="53">
        <v>5901477326332</v>
      </c>
      <c r="C218" s="52" t="s">
        <v>461</v>
      </c>
      <c r="D218" s="52"/>
      <c r="E218" s="51" t="s">
        <v>22</v>
      </c>
      <c r="F218" s="56"/>
      <c r="G218" s="50" t="s">
        <v>7891</v>
      </c>
      <c r="H218" s="44"/>
      <c r="I218" s="45"/>
      <c r="J218" s="68"/>
    </row>
    <row r="219" spans="1:10" ht="12" customHeight="1">
      <c r="A219" s="54" t="s">
        <v>7726</v>
      </c>
      <c r="B219" s="53">
        <v>5901477326356</v>
      </c>
      <c r="C219" s="52" t="s">
        <v>7725</v>
      </c>
      <c r="D219" s="52"/>
      <c r="E219" s="51" t="s">
        <v>22</v>
      </c>
      <c r="F219" s="56">
        <v>1625.02</v>
      </c>
      <c r="G219" s="50" t="s">
        <v>7192</v>
      </c>
      <c r="H219" s="44"/>
      <c r="I219" s="45"/>
      <c r="J219" s="68"/>
    </row>
    <row r="220" spans="1:10" ht="12" customHeight="1">
      <c r="A220" s="54" t="s">
        <v>7724</v>
      </c>
      <c r="B220" s="53">
        <v>5901477326363</v>
      </c>
      <c r="C220" s="52" t="s">
        <v>7723</v>
      </c>
      <c r="D220" s="52"/>
      <c r="E220" s="51" t="s">
        <v>22</v>
      </c>
      <c r="F220" s="56">
        <v>1625.65</v>
      </c>
      <c r="G220" s="50" t="s">
        <v>7192</v>
      </c>
      <c r="H220" s="44"/>
      <c r="I220" s="45"/>
      <c r="J220" s="68"/>
    </row>
    <row r="221" spans="1:10" ht="12" customHeight="1">
      <c r="A221" s="54" t="s">
        <v>7722</v>
      </c>
      <c r="B221" s="53">
        <v>5901477326387</v>
      </c>
      <c r="C221" s="52" t="s">
        <v>7721</v>
      </c>
      <c r="D221" s="52"/>
      <c r="E221" s="51" t="s">
        <v>22</v>
      </c>
      <c r="F221" s="56">
        <v>1398.26</v>
      </c>
      <c r="G221" s="50" t="s">
        <v>7192</v>
      </c>
      <c r="H221" s="44"/>
      <c r="I221" s="45"/>
      <c r="J221" s="68"/>
    </row>
    <row r="222" spans="1:10" ht="12" customHeight="1">
      <c r="A222" s="54" t="s">
        <v>7720</v>
      </c>
      <c r="B222" s="53">
        <v>5901477326394</v>
      </c>
      <c r="C222" s="52" t="s">
        <v>7719</v>
      </c>
      <c r="D222" s="52"/>
      <c r="E222" s="51" t="s">
        <v>22</v>
      </c>
      <c r="F222" s="56">
        <v>1398.19</v>
      </c>
      <c r="G222" s="50" t="s">
        <v>7192</v>
      </c>
      <c r="H222" s="44"/>
      <c r="I222" s="45"/>
      <c r="J222" s="68"/>
    </row>
    <row r="223" spans="1:10" ht="12" customHeight="1">
      <c r="A223" s="54" t="s">
        <v>464</v>
      </c>
      <c r="B223" s="53">
        <v>5901477326776</v>
      </c>
      <c r="C223" s="52" t="s">
        <v>8584</v>
      </c>
      <c r="D223" s="52"/>
      <c r="E223" s="51" t="s">
        <v>22</v>
      </c>
      <c r="F223" s="56"/>
      <c r="G223" s="50" t="s">
        <v>7891</v>
      </c>
      <c r="H223" s="44"/>
      <c r="I223" s="45"/>
      <c r="J223" s="68"/>
    </row>
    <row r="224" spans="1:10" ht="12" customHeight="1">
      <c r="A224" s="54" t="s">
        <v>7718</v>
      </c>
      <c r="B224" s="53">
        <v>5901477326820</v>
      </c>
      <c r="C224" s="52" t="s">
        <v>7717</v>
      </c>
      <c r="D224" s="52"/>
      <c r="E224" s="51" t="s">
        <v>22</v>
      </c>
      <c r="F224" s="56"/>
      <c r="G224" s="50" t="s">
        <v>7891</v>
      </c>
      <c r="H224" s="44"/>
      <c r="I224" s="45"/>
      <c r="J224" s="68"/>
    </row>
    <row r="225" spans="1:10" ht="12" customHeight="1">
      <c r="A225" s="54" t="s">
        <v>7716</v>
      </c>
      <c r="B225" s="53">
        <v>5901477326837</v>
      </c>
      <c r="C225" s="52" t="s">
        <v>7715</v>
      </c>
      <c r="D225" s="52"/>
      <c r="E225" s="51" t="s">
        <v>22</v>
      </c>
      <c r="F225" s="56"/>
      <c r="G225" s="50" t="s">
        <v>7891</v>
      </c>
      <c r="H225" s="44"/>
      <c r="I225" s="45"/>
      <c r="J225" s="68"/>
    </row>
    <row r="226" spans="1:10" ht="12" customHeight="1">
      <c r="A226" s="54" t="s">
        <v>7714</v>
      </c>
      <c r="B226" s="53">
        <v>5901477326844</v>
      </c>
      <c r="C226" s="52" t="s">
        <v>7713</v>
      </c>
      <c r="D226" s="52"/>
      <c r="E226" s="51" t="s">
        <v>22</v>
      </c>
      <c r="F226" s="56">
        <v>376.19</v>
      </c>
      <c r="G226" s="50" t="s">
        <v>7192</v>
      </c>
      <c r="H226" s="44"/>
      <c r="I226" s="45"/>
      <c r="J226" s="68"/>
    </row>
    <row r="227" spans="1:10" ht="12" customHeight="1">
      <c r="A227" s="54" t="s">
        <v>7712</v>
      </c>
      <c r="B227" s="53">
        <v>5901477326851</v>
      </c>
      <c r="C227" s="52" t="s">
        <v>7711</v>
      </c>
      <c r="D227" s="52"/>
      <c r="E227" s="51" t="s">
        <v>22</v>
      </c>
      <c r="F227" s="56">
        <v>376.19</v>
      </c>
      <c r="G227" s="50" t="s">
        <v>7192</v>
      </c>
      <c r="H227" s="44"/>
      <c r="I227" s="45"/>
      <c r="J227" s="68"/>
    </row>
    <row r="228" spans="1:10" ht="12" customHeight="1">
      <c r="A228" s="54" t="s">
        <v>465</v>
      </c>
      <c r="B228" s="53">
        <v>5901477326899</v>
      </c>
      <c r="C228" s="52" t="s">
        <v>466</v>
      </c>
      <c r="D228" s="52"/>
      <c r="E228" s="51" t="s">
        <v>22</v>
      </c>
      <c r="F228" s="56"/>
      <c r="G228" s="50" t="s">
        <v>7891</v>
      </c>
      <c r="H228" s="44"/>
      <c r="I228" s="45"/>
      <c r="J228" s="68"/>
    </row>
    <row r="229" spans="1:10" ht="12" customHeight="1">
      <c r="A229" s="54" t="s">
        <v>467</v>
      </c>
      <c r="B229" s="53">
        <v>5901477326905</v>
      </c>
      <c r="C229" s="52" t="s">
        <v>468</v>
      </c>
      <c r="D229" s="52"/>
      <c r="E229" s="51" t="s">
        <v>22</v>
      </c>
      <c r="F229" s="56"/>
      <c r="G229" s="50" t="s">
        <v>7891</v>
      </c>
      <c r="H229" s="44"/>
      <c r="I229" s="45"/>
      <c r="J229" s="68"/>
    </row>
    <row r="230" spans="1:10" ht="12" customHeight="1">
      <c r="A230" s="54" t="s">
        <v>469</v>
      </c>
      <c r="B230" s="53">
        <v>5901477326912</v>
      </c>
      <c r="C230" s="52" t="s">
        <v>470</v>
      </c>
      <c r="D230" s="52"/>
      <c r="E230" s="51" t="s">
        <v>22</v>
      </c>
      <c r="F230" s="56"/>
      <c r="G230" s="50" t="s">
        <v>7891</v>
      </c>
      <c r="H230" s="44"/>
      <c r="I230" s="45"/>
      <c r="J230" s="68"/>
    </row>
    <row r="231" spans="1:10" ht="12" customHeight="1">
      <c r="A231" s="54" t="s">
        <v>7710</v>
      </c>
      <c r="B231" s="53">
        <v>5901477326929</v>
      </c>
      <c r="C231" s="52" t="s">
        <v>8585</v>
      </c>
      <c r="D231" s="52"/>
      <c r="E231" s="51" t="s">
        <v>22</v>
      </c>
      <c r="F231" s="56"/>
      <c r="G231" s="50" t="s">
        <v>7891</v>
      </c>
      <c r="H231" s="44"/>
      <c r="I231" s="45"/>
      <c r="J231" s="68"/>
    </row>
    <row r="232" spans="1:10" ht="12" customHeight="1">
      <c r="A232" s="54" t="s">
        <v>7709</v>
      </c>
      <c r="B232" s="53">
        <v>5901477326936</v>
      </c>
      <c r="C232" s="52" t="s">
        <v>8588</v>
      </c>
      <c r="D232" s="52"/>
      <c r="E232" s="51" t="s">
        <v>22</v>
      </c>
      <c r="F232" s="56"/>
      <c r="G232" s="50" t="s">
        <v>7891</v>
      </c>
      <c r="H232" s="44"/>
      <c r="I232" s="45"/>
      <c r="J232" s="68"/>
    </row>
    <row r="233" spans="1:10" ht="12" customHeight="1">
      <c r="A233" s="54" t="s">
        <v>7708</v>
      </c>
      <c r="B233" s="53">
        <v>5901477326943</v>
      </c>
      <c r="C233" s="52" t="s">
        <v>7707</v>
      </c>
      <c r="D233" s="52"/>
      <c r="E233" s="51" t="s">
        <v>22</v>
      </c>
      <c r="F233" s="56">
        <v>2031.61</v>
      </c>
      <c r="G233" s="50" t="s">
        <v>7192</v>
      </c>
      <c r="H233" s="44"/>
      <c r="I233" s="45"/>
      <c r="J233" s="68"/>
    </row>
    <row r="234" spans="1:10" ht="12" customHeight="1">
      <c r="A234" s="54" t="s">
        <v>7706</v>
      </c>
      <c r="B234" s="53">
        <v>5901477326967</v>
      </c>
      <c r="C234" s="52" t="s">
        <v>7705</v>
      </c>
      <c r="D234" s="52"/>
      <c r="E234" s="51" t="s">
        <v>22</v>
      </c>
      <c r="F234" s="56">
        <v>1229.3499999999999</v>
      </c>
      <c r="G234" s="50" t="s">
        <v>7192</v>
      </c>
      <c r="H234" s="44"/>
      <c r="I234" s="45"/>
      <c r="J234" s="68"/>
    </row>
    <row r="235" spans="1:10" ht="12" customHeight="1">
      <c r="A235" s="54" t="s">
        <v>7704</v>
      </c>
      <c r="B235" s="53">
        <v>5901477326974</v>
      </c>
      <c r="C235" s="52" t="s">
        <v>7703</v>
      </c>
      <c r="D235" s="52"/>
      <c r="E235" s="51" t="s">
        <v>22</v>
      </c>
      <c r="F235" s="56"/>
      <c r="G235" s="50" t="s">
        <v>7891</v>
      </c>
      <c r="H235" s="44"/>
      <c r="I235" s="45"/>
      <c r="J235" s="68"/>
    </row>
    <row r="236" spans="1:10" ht="12" customHeight="1">
      <c r="A236" s="54" t="s">
        <v>7702</v>
      </c>
      <c r="B236" s="53">
        <v>5901477326981</v>
      </c>
      <c r="C236" s="52" t="s">
        <v>7701</v>
      </c>
      <c r="D236" s="52"/>
      <c r="E236" s="51" t="s">
        <v>22</v>
      </c>
      <c r="F236" s="56">
        <v>797.87</v>
      </c>
      <c r="G236" s="50" t="s">
        <v>7192</v>
      </c>
      <c r="H236" s="44"/>
      <c r="I236" s="45"/>
      <c r="J236" s="68"/>
    </row>
    <row r="237" spans="1:10" ht="12" customHeight="1">
      <c r="A237" s="54" t="s">
        <v>7941</v>
      </c>
      <c r="B237" s="53">
        <v>5901477327018</v>
      </c>
      <c r="C237" s="52" t="s">
        <v>7940</v>
      </c>
      <c r="D237" s="52"/>
      <c r="E237" s="51" t="s">
        <v>22</v>
      </c>
      <c r="F237" s="56">
        <v>1072.0999999999999</v>
      </c>
      <c r="G237" s="50" t="s">
        <v>7192</v>
      </c>
      <c r="H237" s="44"/>
      <c r="I237" s="45"/>
      <c r="J237" s="68"/>
    </row>
    <row r="238" spans="1:10" ht="12" customHeight="1">
      <c r="A238" s="54" t="s">
        <v>7700</v>
      </c>
      <c r="B238" s="53">
        <v>5901477327124</v>
      </c>
      <c r="C238" s="52" t="s">
        <v>7699</v>
      </c>
      <c r="D238" s="52"/>
      <c r="E238" s="51" t="s">
        <v>22</v>
      </c>
      <c r="F238" s="56"/>
      <c r="G238" s="50" t="s">
        <v>7891</v>
      </c>
      <c r="H238" s="44"/>
      <c r="I238" s="45"/>
      <c r="J238" s="68"/>
    </row>
    <row r="239" spans="1:10" ht="12" customHeight="1">
      <c r="A239" s="54" t="s">
        <v>7698</v>
      </c>
      <c r="B239" s="53">
        <v>5901477327131</v>
      </c>
      <c r="C239" s="52" t="s">
        <v>7697</v>
      </c>
      <c r="D239" s="52"/>
      <c r="E239" s="51" t="s">
        <v>22</v>
      </c>
      <c r="F239" s="56"/>
      <c r="G239" s="50" t="s">
        <v>7891</v>
      </c>
      <c r="H239" s="44"/>
      <c r="I239" s="45"/>
      <c r="J239" s="68"/>
    </row>
    <row r="240" spans="1:10" ht="12" customHeight="1">
      <c r="A240" s="54" t="s">
        <v>7696</v>
      </c>
      <c r="B240" s="53">
        <v>5901477327148</v>
      </c>
      <c r="C240" s="52" t="s">
        <v>7695</v>
      </c>
      <c r="D240" s="52"/>
      <c r="E240" s="51" t="s">
        <v>22</v>
      </c>
      <c r="F240" s="56"/>
      <c r="G240" s="50" t="s">
        <v>7891</v>
      </c>
      <c r="H240" s="44"/>
      <c r="I240" s="45"/>
      <c r="J240" s="68"/>
    </row>
    <row r="241" spans="1:10" ht="12" customHeight="1">
      <c r="A241" s="54" t="s">
        <v>7694</v>
      </c>
      <c r="B241" s="53">
        <v>5901477327155</v>
      </c>
      <c r="C241" s="52" t="s">
        <v>7693</v>
      </c>
      <c r="D241" s="52"/>
      <c r="E241" s="51" t="s">
        <v>22</v>
      </c>
      <c r="F241" s="56"/>
      <c r="G241" s="50" t="s">
        <v>7891</v>
      </c>
      <c r="H241" s="44"/>
      <c r="I241" s="45"/>
      <c r="J241" s="68"/>
    </row>
    <row r="242" spans="1:10" ht="12" customHeight="1">
      <c r="A242" s="54" t="s">
        <v>471</v>
      </c>
      <c r="B242" s="53">
        <v>5901477327162</v>
      </c>
      <c r="C242" s="52" t="s">
        <v>472</v>
      </c>
      <c r="D242" s="52"/>
      <c r="E242" s="51" t="s">
        <v>22</v>
      </c>
      <c r="F242" s="56"/>
      <c r="G242" s="50" t="s">
        <v>7891</v>
      </c>
      <c r="H242" s="44"/>
      <c r="I242" s="45"/>
      <c r="J242" s="68"/>
    </row>
    <row r="243" spans="1:10" ht="12" customHeight="1">
      <c r="A243" s="54" t="s">
        <v>474</v>
      </c>
      <c r="B243" s="53">
        <v>5901477327186</v>
      </c>
      <c r="C243" s="52" t="s">
        <v>475</v>
      </c>
      <c r="D243" s="52"/>
      <c r="E243" s="51" t="s">
        <v>22</v>
      </c>
      <c r="F243" s="56"/>
      <c r="G243" s="50" t="s">
        <v>7891</v>
      </c>
      <c r="H243" s="44"/>
      <c r="I243" s="45"/>
      <c r="J243" s="68"/>
    </row>
    <row r="244" spans="1:10" ht="12" customHeight="1">
      <c r="A244" s="54" t="s">
        <v>476</v>
      </c>
      <c r="B244" s="53">
        <v>5901477327193</v>
      </c>
      <c r="C244" s="52" t="s">
        <v>8587</v>
      </c>
      <c r="D244" s="52"/>
      <c r="E244" s="51" t="s">
        <v>22</v>
      </c>
      <c r="F244" s="56"/>
      <c r="G244" s="50" t="s">
        <v>7891</v>
      </c>
      <c r="H244" s="44"/>
      <c r="I244" s="45"/>
      <c r="J244" s="68"/>
    </row>
    <row r="245" spans="1:10" ht="12" customHeight="1">
      <c r="A245" s="54" t="s">
        <v>477</v>
      </c>
      <c r="B245" s="53">
        <v>5901477327209</v>
      </c>
      <c r="C245" s="52" t="s">
        <v>8586</v>
      </c>
      <c r="D245" s="52"/>
      <c r="E245" s="51" t="s">
        <v>22</v>
      </c>
      <c r="F245" s="56"/>
      <c r="G245" s="50" t="s">
        <v>7891</v>
      </c>
      <c r="H245" s="44"/>
      <c r="I245" s="45"/>
      <c r="J245" s="68"/>
    </row>
    <row r="246" spans="1:10" ht="12" customHeight="1">
      <c r="A246" s="54" t="s">
        <v>478</v>
      </c>
      <c r="B246" s="53">
        <v>5901477327216</v>
      </c>
      <c r="C246" s="52" t="s">
        <v>479</v>
      </c>
      <c r="D246" s="52"/>
      <c r="E246" s="51" t="s">
        <v>22</v>
      </c>
      <c r="F246" s="56">
        <v>995.94</v>
      </c>
      <c r="G246" s="50" t="s">
        <v>7891</v>
      </c>
      <c r="H246" s="44"/>
      <c r="I246" s="45"/>
      <c r="J246" s="68"/>
    </row>
    <row r="247" spans="1:10" ht="12" customHeight="1">
      <c r="A247" s="54" t="s">
        <v>480</v>
      </c>
      <c r="B247" s="53">
        <v>5901477327223</v>
      </c>
      <c r="C247" s="52" t="s">
        <v>481</v>
      </c>
      <c r="D247" s="52"/>
      <c r="E247" s="51" t="s">
        <v>22</v>
      </c>
      <c r="F247" s="56">
        <v>995.94</v>
      </c>
      <c r="G247" s="50" t="s">
        <v>7891</v>
      </c>
      <c r="H247" s="44"/>
      <c r="I247" s="45"/>
      <c r="J247" s="68"/>
    </row>
    <row r="248" spans="1:10" ht="12" customHeight="1">
      <c r="A248" s="54" t="s">
        <v>482</v>
      </c>
      <c r="B248" s="53">
        <v>5901477327230</v>
      </c>
      <c r="C248" s="52" t="s">
        <v>483</v>
      </c>
      <c r="D248" s="52"/>
      <c r="E248" s="51" t="s">
        <v>22</v>
      </c>
      <c r="F248" s="56"/>
      <c r="G248" s="50" t="s">
        <v>7891</v>
      </c>
      <c r="H248" s="44"/>
      <c r="I248" s="45"/>
      <c r="J248" s="68"/>
    </row>
    <row r="249" spans="1:10" ht="12" customHeight="1">
      <c r="A249" s="54" t="s">
        <v>484</v>
      </c>
      <c r="B249" s="53">
        <v>5901477327247</v>
      </c>
      <c r="C249" s="52" t="s">
        <v>485</v>
      </c>
      <c r="D249" s="52"/>
      <c r="E249" s="51" t="s">
        <v>22</v>
      </c>
      <c r="F249" s="56"/>
      <c r="G249" s="50" t="s">
        <v>7891</v>
      </c>
      <c r="H249" s="44"/>
      <c r="I249" s="45"/>
      <c r="J249" s="68"/>
    </row>
    <row r="250" spans="1:10" ht="12" customHeight="1">
      <c r="A250" s="54" t="s">
        <v>486</v>
      </c>
      <c r="B250" s="53">
        <v>5901477327254</v>
      </c>
      <c r="C250" s="52" t="s">
        <v>487</v>
      </c>
      <c r="D250" s="52"/>
      <c r="E250" s="51" t="s">
        <v>22</v>
      </c>
      <c r="F250" s="56"/>
      <c r="G250" s="50" t="s">
        <v>7891</v>
      </c>
      <c r="H250" s="44"/>
      <c r="I250" s="45"/>
      <c r="J250" s="68"/>
    </row>
    <row r="251" spans="1:10" ht="12" customHeight="1">
      <c r="A251" s="54" t="s">
        <v>494</v>
      </c>
      <c r="B251" s="53">
        <v>5901477327353</v>
      </c>
      <c r="C251" s="52" t="s">
        <v>8589</v>
      </c>
      <c r="D251" s="52"/>
      <c r="E251" s="51" t="s">
        <v>22</v>
      </c>
      <c r="F251" s="56"/>
      <c r="G251" s="50" t="s">
        <v>7891</v>
      </c>
      <c r="H251" s="44"/>
      <c r="I251" s="45"/>
      <c r="J251" s="68"/>
    </row>
    <row r="252" spans="1:10" ht="12" customHeight="1">
      <c r="A252" s="54" t="s">
        <v>495</v>
      </c>
      <c r="B252" s="53">
        <v>5901477327360</v>
      </c>
      <c r="C252" s="52" t="s">
        <v>496</v>
      </c>
      <c r="D252" s="52"/>
      <c r="E252" s="51" t="s">
        <v>22</v>
      </c>
      <c r="F252" s="56"/>
      <c r="G252" s="50" t="s">
        <v>7891</v>
      </c>
      <c r="H252" s="44"/>
      <c r="I252" s="45"/>
      <c r="J252" s="68"/>
    </row>
    <row r="253" spans="1:10" ht="12" customHeight="1">
      <c r="A253" s="54" t="s">
        <v>7692</v>
      </c>
      <c r="B253" s="53">
        <v>5901477327414</v>
      </c>
      <c r="C253" s="52" t="s">
        <v>7691</v>
      </c>
      <c r="D253" s="52"/>
      <c r="E253" s="51" t="s">
        <v>22</v>
      </c>
      <c r="F253" s="56">
        <v>811.68</v>
      </c>
      <c r="G253" s="50" t="s">
        <v>7192</v>
      </c>
      <c r="H253" s="44"/>
      <c r="I253" s="45"/>
      <c r="J253" s="68"/>
    </row>
    <row r="254" spans="1:10" ht="12" customHeight="1">
      <c r="A254" s="54" t="s">
        <v>7690</v>
      </c>
      <c r="B254" s="53">
        <v>5901477327421</v>
      </c>
      <c r="C254" s="52" t="s">
        <v>7689</v>
      </c>
      <c r="D254" s="52"/>
      <c r="E254" s="51" t="s">
        <v>22</v>
      </c>
      <c r="F254" s="56">
        <v>811.68</v>
      </c>
      <c r="G254" s="50" t="s">
        <v>7192</v>
      </c>
      <c r="H254" s="44"/>
      <c r="I254" s="45"/>
      <c r="J254" s="68"/>
    </row>
    <row r="255" spans="1:10" ht="12" customHeight="1">
      <c r="A255" s="54" t="s">
        <v>7688</v>
      </c>
      <c r="B255" s="53">
        <v>5901477327438</v>
      </c>
      <c r="C255" s="52" t="s">
        <v>7687</v>
      </c>
      <c r="D255" s="52"/>
      <c r="E255" s="51" t="s">
        <v>22</v>
      </c>
      <c r="F255" s="56">
        <v>752.63</v>
      </c>
      <c r="G255" s="50" t="s">
        <v>7192</v>
      </c>
      <c r="H255" s="44"/>
      <c r="I255" s="45"/>
      <c r="J255" s="68"/>
    </row>
    <row r="256" spans="1:10" ht="12" customHeight="1">
      <c r="A256" s="54" t="s">
        <v>7686</v>
      </c>
      <c r="B256" s="53">
        <v>5901477327490</v>
      </c>
      <c r="C256" s="52" t="s">
        <v>7685</v>
      </c>
      <c r="D256" s="52"/>
      <c r="E256" s="51" t="s">
        <v>22</v>
      </c>
      <c r="F256" s="56"/>
      <c r="G256" s="50" t="s">
        <v>7891</v>
      </c>
      <c r="H256" s="44"/>
      <c r="I256" s="45"/>
      <c r="J256" s="68"/>
    </row>
    <row r="257" spans="1:10" ht="12" customHeight="1">
      <c r="A257" s="54" t="s">
        <v>513</v>
      </c>
      <c r="B257" s="53">
        <v>5901477327704</v>
      </c>
      <c r="C257" s="52" t="s">
        <v>514</v>
      </c>
      <c r="D257" s="52"/>
      <c r="E257" s="51" t="s">
        <v>22</v>
      </c>
      <c r="F257" s="56">
        <v>1436.27</v>
      </c>
      <c r="G257" s="50" t="s">
        <v>7311</v>
      </c>
      <c r="H257" s="44"/>
      <c r="I257" s="45"/>
      <c r="J257" s="68"/>
    </row>
    <row r="258" spans="1:10" ht="12" customHeight="1">
      <c r="A258" s="54" t="s">
        <v>7903</v>
      </c>
      <c r="B258" s="53">
        <v>5901477328077</v>
      </c>
      <c r="C258" s="52" t="s">
        <v>7902</v>
      </c>
      <c r="D258" s="52"/>
      <c r="E258" s="51" t="s">
        <v>22</v>
      </c>
      <c r="F258" s="56"/>
      <c r="G258" s="50" t="s">
        <v>7891</v>
      </c>
      <c r="H258" s="44"/>
      <c r="I258" s="45"/>
      <c r="J258" s="68"/>
    </row>
    <row r="259" spans="1:10" ht="12" customHeight="1">
      <c r="A259" s="54" t="s">
        <v>7684</v>
      </c>
      <c r="B259" s="53">
        <v>5901477328145</v>
      </c>
      <c r="C259" s="52" t="s">
        <v>7683</v>
      </c>
      <c r="D259" s="52"/>
      <c r="E259" s="51" t="s">
        <v>22</v>
      </c>
      <c r="F259" s="56"/>
      <c r="G259" s="50" t="s">
        <v>7891</v>
      </c>
      <c r="H259" s="44"/>
      <c r="I259" s="45"/>
      <c r="J259" s="68"/>
    </row>
    <row r="260" spans="1:10" ht="12" customHeight="1">
      <c r="A260" s="54" t="s">
        <v>7682</v>
      </c>
      <c r="B260" s="53">
        <v>5901477328152</v>
      </c>
      <c r="C260" s="52" t="s">
        <v>7681</v>
      </c>
      <c r="D260" s="52"/>
      <c r="E260" s="51" t="s">
        <v>22</v>
      </c>
      <c r="F260" s="56"/>
      <c r="G260" s="50" t="s">
        <v>7891</v>
      </c>
      <c r="H260" s="44"/>
      <c r="I260" s="45"/>
      <c r="J260" s="68"/>
    </row>
    <row r="261" spans="1:10" ht="12" customHeight="1">
      <c r="A261" s="54" t="s">
        <v>7680</v>
      </c>
      <c r="B261" s="53">
        <v>5901477328169</v>
      </c>
      <c r="C261" s="52" t="s">
        <v>7679</v>
      </c>
      <c r="D261" s="52"/>
      <c r="E261" s="51" t="s">
        <v>22</v>
      </c>
      <c r="F261" s="56"/>
      <c r="G261" s="50" t="s">
        <v>7891</v>
      </c>
      <c r="H261" s="44"/>
      <c r="I261" s="45"/>
      <c r="J261" s="68"/>
    </row>
    <row r="262" spans="1:10" ht="12" customHeight="1">
      <c r="A262" s="54" t="s">
        <v>7678</v>
      </c>
      <c r="B262" s="53">
        <v>5901477328176</v>
      </c>
      <c r="C262" s="52" t="s">
        <v>7677</v>
      </c>
      <c r="D262" s="52"/>
      <c r="E262" s="51" t="s">
        <v>22</v>
      </c>
      <c r="F262" s="56"/>
      <c r="G262" s="50" t="s">
        <v>7891</v>
      </c>
      <c r="H262" s="44"/>
      <c r="I262" s="45"/>
      <c r="J262" s="68"/>
    </row>
    <row r="263" spans="1:10" ht="12" customHeight="1">
      <c r="A263" s="54" t="s">
        <v>7929</v>
      </c>
      <c r="B263" s="53">
        <v>5901477328206</v>
      </c>
      <c r="C263" s="52" t="s">
        <v>7928</v>
      </c>
      <c r="D263" s="52"/>
      <c r="E263" s="51" t="s">
        <v>22</v>
      </c>
      <c r="F263" s="56">
        <v>357.09</v>
      </c>
      <c r="G263" s="50" t="s">
        <v>7192</v>
      </c>
      <c r="H263" s="44"/>
      <c r="I263" s="45"/>
      <c r="J263" s="68"/>
    </row>
    <row r="264" spans="1:10" ht="12" customHeight="1">
      <c r="A264" s="54" t="s">
        <v>7890</v>
      </c>
      <c r="B264" s="53">
        <v>5901477328213</v>
      </c>
      <c r="C264" s="52" t="s">
        <v>7889</v>
      </c>
      <c r="D264" s="52"/>
      <c r="E264" s="51" t="s">
        <v>22</v>
      </c>
      <c r="F264" s="56"/>
      <c r="G264" s="50" t="s">
        <v>7891</v>
      </c>
      <c r="H264" s="44"/>
      <c r="I264" s="45"/>
      <c r="J264" s="68"/>
    </row>
    <row r="265" spans="1:10" ht="12" customHeight="1">
      <c r="A265" s="54" t="s">
        <v>7676</v>
      </c>
      <c r="B265" s="53">
        <v>5901477328220</v>
      </c>
      <c r="C265" s="52" t="s">
        <v>7675</v>
      </c>
      <c r="D265" s="52"/>
      <c r="E265" s="51" t="s">
        <v>22</v>
      </c>
      <c r="F265" s="56">
        <v>886.24</v>
      </c>
      <c r="G265" s="50" t="s">
        <v>7192</v>
      </c>
      <c r="H265" s="44"/>
      <c r="I265" s="45"/>
      <c r="J265" s="68"/>
    </row>
    <row r="266" spans="1:10" ht="12" customHeight="1">
      <c r="A266" s="54" t="s">
        <v>7674</v>
      </c>
      <c r="B266" s="53">
        <v>5901477328237</v>
      </c>
      <c r="C266" s="52" t="s">
        <v>7673</v>
      </c>
      <c r="D266" s="52"/>
      <c r="E266" s="51" t="s">
        <v>22</v>
      </c>
      <c r="F266" s="56">
        <v>1056.26</v>
      </c>
      <c r="G266" s="50" t="s">
        <v>7192</v>
      </c>
      <c r="H266" s="44"/>
      <c r="I266" s="45"/>
      <c r="J266" s="68"/>
    </row>
    <row r="267" spans="1:10" ht="12" customHeight="1">
      <c r="A267" s="54" t="s">
        <v>7845</v>
      </c>
      <c r="B267" s="53">
        <v>5901477328244</v>
      </c>
      <c r="C267" s="52" t="s">
        <v>7844</v>
      </c>
      <c r="D267" s="52"/>
      <c r="E267" s="51" t="s">
        <v>22</v>
      </c>
      <c r="F267" s="56"/>
      <c r="G267" s="50" t="s">
        <v>7891</v>
      </c>
      <c r="H267" s="44"/>
      <c r="I267" s="45"/>
      <c r="J267" s="68"/>
    </row>
    <row r="268" spans="1:10" ht="12" customHeight="1">
      <c r="A268" s="54" t="s">
        <v>7888</v>
      </c>
      <c r="B268" s="53">
        <v>5901477328251</v>
      </c>
      <c r="C268" s="52" t="s">
        <v>7887</v>
      </c>
      <c r="D268" s="52"/>
      <c r="E268" s="51" t="s">
        <v>22</v>
      </c>
      <c r="F268" s="56"/>
      <c r="G268" s="50" t="s">
        <v>7891</v>
      </c>
      <c r="H268" s="44"/>
      <c r="I268" s="45"/>
      <c r="J268" s="68"/>
    </row>
    <row r="269" spans="1:10" ht="12" customHeight="1">
      <c r="A269" s="54" t="s">
        <v>7672</v>
      </c>
      <c r="B269" s="53">
        <v>5901477328275</v>
      </c>
      <c r="C269" s="52" t="s">
        <v>7671</v>
      </c>
      <c r="D269" s="52"/>
      <c r="E269" s="51" t="s">
        <v>22</v>
      </c>
      <c r="F269" s="56">
        <v>1462.13</v>
      </c>
      <c r="G269" s="50" t="s">
        <v>7192</v>
      </c>
      <c r="H269" s="44"/>
      <c r="I269" s="45"/>
      <c r="J269" s="68"/>
    </row>
    <row r="270" spans="1:10" ht="12" customHeight="1">
      <c r="A270" s="54" t="s">
        <v>567</v>
      </c>
      <c r="B270" s="53">
        <v>5901477328299</v>
      </c>
      <c r="C270" s="52" t="s">
        <v>568</v>
      </c>
      <c r="D270" s="52"/>
      <c r="E270" s="51" t="s">
        <v>22</v>
      </c>
      <c r="F270" s="56"/>
      <c r="G270" s="50" t="s">
        <v>7891</v>
      </c>
      <c r="H270" s="44"/>
      <c r="I270" s="45"/>
      <c r="J270" s="68"/>
    </row>
    <row r="271" spans="1:10" ht="12" customHeight="1">
      <c r="A271" s="54" t="s">
        <v>585</v>
      </c>
      <c r="B271" s="53">
        <v>5901477328404</v>
      </c>
      <c r="C271" s="52" t="s">
        <v>8594</v>
      </c>
      <c r="D271" s="52"/>
      <c r="E271" s="51" t="s">
        <v>22</v>
      </c>
      <c r="F271" s="56"/>
      <c r="G271" s="50" t="s">
        <v>7891</v>
      </c>
      <c r="H271" s="44"/>
      <c r="I271" s="45"/>
      <c r="J271" s="68"/>
    </row>
    <row r="272" spans="1:10" ht="12" customHeight="1">
      <c r="A272" s="54" t="s">
        <v>586</v>
      </c>
      <c r="B272" s="53">
        <v>5901477328411</v>
      </c>
      <c r="C272" s="52" t="s">
        <v>8595</v>
      </c>
      <c r="D272" s="52"/>
      <c r="E272" s="51" t="s">
        <v>22</v>
      </c>
      <c r="F272" s="56"/>
      <c r="G272" s="50" t="s">
        <v>7891</v>
      </c>
      <c r="H272" s="44"/>
      <c r="I272" s="45"/>
      <c r="J272" s="68"/>
    </row>
    <row r="273" spans="1:10" ht="12" customHeight="1">
      <c r="A273" s="54" t="s">
        <v>591</v>
      </c>
      <c r="B273" s="53">
        <v>5901477328442</v>
      </c>
      <c r="C273" s="52" t="s">
        <v>9169</v>
      </c>
      <c r="D273" s="52"/>
      <c r="E273" s="51" t="s">
        <v>22</v>
      </c>
      <c r="F273" s="56"/>
      <c r="G273" s="50" t="s">
        <v>7891</v>
      </c>
      <c r="H273" s="44"/>
      <c r="I273" s="45"/>
      <c r="J273" s="68"/>
    </row>
    <row r="274" spans="1:10" ht="12" customHeight="1">
      <c r="A274" s="54" t="s">
        <v>592</v>
      </c>
      <c r="B274" s="53">
        <v>5901477328459</v>
      </c>
      <c r="C274" s="52" t="s">
        <v>12337</v>
      </c>
      <c r="D274" s="52"/>
      <c r="E274" s="51" t="s">
        <v>22</v>
      </c>
      <c r="F274" s="56"/>
      <c r="G274" s="50" t="s">
        <v>7891</v>
      </c>
      <c r="H274" s="44"/>
      <c r="I274" s="45"/>
      <c r="J274" s="68"/>
    </row>
    <row r="275" spans="1:10" ht="12" customHeight="1">
      <c r="A275" s="54" t="s">
        <v>593</v>
      </c>
      <c r="B275" s="53">
        <v>5901477328466</v>
      </c>
      <c r="C275" s="52" t="s">
        <v>12338</v>
      </c>
      <c r="D275" s="52"/>
      <c r="E275" s="51" t="s">
        <v>22</v>
      </c>
      <c r="F275" s="56"/>
      <c r="G275" s="50" t="s">
        <v>7891</v>
      </c>
      <c r="H275" s="44"/>
      <c r="I275" s="45"/>
      <c r="J275" s="68"/>
    </row>
    <row r="276" spans="1:10" ht="12" customHeight="1">
      <c r="A276" s="54" t="s">
        <v>594</v>
      </c>
      <c r="B276" s="53">
        <v>5901477328473</v>
      </c>
      <c r="C276" s="52" t="s">
        <v>12339</v>
      </c>
      <c r="D276" s="52"/>
      <c r="E276" s="51" t="s">
        <v>22</v>
      </c>
      <c r="F276" s="56"/>
      <c r="G276" s="50" t="s">
        <v>7891</v>
      </c>
      <c r="H276" s="44"/>
      <c r="I276" s="45"/>
      <c r="J276" s="68"/>
    </row>
    <row r="277" spans="1:10" ht="12" customHeight="1">
      <c r="A277" s="54" t="s">
        <v>635</v>
      </c>
      <c r="B277" s="53">
        <v>5901477328787</v>
      </c>
      <c r="C277" s="52" t="s">
        <v>636</v>
      </c>
      <c r="D277" s="52"/>
      <c r="E277" s="51" t="s">
        <v>22</v>
      </c>
      <c r="F277" s="56"/>
      <c r="G277" s="50" t="s">
        <v>7891</v>
      </c>
      <c r="H277" s="44"/>
      <c r="I277" s="45"/>
      <c r="J277" s="68"/>
    </row>
    <row r="278" spans="1:10" ht="12" customHeight="1">
      <c r="A278" s="54" t="s">
        <v>637</v>
      </c>
      <c r="B278" s="53">
        <v>5901477328794</v>
      </c>
      <c r="C278" s="52" t="s">
        <v>638</v>
      </c>
      <c r="D278" s="52"/>
      <c r="E278" s="51" t="s">
        <v>22</v>
      </c>
      <c r="F278" s="56"/>
      <c r="G278" s="50" t="s">
        <v>7891</v>
      </c>
      <c r="H278" s="44"/>
      <c r="I278" s="45"/>
      <c r="J278" s="68"/>
    </row>
    <row r="279" spans="1:10" ht="12" customHeight="1">
      <c r="A279" s="54" t="s">
        <v>639</v>
      </c>
      <c r="B279" s="53">
        <v>5901477328800</v>
      </c>
      <c r="C279" s="52" t="s">
        <v>640</v>
      </c>
      <c r="D279" s="52"/>
      <c r="E279" s="51" t="s">
        <v>22</v>
      </c>
      <c r="F279" s="56"/>
      <c r="G279" s="50" t="s">
        <v>7891</v>
      </c>
      <c r="H279" s="44"/>
      <c r="I279" s="45"/>
      <c r="J279" s="68"/>
    </row>
    <row r="280" spans="1:10" ht="12" customHeight="1">
      <c r="A280" s="54" t="s">
        <v>644</v>
      </c>
      <c r="B280" s="53">
        <v>5901477328831</v>
      </c>
      <c r="C280" s="52" t="s">
        <v>645</v>
      </c>
      <c r="D280" s="52"/>
      <c r="E280" s="51" t="s">
        <v>22</v>
      </c>
      <c r="F280" s="56"/>
      <c r="G280" s="50" t="s">
        <v>7891</v>
      </c>
      <c r="H280" s="44"/>
      <c r="I280" s="45"/>
      <c r="J280" s="68"/>
    </row>
    <row r="281" spans="1:10" ht="12" customHeight="1">
      <c r="A281" s="54" t="s">
        <v>652</v>
      </c>
      <c r="B281" s="53">
        <v>5901477328947</v>
      </c>
      <c r="C281" s="52" t="s">
        <v>653</v>
      </c>
      <c r="D281" s="52"/>
      <c r="E281" s="51" t="s">
        <v>22</v>
      </c>
      <c r="F281" s="56"/>
      <c r="G281" s="50" t="s">
        <v>7891</v>
      </c>
      <c r="H281" s="44"/>
      <c r="I281" s="45"/>
      <c r="J281" s="68"/>
    </row>
    <row r="282" spans="1:10" ht="12" customHeight="1">
      <c r="A282" s="54" t="s">
        <v>655</v>
      </c>
      <c r="B282" s="53">
        <v>5901477328961</v>
      </c>
      <c r="C282" s="52" t="s">
        <v>656</v>
      </c>
      <c r="D282" s="52"/>
      <c r="E282" s="51" t="s">
        <v>22</v>
      </c>
      <c r="F282" s="56">
        <v>383.6</v>
      </c>
      <c r="G282" s="50" t="s">
        <v>7311</v>
      </c>
      <c r="H282" s="44"/>
      <c r="I282" s="45"/>
      <c r="J282" s="68"/>
    </row>
    <row r="283" spans="1:10" ht="12" customHeight="1">
      <c r="A283" s="54" t="s">
        <v>657</v>
      </c>
      <c r="B283" s="53">
        <v>5901477328978</v>
      </c>
      <c r="C283" s="52" t="s">
        <v>658</v>
      </c>
      <c r="D283" s="52"/>
      <c r="E283" s="51" t="s">
        <v>22</v>
      </c>
      <c r="F283" s="56"/>
      <c r="G283" s="50" t="s">
        <v>7891</v>
      </c>
      <c r="H283" s="44"/>
      <c r="I283" s="45"/>
      <c r="J283" s="68"/>
    </row>
    <row r="284" spans="1:10" ht="12" customHeight="1">
      <c r="A284" s="54" t="s">
        <v>659</v>
      </c>
      <c r="B284" s="53">
        <v>5901477328985</v>
      </c>
      <c r="C284" s="52" t="s">
        <v>660</v>
      </c>
      <c r="D284" s="52"/>
      <c r="E284" s="51" t="s">
        <v>22</v>
      </c>
      <c r="F284" s="56"/>
      <c r="G284" s="50" t="s">
        <v>7891</v>
      </c>
      <c r="H284" s="44"/>
      <c r="I284" s="45"/>
      <c r="J284" s="68"/>
    </row>
    <row r="285" spans="1:10" ht="12" customHeight="1">
      <c r="A285" s="54" t="s">
        <v>661</v>
      </c>
      <c r="B285" s="53">
        <v>5901477328992</v>
      </c>
      <c r="C285" s="52" t="s">
        <v>662</v>
      </c>
      <c r="D285" s="52"/>
      <c r="E285" s="51" t="s">
        <v>22</v>
      </c>
      <c r="F285" s="56"/>
      <c r="G285" s="50" t="s">
        <v>7891</v>
      </c>
      <c r="H285" s="44"/>
      <c r="I285" s="45"/>
      <c r="J285" s="68"/>
    </row>
    <row r="286" spans="1:10" ht="12" customHeight="1">
      <c r="A286" s="54" t="s">
        <v>663</v>
      </c>
      <c r="B286" s="53">
        <v>5901477329005</v>
      </c>
      <c r="C286" s="52" t="s">
        <v>664</v>
      </c>
      <c r="D286" s="52"/>
      <c r="E286" s="51" t="s">
        <v>22</v>
      </c>
      <c r="F286" s="56"/>
      <c r="G286" s="50" t="s">
        <v>7891</v>
      </c>
      <c r="H286" s="44"/>
      <c r="I286" s="45"/>
      <c r="J286" s="68"/>
    </row>
    <row r="287" spans="1:10" ht="12" customHeight="1">
      <c r="A287" s="54" t="s">
        <v>665</v>
      </c>
      <c r="B287" s="53">
        <v>5901477329012</v>
      </c>
      <c r="C287" s="52" t="s">
        <v>666</v>
      </c>
      <c r="D287" s="52"/>
      <c r="E287" s="51" t="s">
        <v>22</v>
      </c>
      <c r="F287" s="56"/>
      <c r="G287" s="50" t="s">
        <v>7891</v>
      </c>
      <c r="H287" s="44"/>
      <c r="I287" s="45"/>
      <c r="J287" s="68"/>
    </row>
    <row r="288" spans="1:10" ht="12" customHeight="1">
      <c r="A288" s="54" t="s">
        <v>667</v>
      </c>
      <c r="B288" s="53">
        <v>5901477329029</v>
      </c>
      <c r="C288" s="52" t="s">
        <v>668</v>
      </c>
      <c r="D288" s="52"/>
      <c r="E288" s="51" t="s">
        <v>22</v>
      </c>
      <c r="F288" s="56"/>
      <c r="G288" s="50" t="s">
        <v>7891</v>
      </c>
      <c r="H288" s="44"/>
      <c r="I288" s="45"/>
      <c r="J288" s="68"/>
    </row>
    <row r="289" spans="1:10" ht="12" customHeight="1">
      <c r="A289" s="54" t="s">
        <v>669</v>
      </c>
      <c r="B289" s="53">
        <v>5901477329036</v>
      </c>
      <c r="C289" s="52" t="s">
        <v>670</v>
      </c>
      <c r="D289" s="52"/>
      <c r="E289" s="51" t="s">
        <v>22</v>
      </c>
      <c r="F289" s="56"/>
      <c r="G289" s="50" t="s">
        <v>8983</v>
      </c>
      <c r="H289" s="44"/>
      <c r="I289" s="45"/>
      <c r="J289" s="68"/>
    </row>
    <row r="290" spans="1:10" ht="12" customHeight="1">
      <c r="A290" s="54" t="s">
        <v>7933</v>
      </c>
      <c r="B290" s="53">
        <v>5901477329302</v>
      </c>
      <c r="C290" s="52" t="s">
        <v>7932</v>
      </c>
      <c r="D290" s="52"/>
      <c r="E290" s="51" t="s">
        <v>22</v>
      </c>
      <c r="F290" s="56">
        <v>2002.87</v>
      </c>
      <c r="G290" s="50" t="s">
        <v>7192</v>
      </c>
      <c r="H290" s="44"/>
      <c r="I290" s="45"/>
      <c r="J290" s="68"/>
    </row>
    <row r="291" spans="1:10" ht="12" customHeight="1">
      <c r="A291" s="54" t="s">
        <v>719</v>
      </c>
      <c r="B291" s="53">
        <v>5901477329333</v>
      </c>
      <c r="C291" s="52" t="s">
        <v>8921</v>
      </c>
      <c r="D291" s="52"/>
      <c r="E291" s="51" t="s">
        <v>22</v>
      </c>
      <c r="F291" s="56"/>
      <c r="G291" s="50" t="s">
        <v>7891</v>
      </c>
      <c r="H291" s="44"/>
      <c r="I291" s="45"/>
      <c r="J291" s="68"/>
    </row>
    <row r="292" spans="1:10" ht="12" customHeight="1">
      <c r="A292" s="54" t="s">
        <v>722</v>
      </c>
      <c r="B292" s="53">
        <v>5901477329364</v>
      </c>
      <c r="C292" s="52" t="s">
        <v>12395</v>
      </c>
      <c r="D292" s="52"/>
      <c r="E292" s="51" t="s">
        <v>22</v>
      </c>
      <c r="F292" s="56"/>
      <c r="G292" s="50" t="s">
        <v>7891</v>
      </c>
      <c r="H292" s="44"/>
      <c r="I292" s="45"/>
      <c r="J292" s="68"/>
    </row>
    <row r="293" spans="1:10" ht="12" customHeight="1">
      <c r="A293" s="54" t="s">
        <v>723</v>
      </c>
      <c r="B293" s="53">
        <v>5901477329371</v>
      </c>
      <c r="C293" s="52" t="s">
        <v>12396</v>
      </c>
      <c r="D293" s="52"/>
      <c r="E293" s="51" t="s">
        <v>22</v>
      </c>
      <c r="F293" s="56"/>
      <c r="G293" s="50" t="s">
        <v>7891</v>
      </c>
      <c r="H293" s="44"/>
      <c r="I293" s="45"/>
      <c r="J293" s="68"/>
    </row>
    <row r="294" spans="1:10" ht="12" customHeight="1">
      <c r="A294" s="54" t="s">
        <v>7670</v>
      </c>
      <c r="B294" s="53">
        <v>5901477329388</v>
      </c>
      <c r="C294" s="52" t="s">
        <v>7669</v>
      </c>
      <c r="D294" s="52"/>
      <c r="E294" s="51" t="s">
        <v>22</v>
      </c>
      <c r="F294" s="56"/>
      <c r="G294" s="50" t="s">
        <v>7891</v>
      </c>
      <c r="H294" s="44"/>
      <c r="I294" s="45"/>
      <c r="J294" s="68"/>
    </row>
    <row r="295" spans="1:10" ht="12" customHeight="1">
      <c r="A295" s="54" t="s">
        <v>7668</v>
      </c>
      <c r="B295" s="53">
        <v>5901477329395</v>
      </c>
      <c r="C295" s="52" t="s">
        <v>7667</v>
      </c>
      <c r="D295" s="52"/>
      <c r="E295" s="51" t="s">
        <v>22</v>
      </c>
      <c r="F295" s="56"/>
      <c r="G295" s="50" t="s">
        <v>7891</v>
      </c>
      <c r="H295" s="44"/>
      <c r="I295" s="45"/>
      <c r="J295" s="68"/>
    </row>
    <row r="296" spans="1:10" ht="12" customHeight="1">
      <c r="A296" s="54" t="s">
        <v>7666</v>
      </c>
      <c r="B296" s="53">
        <v>5901477329401</v>
      </c>
      <c r="C296" s="52" t="s">
        <v>7665</v>
      </c>
      <c r="D296" s="52"/>
      <c r="E296" s="51" t="s">
        <v>22</v>
      </c>
      <c r="F296" s="56"/>
      <c r="G296" s="50" t="s">
        <v>7891</v>
      </c>
      <c r="H296" s="44"/>
      <c r="I296" s="45"/>
      <c r="J296" s="68"/>
    </row>
    <row r="297" spans="1:10" ht="12" customHeight="1">
      <c r="A297" s="54" t="s">
        <v>7664</v>
      </c>
      <c r="B297" s="53">
        <v>5901477329432</v>
      </c>
      <c r="C297" s="52" t="s">
        <v>7663</v>
      </c>
      <c r="D297" s="52"/>
      <c r="E297" s="51" t="s">
        <v>22</v>
      </c>
      <c r="F297" s="56"/>
      <c r="G297" s="50" t="s">
        <v>7891</v>
      </c>
      <c r="H297" s="44"/>
      <c r="I297" s="45"/>
      <c r="J297" s="68"/>
    </row>
    <row r="298" spans="1:10" ht="12" customHeight="1">
      <c r="A298" s="54" t="s">
        <v>7662</v>
      </c>
      <c r="B298" s="53">
        <v>5901477329449</v>
      </c>
      <c r="C298" s="52" t="s">
        <v>7661</v>
      </c>
      <c r="D298" s="52"/>
      <c r="E298" s="51" t="s">
        <v>22</v>
      </c>
      <c r="F298" s="56">
        <v>717.44</v>
      </c>
      <c r="G298" s="50" t="s">
        <v>7311</v>
      </c>
      <c r="H298" s="44"/>
      <c r="I298" s="45"/>
      <c r="J298" s="68"/>
    </row>
    <row r="299" spans="1:10" ht="12" customHeight="1">
      <c r="A299" s="54" t="s">
        <v>7660</v>
      </c>
      <c r="B299" s="53">
        <v>5901477329500</v>
      </c>
      <c r="C299" s="52" t="s">
        <v>7659</v>
      </c>
      <c r="D299" s="52"/>
      <c r="E299" s="51" t="s">
        <v>22</v>
      </c>
      <c r="F299" s="56"/>
      <c r="G299" s="50" t="s">
        <v>7891</v>
      </c>
      <c r="H299" s="44"/>
      <c r="I299" s="45"/>
      <c r="J299" s="68"/>
    </row>
    <row r="300" spans="1:10" ht="12" customHeight="1">
      <c r="A300" s="54" t="s">
        <v>7658</v>
      </c>
      <c r="B300" s="53">
        <v>5901477329524</v>
      </c>
      <c r="C300" s="52" t="s">
        <v>7657</v>
      </c>
      <c r="D300" s="52"/>
      <c r="E300" s="51" t="s">
        <v>22</v>
      </c>
      <c r="F300" s="56"/>
      <c r="G300" s="50" t="s">
        <v>7891</v>
      </c>
      <c r="H300" s="44"/>
      <c r="I300" s="45"/>
      <c r="J300" s="68"/>
    </row>
    <row r="301" spans="1:10" ht="12" customHeight="1">
      <c r="A301" s="54" t="s">
        <v>7656</v>
      </c>
      <c r="B301" s="53">
        <v>5901477329548</v>
      </c>
      <c r="C301" s="52" t="s">
        <v>7655</v>
      </c>
      <c r="D301" s="52"/>
      <c r="E301" s="51" t="s">
        <v>22</v>
      </c>
      <c r="F301" s="56"/>
      <c r="G301" s="50" t="s">
        <v>7891</v>
      </c>
      <c r="H301" s="44"/>
      <c r="I301" s="45"/>
      <c r="J301" s="68"/>
    </row>
    <row r="302" spans="1:10" ht="12" customHeight="1">
      <c r="A302" s="54" t="s">
        <v>7654</v>
      </c>
      <c r="B302" s="53">
        <v>5901477329579</v>
      </c>
      <c r="C302" s="52" t="s">
        <v>7653</v>
      </c>
      <c r="D302" s="52"/>
      <c r="E302" s="51" t="s">
        <v>22</v>
      </c>
      <c r="F302" s="56"/>
      <c r="G302" s="50" t="s">
        <v>7891</v>
      </c>
      <c r="H302" s="44"/>
      <c r="I302" s="45"/>
      <c r="J302" s="68"/>
    </row>
    <row r="303" spans="1:10" ht="12" customHeight="1">
      <c r="A303" s="54" t="s">
        <v>7652</v>
      </c>
      <c r="B303" s="53">
        <v>5901477329586</v>
      </c>
      <c r="C303" s="52" t="s">
        <v>7651</v>
      </c>
      <c r="D303" s="52"/>
      <c r="E303" s="51" t="s">
        <v>22</v>
      </c>
      <c r="F303" s="56"/>
      <c r="G303" s="50" t="s">
        <v>7891</v>
      </c>
      <c r="H303" s="44"/>
      <c r="I303" s="45"/>
      <c r="J303" s="68"/>
    </row>
    <row r="304" spans="1:10" ht="12" customHeight="1">
      <c r="A304" s="54" t="s">
        <v>7650</v>
      </c>
      <c r="B304" s="53">
        <v>5901477329593</v>
      </c>
      <c r="C304" s="52" t="s">
        <v>7649</v>
      </c>
      <c r="D304" s="52"/>
      <c r="E304" s="51" t="s">
        <v>22</v>
      </c>
      <c r="F304" s="56"/>
      <c r="G304" s="50" t="s">
        <v>7891</v>
      </c>
      <c r="H304" s="44"/>
      <c r="I304" s="45"/>
      <c r="J304" s="68"/>
    </row>
    <row r="305" spans="1:10" ht="12" customHeight="1">
      <c r="A305" s="54" t="s">
        <v>7648</v>
      </c>
      <c r="B305" s="53">
        <v>5901477329616</v>
      </c>
      <c r="C305" s="52" t="s">
        <v>7647</v>
      </c>
      <c r="D305" s="52"/>
      <c r="E305" s="51" t="s">
        <v>22</v>
      </c>
      <c r="F305" s="56"/>
      <c r="G305" s="50" t="s">
        <v>7891</v>
      </c>
      <c r="H305" s="44"/>
      <c r="I305" s="45"/>
      <c r="J305" s="68"/>
    </row>
    <row r="306" spans="1:10" ht="12" customHeight="1">
      <c r="A306" s="54" t="s">
        <v>7646</v>
      </c>
      <c r="B306" s="53">
        <v>5901477329630</v>
      </c>
      <c r="C306" s="52" t="s">
        <v>7645</v>
      </c>
      <c r="D306" s="52"/>
      <c r="E306" s="51" t="s">
        <v>22</v>
      </c>
      <c r="F306" s="56"/>
      <c r="G306" s="50" t="s">
        <v>7891</v>
      </c>
      <c r="H306" s="44"/>
      <c r="I306" s="45"/>
      <c r="J306" s="68"/>
    </row>
    <row r="307" spans="1:10" ht="12" customHeight="1">
      <c r="A307" s="54" t="s">
        <v>726</v>
      </c>
      <c r="B307" s="53">
        <v>5901477329753</v>
      </c>
      <c r="C307" s="52" t="s">
        <v>8812</v>
      </c>
      <c r="D307" s="52"/>
      <c r="E307" s="51" t="s">
        <v>22</v>
      </c>
      <c r="F307" s="56"/>
      <c r="G307" s="50" t="s">
        <v>8983</v>
      </c>
      <c r="H307" s="44"/>
      <c r="I307" s="45"/>
      <c r="J307" s="68"/>
    </row>
    <row r="308" spans="1:10" ht="12" customHeight="1">
      <c r="A308" s="54" t="s">
        <v>727</v>
      </c>
      <c r="B308" s="53">
        <v>5901477329760</v>
      </c>
      <c r="C308" s="52" t="s">
        <v>8813</v>
      </c>
      <c r="D308" s="52"/>
      <c r="E308" s="51" t="s">
        <v>22</v>
      </c>
      <c r="F308" s="56"/>
      <c r="G308" s="50" t="s">
        <v>8983</v>
      </c>
      <c r="H308" s="44"/>
      <c r="I308" s="45"/>
      <c r="J308" s="68"/>
    </row>
    <row r="309" spans="1:10" ht="12" customHeight="1">
      <c r="A309" s="54" t="s">
        <v>728</v>
      </c>
      <c r="B309" s="53">
        <v>5901477329777</v>
      </c>
      <c r="C309" s="52" t="s">
        <v>8814</v>
      </c>
      <c r="D309" s="52"/>
      <c r="E309" s="51" t="s">
        <v>22</v>
      </c>
      <c r="F309" s="56"/>
      <c r="G309" s="50" t="s">
        <v>8983</v>
      </c>
      <c r="H309" s="44"/>
      <c r="I309" s="45"/>
      <c r="J309" s="68"/>
    </row>
    <row r="310" spans="1:10" ht="12" customHeight="1">
      <c r="A310" s="54" t="s">
        <v>729</v>
      </c>
      <c r="B310" s="53">
        <v>5901477329784</v>
      </c>
      <c r="C310" s="52" t="s">
        <v>8815</v>
      </c>
      <c r="D310" s="52"/>
      <c r="E310" s="51" t="s">
        <v>22</v>
      </c>
      <c r="F310" s="56"/>
      <c r="G310" s="50" t="s">
        <v>8983</v>
      </c>
      <c r="H310" s="44"/>
      <c r="I310" s="45"/>
      <c r="J310" s="68"/>
    </row>
    <row r="311" spans="1:10" ht="12" customHeight="1">
      <c r="A311" s="54" t="s">
        <v>730</v>
      </c>
      <c r="B311" s="53">
        <v>5901477329869</v>
      </c>
      <c r="C311" s="52" t="s">
        <v>731</v>
      </c>
      <c r="D311" s="52"/>
      <c r="E311" s="51" t="s">
        <v>22</v>
      </c>
      <c r="F311" s="56">
        <v>487.31</v>
      </c>
      <c r="G311" s="50" t="s">
        <v>7311</v>
      </c>
      <c r="H311" s="44"/>
      <c r="I311" s="45"/>
      <c r="J311" s="68"/>
    </row>
    <row r="312" spans="1:10" ht="12" customHeight="1">
      <c r="A312" s="54" t="s">
        <v>738</v>
      </c>
      <c r="B312" s="53">
        <v>5901477329944</v>
      </c>
      <c r="C312" s="52" t="s">
        <v>739</v>
      </c>
      <c r="D312" s="52"/>
      <c r="E312" s="51" t="s">
        <v>22</v>
      </c>
      <c r="F312" s="56"/>
      <c r="G312" s="50" t="s">
        <v>7891</v>
      </c>
      <c r="H312" s="44"/>
      <c r="I312" s="45"/>
      <c r="J312" s="68"/>
    </row>
    <row r="313" spans="1:10" ht="12" customHeight="1">
      <c r="A313" s="54" t="s">
        <v>740</v>
      </c>
      <c r="B313" s="53">
        <v>5901477329951</v>
      </c>
      <c r="C313" s="52" t="s">
        <v>741</v>
      </c>
      <c r="D313" s="52"/>
      <c r="E313" s="51" t="s">
        <v>22</v>
      </c>
      <c r="F313" s="56"/>
      <c r="G313" s="50" t="s">
        <v>7891</v>
      </c>
      <c r="H313" s="44"/>
      <c r="I313" s="45"/>
      <c r="J313" s="68"/>
    </row>
    <row r="314" spans="1:10" ht="12" customHeight="1">
      <c r="A314" s="54" t="s">
        <v>742</v>
      </c>
      <c r="B314" s="53">
        <v>5901477329968</v>
      </c>
      <c r="C314" s="52" t="s">
        <v>8788</v>
      </c>
      <c r="D314" s="52"/>
      <c r="E314" s="51" t="s">
        <v>22</v>
      </c>
      <c r="F314" s="56"/>
      <c r="G314" s="50" t="s">
        <v>8983</v>
      </c>
      <c r="H314" s="44"/>
      <c r="I314" s="45"/>
      <c r="J314" s="68"/>
    </row>
    <row r="315" spans="1:10" ht="12" customHeight="1">
      <c r="A315" s="54" t="s">
        <v>743</v>
      </c>
      <c r="B315" s="53">
        <v>5901477329975</v>
      </c>
      <c r="C315" s="52" t="s">
        <v>12397</v>
      </c>
      <c r="D315" s="52"/>
      <c r="E315" s="51" t="s">
        <v>22</v>
      </c>
      <c r="F315" s="56"/>
      <c r="G315" s="50" t="s">
        <v>7891</v>
      </c>
      <c r="H315" s="44"/>
      <c r="I315" s="45"/>
      <c r="J315" s="68"/>
    </row>
    <row r="316" spans="1:10" ht="12" customHeight="1">
      <c r="A316" s="54" t="s">
        <v>746</v>
      </c>
      <c r="B316" s="53">
        <v>5901477329999</v>
      </c>
      <c r="C316" s="52" t="s">
        <v>8789</v>
      </c>
      <c r="D316" s="52"/>
      <c r="E316" s="51" t="s">
        <v>22</v>
      </c>
      <c r="F316" s="56"/>
      <c r="G316" s="50" t="s">
        <v>8983</v>
      </c>
      <c r="H316" s="44"/>
      <c r="I316" s="45"/>
      <c r="J316" s="68"/>
    </row>
    <row r="317" spans="1:10" ht="12" customHeight="1">
      <c r="A317" s="54" t="s">
        <v>747</v>
      </c>
      <c r="B317" s="53">
        <v>5901477330001</v>
      </c>
      <c r="C317" s="52" t="s">
        <v>12362</v>
      </c>
      <c r="D317" s="52"/>
      <c r="E317" s="51" t="s">
        <v>22</v>
      </c>
      <c r="F317" s="56"/>
      <c r="G317" s="50" t="s">
        <v>7891</v>
      </c>
      <c r="H317" s="44"/>
      <c r="I317" s="45"/>
      <c r="J317" s="68"/>
    </row>
    <row r="318" spans="1:10" ht="12" customHeight="1">
      <c r="A318" s="54" t="s">
        <v>748</v>
      </c>
      <c r="B318" s="53">
        <v>5901477330018</v>
      </c>
      <c r="C318" s="52" t="s">
        <v>8790</v>
      </c>
      <c r="D318" s="52"/>
      <c r="E318" s="51" t="s">
        <v>22</v>
      </c>
      <c r="F318" s="56"/>
      <c r="G318" s="50" t="s">
        <v>8983</v>
      </c>
      <c r="H318" s="44"/>
      <c r="I318" s="45"/>
      <c r="J318" s="68"/>
    </row>
    <row r="319" spans="1:10" ht="12" customHeight="1">
      <c r="A319" s="54" t="s">
        <v>749</v>
      </c>
      <c r="B319" s="53">
        <v>5901477330025</v>
      </c>
      <c r="C319" s="52" t="s">
        <v>12363</v>
      </c>
      <c r="D319" s="52"/>
      <c r="E319" s="51" t="s">
        <v>22</v>
      </c>
      <c r="F319" s="56"/>
      <c r="G319" s="50" t="s">
        <v>7891</v>
      </c>
      <c r="H319" s="44"/>
      <c r="I319" s="45"/>
      <c r="J319" s="68"/>
    </row>
    <row r="320" spans="1:10" ht="12" customHeight="1">
      <c r="A320" s="54" t="s">
        <v>750</v>
      </c>
      <c r="B320" s="53">
        <v>5901477330032</v>
      </c>
      <c r="C320" s="52" t="s">
        <v>8791</v>
      </c>
      <c r="D320" s="52"/>
      <c r="E320" s="51" t="s">
        <v>22</v>
      </c>
      <c r="F320" s="56"/>
      <c r="G320" s="50" t="s">
        <v>8983</v>
      </c>
      <c r="H320" s="44"/>
      <c r="I320" s="45"/>
      <c r="J320" s="68"/>
    </row>
    <row r="321" spans="1:10" ht="12" customHeight="1">
      <c r="A321" s="54" t="s">
        <v>7644</v>
      </c>
      <c r="B321" s="53">
        <v>5901477330209</v>
      </c>
      <c r="C321" s="52" t="s">
        <v>7643</v>
      </c>
      <c r="D321" s="52"/>
      <c r="E321" s="51" t="s">
        <v>22</v>
      </c>
      <c r="F321" s="56">
        <v>1089.21</v>
      </c>
      <c r="G321" s="50" t="s">
        <v>7311</v>
      </c>
      <c r="H321" s="44"/>
      <c r="I321" s="45"/>
      <c r="J321" s="68"/>
    </row>
    <row r="322" spans="1:10" ht="12" customHeight="1">
      <c r="A322" s="54" t="s">
        <v>7893</v>
      </c>
      <c r="B322" s="53">
        <v>5901477330216</v>
      </c>
      <c r="C322" s="52" t="s">
        <v>7892</v>
      </c>
      <c r="D322" s="52"/>
      <c r="E322" s="51" t="s">
        <v>22</v>
      </c>
      <c r="F322" s="56"/>
      <c r="G322" s="50" t="s">
        <v>7891</v>
      </c>
      <c r="H322" s="44"/>
      <c r="I322" s="45"/>
      <c r="J322" s="68"/>
    </row>
    <row r="323" spans="1:10" ht="12" customHeight="1">
      <c r="A323" s="54" t="s">
        <v>7642</v>
      </c>
      <c r="B323" s="53">
        <v>5901477330544</v>
      </c>
      <c r="C323" s="52" t="s">
        <v>7641</v>
      </c>
      <c r="D323" s="52"/>
      <c r="E323" s="51" t="s">
        <v>22</v>
      </c>
      <c r="F323" s="56"/>
      <c r="G323" s="50" t="s">
        <v>7891</v>
      </c>
      <c r="H323" s="44"/>
      <c r="I323" s="45"/>
      <c r="J323" s="68"/>
    </row>
    <row r="324" spans="1:10" ht="12" customHeight="1">
      <c r="A324" s="54" t="s">
        <v>7640</v>
      </c>
      <c r="B324" s="53">
        <v>5901477330551</v>
      </c>
      <c r="C324" s="52" t="s">
        <v>7639</v>
      </c>
      <c r="D324" s="52"/>
      <c r="E324" s="51" t="s">
        <v>22</v>
      </c>
      <c r="F324" s="56"/>
      <c r="G324" s="50" t="s">
        <v>7891</v>
      </c>
      <c r="H324" s="44"/>
      <c r="I324" s="45"/>
      <c r="J324" s="68"/>
    </row>
    <row r="325" spans="1:10" ht="12" customHeight="1">
      <c r="A325" s="54" t="s">
        <v>828</v>
      </c>
      <c r="B325" s="53">
        <v>5901477330575</v>
      </c>
      <c r="C325" s="52" t="s">
        <v>8435</v>
      </c>
      <c r="D325" s="52" t="s">
        <v>441</v>
      </c>
      <c r="E325" s="51" t="s">
        <v>22</v>
      </c>
      <c r="F325" s="56">
        <v>1105</v>
      </c>
      <c r="G325" s="50" t="s">
        <v>7311</v>
      </c>
      <c r="H325" s="44"/>
      <c r="I325" s="45"/>
      <c r="J325" s="68"/>
    </row>
    <row r="326" spans="1:10" ht="12" customHeight="1">
      <c r="A326" s="54" t="s">
        <v>829</v>
      </c>
      <c r="B326" s="53">
        <v>5901477330582</v>
      </c>
      <c r="C326" s="52" t="s">
        <v>8436</v>
      </c>
      <c r="D326" s="52" t="s">
        <v>441</v>
      </c>
      <c r="E326" s="51" t="s">
        <v>22</v>
      </c>
      <c r="F326" s="56"/>
      <c r="G326" s="50" t="s">
        <v>7891</v>
      </c>
      <c r="H326" s="44"/>
      <c r="I326" s="45"/>
      <c r="J326" s="68"/>
    </row>
    <row r="327" spans="1:10" ht="12" customHeight="1">
      <c r="A327" s="54" t="s">
        <v>7905</v>
      </c>
      <c r="B327" s="53">
        <v>5901477330636</v>
      </c>
      <c r="C327" s="52" t="s">
        <v>7904</v>
      </c>
      <c r="D327" s="52"/>
      <c r="E327" s="51" t="s">
        <v>22</v>
      </c>
      <c r="F327" s="56">
        <v>949.11</v>
      </c>
      <c r="G327" s="50" t="s">
        <v>7192</v>
      </c>
      <c r="H327" s="44"/>
      <c r="I327" s="45"/>
      <c r="J327" s="68"/>
    </row>
    <row r="328" spans="1:10" ht="12" customHeight="1">
      <c r="A328" s="54" t="s">
        <v>7915</v>
      </c>
      <c r="B328" s="53">
        <v>5901477330643</v>
      </c>
      <c r="C328" s="52" t="s">
        <v>7914</v>
      </c>
      <c r="D328" s="52"/>
      <c r="E328" s="51" t="s">
        <v>22</v>
      </c>
      <c r="F328" s="56">
        <v>1270.17</v>
      </c>
      <c r="G328" s="50" t="s">
        <v>7192</v>
      </c>
      <c r="H328" s="44"/>
      <c r="I328" s="45"/>
      <c r="J328" s="68"/>
    </row>
    <row r="329" spans="1:10" ht="12" customHeight="1">
      <c r="A329" s="54" t="s">
        <v>7925</v>
      </c>
      <c r="B329" s="53">
        <v>5901477330650</v>
      </c>
      <c r="C329" s="52" t="s">
        <v>7924</v>
      </c>
      <c r="D329" s="52"/>
      <c r="E329" s="51" t="s">
        <v>22</v>
      </c>
      <c r="F329" s="56">
        <v>949.11</v>
      </c>
      <c r="G329" s="50" t="s">
        <v>7192</v>
      </c>
      <c r="H329" s="44"/>
      <c r="I329" s="45"/>
      <c r="J329" s="68"/>
    </row>
    <row r="330" spans="1:10" ht="12" customHeight="1">
      <c r="A330" s="54" t="s">
        <v>7923</v>
      </c>
      <c r="B330" s="53">
        <v>5901477330667</v>
      </c>
      <c r="C330" s="52" t="s">
        <v>7922</v>
      </c>
      <c r="D330" s="52"/>
      <c r="E330" s="51" t="s">
        <v>22</v>
      </c>
      <c r="F330" s="56">
        <v>1270.17</v>
      </c>
      <c r="G330" s="50" t="s">
        <v>7192</v>
      </c>
      <c r="H330" s="44"/>
      <c r="I330" s="45"/>
      <c r="J330" s="68"/>
    </row>
    <row r="331" spans="1:10" ht="12" customHeight="1">
      <c r="A331" s="54" t="s">
        <v>836</v>
      </c>
      <c r="B331" s="53">
        <v>5901477330698</v>
      </c>
      <c r="C331" s="52" t="s">
        <v>837</v>
      </c>
      <c r="D331" s="52"/>
      <c r="E331" s="51" t="s">
        <v>22</v>
      </c>
      <c r="F331" s="56"/>
      <c r="G331" s="50" t="s">
        <v>7891</v>
      </c>
      <c r="H331" s="44"/>
      <c r="I331" s="45"/>
      <c r="J331" s="68"/>
    </row>
    <row r="332" spans="1:10" ht="12" customHeight="1">
      <c r="A332" s="54" t="s">
        <v>851</v>
      </c>
      <c r="B332" s="53">
        <v>5901477330827</v>
      </c>
      <c r="C332" s="52" t="s">
        <v>852</v>
      </c>
      <c r="D332" s="52"/>
      <c r="E332" s="51" t="s">
        <v>22</v>
      </c>
      <c r="F332" s="56"/>
      <c r="G332" s="50" t="s">
        <v>8983</v>
      </c>
      <c r="H332" s="44"/>
      <c r="I332" s="45"/>
      <c r="J332" s="68"/>
    </row>
    <row r="333" spans="1:10" ht="12" customHeight="1">
      <c r="A333" s="54" t="s">
        <v>876</v>
      </c>
      <c r="B333" s="53">
        <v>5901477330988</v>
      </c>
      <c r="C333" s="52" t="s">
        <v>8632</v>
      </c>
      <c r="D333" s="52"/>
      <c r="E333" s="51" t="s">
        <v>22</v>
      </c>
      <c r="F333" s="56"/>
      <c r="G333" s="50" t="s">
        <v>7891</v>
      </c>
      <c r="H333" s="44"/>
      <c r="I333" s="45"/>
      <c r="J333" s="68"/>
    </row>
    <row r="334" spans="1:10" ht="12" customHeight="1">
      <c r="A334" s="54" t="s">
        <v>885</v>
      </c>
      <c r="B334" s="53">
        <v>5901477331053</v>
      </c>
      <c r="C334" s="52" t="s">
        <v>886</v>
      </c>
      <c r="D334" s="52"/>
      <c r="E334" s="51" t="s">
        <v>22</v>
      </c>
      <c r="F334" s="56"/>
      <c r="G334" s="50" t="s">
        <v>7891</v>
      </c>
      <c r="H334" s="44"/>
      <c r="I334" s="45"/>
      <c r="J334" s="68"/>
    </row>
    <row r="335" spans="1:10" ht="12" customHeight="1">
      <c r="A335" s="54" t="s">
        <v>906</v>
      </c>
      <c r="B335" s="53">
        <v>5901477331251</v>
      </c>
      <c r="C335" s="52" t="s">
        <v>907</v>
      </c>
      <c r="D335" s="52"/>
      <c r="E335" s="51" t="s">
        <v>22</v>
      </c>
      <c r="F335" s="56"/>
      <c r="G335" s="50" t="s">
        <v>7192</v>
      </c>
      <c r="H335" s="44"/>
      <c r="I335" s="45"/>
      <c r="J335" s="68"/>
    </row>
    <row r="336" spans="1:10" ht="12" customHeight="1">
      <c r="A336" s="54" t="s">
        <v>909</v>
      </c>
      <c r="B336" s="53">
        <v>5901477331268</v>
      </c>
      <c r="C336" s="52" t="s">
        <v>8630</v>
      </c>
      <c r="D336" s="52"/>
      <c r="E336" s="51" t="s">
        <v>22</v>
      </c>
      <c r="F336" s="56"/>
      <c r="G336" s="50" t="s">
        <v>7891</v>
      </c>
      <c r="H336" s="44"/>
      <c r="I336" s="45"/>
      <c r="J336" s="68"/>
    </row>
    <row r="337" spans="1:10" ht="12" customHeight="1">
      <c r="A337" s="54" t="s">
        <v>932</v>
      </c>
      <c r="B337" s="53">
        <v>5901477331404</v>
      </c>
      <c r="C337" s="52" t="s">
        <v>8923</v>
      </c>
      <c r="D337" s="52"/>
      <c r="E337" s="51" t="s">
        <v>22</v>
      </c>
      <c r="F337" s="56"/>
      <c r="G337" s="50" t="s">
        <v>7891</v>
      </c>
      <c r="H337" s="44"/>
      <c r="I337" s="45"/>
      <c r="J337" s="68"/>
    </row>
    <row r="338" spans="1:10" ht="12" customHeight="1">
      <c r="A338" s="54" t="s">
        <v>956</v>
      </c>
      <c r="B338" s="53">
        <v>5901477331589</v>
      </c>
      <c r="C338" s="52" t="s">
        <v>8822</v>
      </c>
      <c r="D338" s="52"/>
      <c r="E338" s="51" t="s">
        <v>22</v>
      </c>
      <c r="F338" s="56"/>
      <c r="G338" s="50" t="s">
        <v>7891</v>
      </c>
      <c r="H338" s="44"/>
      <c r="I338" s="45"/>
      <c r="J338" s="68"/>
    </row>
    <row r="339" spans="1:10" ht="12" customHeight="1">
      <c r="A339" s="54" t="s">
        <v>959</v>
      </c>
      <c r="B339" s="53">
        <v>5901477331602</v>
      </c>
      <c r="C339" s="52" t="s">
        <v>8823</v>
      </c>
      <c r="D339" s="52"/>
      <c r="E339" s="51" t="s">
        <v>22</v>
      </c>
      <c r="F339" s="56"/>
      <c r="G339" s="50" t="s">
        <v>7891</v>
      </c>
      <c r="H339" s="44"/>
      <c r="I339" s="45"/>
      <c r="J339" s="68"/>
    </row>
    <row r="340" spans="1:10" ht="12" customHeight="1">
      <c r="A340" s="54" t="s">
        <v>960</v>
      </c>
      <c r="B340" s="53">
        <v>5901477331619</v>
      </c>
      <c r="C340" s="52" t="s">
        <v>961</v>
      </c>
      <c r="D340" s="52"/>
      <c r="E340" s="51" t="s">
        <v>22</v>
      </c>
      <c r="F340" s="56"/>
      <c r="G340" s="50" t="s">
        <v>7891</v>
      </c>
      <c r="H340" s="44"/>
      <c r="I340" s="45"/>
      <c r="J340" s="68"/>
    </row>
    <row r="341" spans="1:10" ht="12" customHeight="1">
      <c r="A341" s="54" t="s">
        <v>962</v>
      </c>
      <c r="B341" s="53">
        <v>5901477331626</v>
      </c>
      <c r="C341" s="52" t="s">
        <v>963</v>
      </c>
      <c r="D341" s="52"/>
      <c r="E341" s="51" t="s">
        <v>22</v>
      </c>
      <c r="F341" s="56">
        <v>333.76</v>
      </c>
      <c r="G341" s="50" t="s">
        <v>7311</v>
      </c>
      <c r="H341" s="44"/>
      <c r="I341" s="45"/>
      <c r="J341" s="68"/>
    </row>
    <row r="342" spans="1:10" ht="12" customHeight="1">
      <c r="A342" s="54" t="s">
        <v>964</v>
      </c>
      <c r="B342" s="53">
        <v>5901477331633</v>
      </c>
      <c r="C342" s="52" t="s">
        <v>8626</v>
      </c>
      <c r="D342" s="52"/>
      <c r="E342" s="51" t="s">
        <v>22</v>
      </c>
      <c r="F342" s="56"/>
      <c r="G342" s="50" t="s">
        <v>7891</v>
      </c>
      <c r="H342" s="44"/>
      <c r="I342" s="45"/>
      <c r="J342" s="68"/>
    </row>
    <row r="343" spans="1:10" ht="12" customHeight="1">
      <c r="A343" s="54" t="s">
        <v>965</v>
      </c>
      <c r="B343" s="53">
        <v>5901477331640</v>
      </c>
      <c r="C343" s="52" t="s">
        <v>8760</v>
      </c>
      <c r="D343" s="52"/>
      <c r="E343" s="51" t="s">
        <v>22</v>
      </c>
      <c r="F343" s="56"/>
      <c r="G343" s="50" t="s">
        <v>7891</v>
      </c>
      <c r="H343" s="44"/>
      <c r="I343" s="45"/>
      <c r="J343" s="68"/>
    </row>
    <row r="344" spans="1:10" ht="12" customHeight="1">
      <c r="A344" s="54" t="s">
        <v>966</v>
      </c>
      <c r="B344" s="53">
        <v>5901477331657</v>
      </c>
      <c r="C344" s="52" t="s">
        <v>8627</v>
      </c>
      <c r="D344" s="52"/>
      <c r="E344" s="51" t="s">
        <v>22</v>
      </c>
      <c r="F344" s="56"/>
      <c r="G344" s="50" t="s">
        <v>7891</v>
      </c>
      <c r="H344" s="44"/>
      <c r="I344" s="45"/>
      <c r="J344" s="68"/>
    </row>
    <row r="345" spans="1:10" ht="12" customHeight="1">
      <c r="A345" s="54" t="s">
        <v>7638</v>
      </c>
      <c r="B345" s="53">
        <v>5901477331695</v>
      </c>
      <c r="C345" s="52" t="s">
        <v>7637</v>
      </c>
      <c r="D345" s="52"/>
      <c r="E345" s="51" t="s">
        <v>22</v>
      </c>
      <c r="F345" s="56"/>
      <c r="G345" s="50" t="s">
        <v>7891</v>
      </c>
      <c r="H345" s="44"/>
      <c r="I345" s="45"/>
      <c r="J345" s="68"/>
    </row>
    <row r="346" spans="1:10" ht="12" customHeight="1">
      <c r="A346" s="54" t="s">
        <v>7636</v>
      </c>
      <c r="B346" s="53">
        <v>5901477331701</v>
      </c>
      <c r="C346" s="52" t="s">
        <v>7635</v>
      </c>
      <c r="D346" s="52"/>
      <c r="E346" s="51" t="s">
        <v>22</v>
      </c>
      <c r="F346" s="56"/>
      <c r="G346" s="50" t="s">
        <v>7891</v>
      </c>
      <c r="H346" s="44"/>
      <c r="I346" s="45"/>
      <c r="J346" s="68"/>
    </row>
    <row r="347" spans="1:10" ht="12" customHeight="1">
      <c r="A347" s="54" t="s">
        <v>7634</v>
      </c>
      <c r="B347" s="53">
        <v>5901477331718</v>
      </c>
      <c r="C347" s="52" t="s">
        <v>7633</v>
      </c>
      <c r="D347" s="52"/>
      <c r="E347" s="51" t="s">
        <v>22</v>
      </c>
      <c r="F347" s="56"/>
      <c r="G347" s="50" t="s">
        <v>7891</v>
      </c>
      <c r="H347" s="44"/>
      <c r="I347" s="45"/>
      <c r="J347" s="68"/>
    </row>
    <row r="348" spans="1:10" ht="12" customHeight="1">
      <c r="A348" s="54" t="s">
        <v>972</v>
      </c>
      <c r="B348" s="53">
        <v>5901477331725</v>
      </c>
      <c r="C348" s="52" t="s">
        <v>973</v>
      </c>
      <c r="D348" s="52"/>
      <c r="E348" s="51" t="s">
        <v>22</v>
      </c>
      <c r="F348" s="56"/>
      <c r="G348" s="50" t="s">
        <v>7891</v>
      </c>
      <c r="H348" s="44"/>
      <c r="I348" s="45"/>
      <c r="J348" s="68"/>
    </row>
    <row r="349" spans="1:10" ht="12" customHeight="1">
      <c r="A349" s="54" t="s">
        <v>974</v>
      </c>
      <c r="B349" s="53">
        <v>5901477331732</v>
      </c>
      <c r="C349" s="52" t="s">
        <v>8824</v>
      </c>
      <c r="D349" s="52"/>
      <c r="E349" s="51" t="s">
        <v>22</v>
      </c>
      <c r="F349" s="56"/>
      <c r="G349" s="50" t="s">
        <v>7891</v>
      </c>
      <c r="H349" s="44"/>
      <c r="I349" s="45"/>
      <c r="J349" s="68"/>
    </row>
    <row r="350" spans="1:10" ht="12" customHeight="1">
      <c r="A350" s="54" t="s">
        <v>977</v>
      </c>
      <c r="B350" s="53">
        <v>5901477331787</v>
      </c>
      <c r="C350" s="52" t="s">
        <v>978</v>
      </c>
      <c r="D350" s="52"/>
      <c r="E350" s="51" t="s">
        <v>22</v>
      </c>
      <c r="F350" s="56"/>
      <c r="G350" s="50" t="s">
        <v>7891</v>
      </c>
      <c r="H350" s="44"/>
      <c r="I350" s="45"/>
      <c r="J350" s="68"/>
    </row>
    <row r="351" spans="1:10" ht="12" customHeight="1">
      <c r="A351" s="54" t="s">
        <v>979</v>
      </c>
      <c r="B351" s="53">
        <v>5901477331794</v>
      </c>
      <c r="C351" s="52" t="s">
        <v>980</v>
      </c>
      <c r="D351" s="52"/>
      <c r="E351" s="51" t="s">
        <v>22</v>
      </c>
      <c r="F351" s="56"/>
      <c r="G351" s="50" t="s">
        <v>7891</v>
      </c>
      <c r="H351" s="44"/>
      <c r="I351" s="45"/>
      <c r="J351" s="68"/>
    </row>
    <row r="352" spans="1:10" ht="12" customHeight="1">
      <c r="A352" s="54" t="s">
        <v>7632</v>
      </c>
      <c r="B352" s="53">
        <v>5901477331909</v>
      </c>
      <c r="C352" s="52" t="s">
        <v>8605</v>
      </c>
      <c r="D352" s="52"/>
      <c r="E352" s="51" t="s">
        <v>22</v>
      </c>
      <c r="F352" s="56"/>
      <c r="G352" s="50" t="s">
        <v>7891</v>
      </c>
      <c r="H352" s="44"/>
      <c r="I352" s="45"/>
      <c r="J352" s="68"/>
    </row>
    <row r="353" spans="1:10" ht="12" customHeight="1">
      <c r="A353" s="54" t="s">
        <v>7631</v>
      </c>
      <c r="B353" s="53">
        <v>5901477331916</v>
      </c>
      <c r="C353" s="52" t="s">
        <v>7630</v>
      </c>
      <c r="D353" s="52"/>
      <c r="E353" s="51" t="s">
        <v>22</v>
      </c>
      <c r="F353" s="56"/>
      <c r="G353" s="50" t="s">
        <v>7891</v>
      </c>
      <c r="H353" s="44"/>
      <c r="I353" s="45"/>
      <c r="J353" s="68"/>
    </row>
    <row r="354" spans="1:10" ht="12" customHeight="1">
      <c r="A354" s="54" t="s">
        <v>999</v>
      </c>
      <c r="B354" s="53">
        <v>5901477331978</v>
      </c>
      <c r="C354" s="52" t="s">
        <v>1000</v>
      </c>
      <c r="D354" s="52"/>
      <c r="E354" s="51" t="s">
        <v>22</v>
      </c>
      <c r="F354" s="56"/>
      <c r="G354" s="50" t="s">
        <v>7891</v>
      </c>
      <c r="H354" s="44"/>
      <c r="I354" s="45"/>
      <c r="J354" s="68"/>
    </row>
    <row r="355" spans="1:10" ht="12" customHeight="1">
      <c r="A355" s="54" t="s">
        <v>1018</v>
      </c>
      <c r="B355" s="53">
        <v>5901477332081</v>
      </c>
      <c r="C355" s="52" t="s">
        <v>1019</v>
      </c>
      <c r="D355" s="52"/>
      <c r="E355" s="51" t="s">
        <v>22</v>
      </c>
      <c r="F355" s="56"/>
      <c r="G355" s="50" t="s">
        <v>7891</v>
      </c>
      <c r="H355" s="44"/>
      <c r="I355" s="45"/>
      <c r="J355" s="68"/>
    </row>
    <row r="356" spans="1:10" ht="12" customHeight="1">
      <c r="A356" s="54" t="s">
        <v>1020</v>
      </c>
      <c r="B356" s="53">
        <v>5901477332098</v>
      </c>
      <c r="C356" s="52" t="s">
        <v>8625</v>
      </c>
      <c r="D356" s="52"/>
      <c r="E356" s="51" t="s">
        <v>22</v>
      </c>
      <c r="F356" s="56"/>
      <c r="G356" s="50" t="s">
        <v>7891</v>
      </c>
      <c r="H356" s="44"/>
      <c r="I356" s="45"/>
      <c r="J356" s="68"/>
    </row>
    <row r="357" spans="1:10" ht="12" customHeight="1">
      <c r="A357" s="54" t="s">
        <v>1021</v>
      </c>
      <c r="B357" s="53">
        <v>5901477332104</v>
      </c>
      <c r="C357" s="52" t="s">
        <v>1022</v>
      </c>
      <c r="D357" s="52"/>
      <c r="E357" s="51" t="s">
        <v>22</v>
      </c>
      <c r="F357" s="56">
        <v>466.61</v>
      </c>
      <c r="G357" s="50" t="s">
        <v>7311</v>
      </c>
      <c r="H357" s="44"/>
      <c r="I357" s="45"/>
      <c r="J357" s="68"/>
    </row>
    <row r="358" spans="1:10" ht="12" customHeight="1">
      <c r="A358" s="54" t="s">
        <v>1023</v>
      </c>
      <c r="B358" s="53">
        <v>5901477332111</v>
      </c>
      <c r="C358" s="52" t="s">
        <v>1024</v>
      </c>
      <c r="D358" s="52"/>
      <c r="E358" s="51" t="s">
        <v>22</v>
      </c>
      <c r="F358" s="56"/>
      <c r="G358" s="50" t="s">
        <v>7891</v>
      </c>
      <c r="H358" s="44"/>
      <c r="I358" s="45"/>
      <c r="J358" s="68"/>
    </row>
    <row r="359" spans="1:10" ht="12" customHeight="1">
      <c r="A359" s="54" t="s">
        <v>7874</v>
      </c>
      <c r="B359" s="53">
        <v>5901477332128</v>
      </c>
      <c r="C359" s="52" t="s">
        <v>7873</v>
      </c>
      <c r="D359" s="52"/>
      <c r="E359" s="51" t="s">
        <v>22</v>
      </c>
      <c r="F359" s="56">
        <v>834.12</v>
      </c>
      <c r="G359" s="50" t="s">
        <v>7192</v>
      </c>
      <c r="H359" s="44"/>
      <c r="I359" s="45"/>
      <c r="J359" s="68"/>
    </row>
    <row r="360" spans="1:10" ht="12" customHeight="1">
      <c r="A360" s="54" t="s">
        <v>7623</v>
      </c>
      <c r="B360" s="53">
        <v>5901477332135</v>
      </c>
      <c r="C360" s="52" t="s">
        <v>7622</v>
      </c>
      <c r="D360" s="52"/>
      <c r="E360" s="51" t="s">
        <v>22</v>
      </c>
      <c r="F360" s="56"/>
      <c r="G360" s="50" t="s">
        <v>7891</v>
      </c>
      <c r="H360" s="44"/>
      <c r="I360" s="45"/>
      <c r="J360" s="68"/>
    </row>
    <row r="361" spans="1:10" ht="12" customHeight="1">
      <c r="A361" s="54" t="s">
        <v>7621</v>
      </c>
      <c r="B361" s="53">
        <v>5901477332142</v>
      </c>
      <c r="C361" s="52" t="s">
        <v>7620</v>
      </c>
      <c r="D361" s="52"/>
      <c r="E361" s="51" t="s">
        <v>22</v>
      </c>
      <c r="F361" s="56"/>
      <c r="G361" s="50" t="s">
        <v>7891</v>
      </c>
      <c r="H361" s="44"/>
      <c r="I361" s="45"/>
      <c r="J361" s="68"/>
    </row>
    <row r="362" spans="1:10" ht="12" customHeight="1">
      <c r="A362" s="54" t="s">
        <v>7619</v>
      </c>
      <c r="B362" s="53">
        <v>5901477332159</v>
      </c>
      <c r="C362" s="52" t="s">
        <v>7618</v>
      </c>
      <c r="D362" s="52"/>
      <c r="E362" s="51" t="s">
        <v>22</v>
      </c>
      <c r="F362" s="56"/>
      <c r="G362" s="50" t="s">
        <v>7891</v>
      </c>
      <c r="H362" s="44"/>
      <c r="I362" s="45"/>
      <c r="J362" s="68"/>
    </row>
    <row r="363" spans="1:10" ht="12" customHeight="1">
      <c r="A363" s="54" t="s">
        <v>1108</v>
      </c>
      <c r="B363" s="53">
        <v>5901477332661</v>
      </c>
      <c r="C363" s="52" t="s">
        <v>1109</v>
      </c>
      <c r="D363" s="52"/>
      <c r="E363" s="51" t="s">
        <v>22</v>
      </c>
      <c r="F363" s="56"/>
      <c r="G363" s="50" t="s">
        <v>7891</v>
      </c>
      <c r="H363" s="44"/>
      <c r="I363" s="45"/>
      <c r="J363" s="68"/>
    </row>
    <row r="364" spans="1:10" ht="12" customHeight="1">
      <c r="A364" s="54" t="s">
        <v>1133</v>
      </c>
      <c r="B364" s="53">
        <v>5901477332876</v>
      </c>
      <c r="C364" s="52" t="s">
        <v>1134</v>
      </c>
      <c r="D364" s="52"/>
      <c r="E364" s="51" t="s">
        <v>22</v>
      </c>
      <c r="F364" s="56">
        <v>2029.81</v>
      </c>
      <c r="G364" s="50" t="s">
        <v>7311</v>
      </c>
      <c r="H364" s="44"/>
      <c r="I364" s="45"/>
      <c r="J364" s="68"/>
    </row>
    <row r="365" spans="1:10" ht="12" customHeight="1">
      <c r="A365" s="54" t="s">
        <v>1135</v>
      </c>
      <c r="B365" s="53">
        <v>5901477332883</v>
      </c>
      <c r="C365" s="52" t="s">
        <v>1136</v>
      </c>
      <c r="D365" s="52"/>
      <c r="E365" s="51" t="s">
        <v>22</v>
      </c>
      <c r="F365" s="56"/>
      <c r="G365" s="50" t="s">
        <v>7891</v>
      </c>
      <c r="H365" s="44"/>
      <c r="I365" s="45"/>
      <c r="J365" s="68"/>
    </row>
    <row r="366" spans="1:10" ht="12" customHeight="1">
      <c r="A366" s="54" t="s">
        <v>1135</v>
      </c>
      <c r="B366" s="53">
        <v>5901477332883</v>
      </c>
      <c r="C366" s="52" t="s">
        <v>12351</v>
      </c>
      <c r="D366" s="52"/>
      <c r="E366" s="51" t="s">
        <v>22</v>
      </c>
      <c r="F366" s="56"/>
      <c r="G366" s="50" t="s">
        <v>7891</v>
      </c>
      <c r="H366" s="44"/>
      <c r="I366" s="45"/>
      <c r="J366" s="68"/>
    </row>
    <row r="367" spans="1:10" ht="12" customHeight="1">
      <c r="A367" s="54" t="s">
        <v>1137</v>
      </c>
      <c r="B367" s="53">
        <v>5901477332890</v>
      </c>
      <c r="C367" s="52" t="s">
        <v>1138</v>
      </c>
      <c r="D367" s="52"/>
      <c r="E367" s="51" t="s">
        <v>22</v>
      </c>
      <c r="F367" s="56"/>
      <c r="G367" s="50" t="s">
        <v>7891</v>
      </c>
      <c r="H367" s="44"/>
      <c r="I367" s="45"/>
      <c r="J367" s="68"/>
    </row>
    <row r="368" spans="1:10" ht="12" customHeight="1">
      <c r="A368" s="54" t="s">
        <v>1179</v>
      </c>
      <c r="B368" s="53">
        <v>5901477335198</v>
      </c>
      <c r="C368" s="52" t="s">
        <v>8633</v>
      </c>
      <c r="D368" s="52"/>
      <c r="E368" s="51" t="s">
        <v>22</v>
      </c>
      <c r="F368" s="56"/>
      <c r="G368" s="50" t="s">
        <v>7891</v>
      </c>
      <c r="H368" s="44"/>
      <c r="I368" s="45"/>
      <c r="J368" s="68"/>
    </row>
    <row r="369" spans="1:10" ht="12" customHeight="1">
      <c r="A369" s="54" t="s">
        <v>1180</v>
      </c>
      <c r="B369" s="53">
        <v>5901477335204</v>
      </c>
      <c r="C369" s="52" t="s">
        <v>1181</v>
      </c>
      <c r="D369" s="52"/>
      <c r="E369" s="51" t="s">
        <v>22</v>
      </c>
      <c r="F369" s="56"/>
      <c r="G369" s="50" t="s">
        <v>7891</v>
      </c>
      <c r="H369" s="44"/>
      <c r="I369" s="45"/>
      <c r="J369" s="68"/>
    </row>
    <row r="370" spans="1:10" ht="12" customHeight="1">
      <c r="A370" s="54" t="s">
        <v>1182</v>
      </c>
      <c r="B370" s="53">
        <v>5901477335211</v>
      </c>
      <c r="C370" s="52" t="s">
        <v>12457</v>
      </c>
      <c r="D370" s="52"/>
      <c r="E370" s="51" t="s">
        <v>22</v>
      </c>
      <c r="F370" s="56"/>
      <c r="G370" s="50" t="s">
        <v>7891</v>
      </c>
      <c r="H370" s="44"/>
      <c r="I370" s="45"/>
      <c r="J370" s="68"/>
    </row>
    <row r="371" spans="1:10" ht="12" customHeight="1">
      <c r="A371" s="54" t="s">
        <v>1185</v>
      </c>
      <c r="B371" s="53">
        <v>5901477335235</v>
      </c>
      <c r="C371" s="52" t="s">
        <v>8661</v>
      </c>
      <c r="D371" s="52"/>
      <c r="E371" s="51" t="s">
        <v>22</v>
      </c>
      <c r="F371" s="56"/>
      <c r="G371" s="50" t="s">
        <v>7891</v>
      </c>
      <c r="H371" s="44"/>
      <c r="I371" s="45"/>
      <c r="J371" s="68"/>
    </row>
    <row r="372" spans="1:10" ht="12" customHeight="1">
      <c r="A372" s="54" t="s">
        <v>1186</v>
      </c>
      <c r="B372" s="53">
        <v>5901477335242</v>
      </c>
      <c r="C372" s="52" t="s">
        <v>12459</v>
      </c>
      <c r="D372" s="52"/>
      <c r="E372" s="51" t="s">
        <v>22</v>
      </c>
      <c r="F372" s="56"/>
      <c r="G372" s="50" t="s">
        <v>7891</v>
      </c>
      <c r="H372" s="44"/>
      <c r="I372" s="45"/>
      <c r="J372" s="68"/>
    </row>
    <row r="373" spans="1:10" ht="12" customHeight="1">
      <c r="A373" s="54" t="s">
        <v>1187</v>
      </c>
      <c r="B373" s="53">
        <v>5901477335259</v>
      </c>
      <c r="C373" s="52" t="s">
        <v>12460</v>
      </c>
      <c r="D373" s="52"/>
      <c r="E373" s="51" t="s">
        <v>22</v>
      </c>
      <c r="F373" s="56"/>
      <c r="G373" s="50" t="s">
        <v>7891</v>
      </c>
      <c r="H373" s="44"/>
      <c r="I373" s="45"/>
      <c r="J373" s="68"/>
    </row>
    <row r="374" spans="1:10" ht="12" customHeight="1">
      <c r="A374" s="54" t="s">
        <v>7629</v>
      </c>
      <c r="B374" s="53">
        <v>5901477335556</v>
      </c>
      <c r="C374" s="52" t="s">
        <v>7628</v>
      </c>
      <c r="D374" s="52"/>
      <c r="E374" s="51" t="s">
        <v>22</v>
      </c>
      <c r="F374" s="56">
        <v>657.55</v>
      </c>
      <c r="G374" s="50" t="s">
        <v>7192</v>
      </c>
      <c r="H374" s="44"/>
      <c r="I374" s="45"/>
      <c r="J374" s="68"/>
    </row>
    <row r="375" spans="1:10" ht="12" customHeight="1">
      <c r="A375" s="54" t="s">
        <v>7627</v>
      </c>
      <c r="B375" s="53">
        <v>5901477335563</v>
      </c>
      <c r="C375" s="52" t="s">
        <v>7626</v>
      </c>
      <c r="D375" s="52"/>
      <c r="E375" s="51" t="s">
        <v>22</v>
      </c>
      <c r="F375" s="56">
        <v>846.31</v>
      </c>
      <c r="G375" s="50" t="s">
        <v>7192</v>
      </c>
      <c r="H375" s="44"/>
      <c r="I375" s="45"/>
      <c r="J375" s="68"/>
    </row>
    <row r="376" spans="1:10" ht="12" customHeight="1">
      <c r="A376" s="54" t="s">
        <v>7625</v>
      </c>
      <c r="B376" s="53">
        <v>5901477335570</v>
      </c>
      <c r="C376" s="52" t="s">
        <v>7624</v>
      </c>
      <c r="D376" s="52"/>
      <c r="E376" s="51" t="s">
        <v>22</v>
      </c>
      <c r="F376" s="56">
        <v>1034.02</v>
      </c>
      <c r="G376" s="50" t="s">
        <v>7192</v>
      </c>
      <c r="H376" s="44"/>
      <c r="I376" s="45"/>
      <c r="J376" s="68"/>
    </row>
    <row r="377" spans="1:10" ht="12" customHeight="1">
      <c r="A377" s="54" t="s">
        <v>1256</v>
      </c>
      <c r="B377" s="53">
        <v>5901477335723</v>
      </c>
      <c r="C377" s="52" t="s">
        <v>8636</v>
      </c>
      <c r="D377" s="52"/>
      <c r="E377" s="51" t="s">
        <v>22</v>
      </c>
      <c r="F377" s="56"/>
      <c r="G377" s="50" t="s">
        <v>7891</v>
      </c>
      <c r="H377" s="44"/>
      <c r="I377" s="45"/>
      <c r="J377" s="68"/>
    </row>
    <row r="378" spans="1:10" ht="12" customHeight="1">
      <c r="A378" s="54" t="s">
        <v>1257</v>
      </c>
      <c r="B378" s="53">
        <v>5901477335730</v>
      </c>
      <c r="C378" s="52" t="s">
        <v>8637</v>
      </c>
      <c r="D378" s="52"/>
      <c r="E378" s="51" t="s">
        <v>22</v>
      </c>
      <c r="F378" s="56"/>
      <c r="G378" s="50" t="s">
        <v>7891</v>
      </c>
      <c r="H378" s="44"/>
      <c r="I378" s="45"/>
      <c r="J378" s="68"/>
    </row>
    <row r="379" spans="1:10" ht="12" customHeight="1">
      <c r="A379" s="54" t="s">
        <v>1258</v>
      </c>
      <c r="B379" s="53">
        <v>5901477335747</v>
      </c>
      <c r="C379" s="52" t="s">
        <v>8638</v>
      </c>
      <c r="D379" s="52"/>
      <c r="E379" s="51" t="s">
        <v>22</v>
      </c>
      <c r="F379" s="56"/>
      <c r="G379" s="50" t="s">
        <v>7891</v>
      </c>
      <c r="H379" s="44"/>
      <c r="I379" s="45"/>
      <c r="J379" s="68"/>
    </row>
    <row r="380" spans="1:10" ht="12" customHeight="1">
      <c r="A380" s="54" t="s">
        <v>1284</v>
      </c>
      <c r="B380" s="53">
        <v>5901477335907</v>
      </c>
      <c r="C380" s="52" t="s">
        <v>1285</v>
      </c>
      <c r="D380" s="52"/>
      <c r="E380" s="51" t="s">
        <v>22</v>
      </c>
      <c r="F380" s="56"/>
      <c r="G380" s="50" t="s">
        <v>7891</v>
      </c>
      <c r="H380" s="44"/>
      <c r="I380" s="45"/>
      <c r="J380" s="68"/>
    </row>
    <row r="381" spans="1:10" ht="12" customHeight="1">
      <c r="A381" s="54" t="s">
        <v>1318</v>
      </c>
      <c r="B381" s="53">
        <v>5901477336096</v>
      </c>
      <c r="C381" s="52" t="s">
        <v>12477</v>
      </c>
      <c r="D381" s="52"/>
      <c r="E381" s="51" t="s">
        <v>22</v>
      </c>
      <c r="F381" s="56"/>
      <c r="G381" s="50" t="s">
        <v>7891</v>
      </c>
      <c r="H381" s="44"/>
      <c r="I381" s="45"/>
      <c r="J381" s="68"/>
    </row>
    <row r="382" spans="1:10" ht="12" customHeight="1">
      <c r="A382" s="54" t="s">
        <v>1325</v>
      </c>
      <c r="B382" s="53">
        <v>5901477336164</v>
      </c>
      <c r="C382" s="52" t="s">
        <v>1326</v>
      </c>
      <c r="D382" s="52"/>
      <c r="E382" s="51" t="s">
        <v>22</v>
      </c>
      <c r="F382" s="56"/>
      <c r="G382" s="50" t="s">
        <v>7891</v>
      </c>
      <c r="H382" s="44"/>
      <c r="I382" s="45"/>
      <c r="J382" s="68"/>
    </row>
    <row r="383" spans="1:10" ht="12" customHeight="1">
      <c r="A383" s="54" t="s">
        <v>1337</v>
      </c>
      <c r="B383" s="53">
        <v>5901477336300</v>
      </c>
      <c r="C383" s="52" t="s">
        <v>1338</v>
      </c>
      <c r="D383" s="52"/>
      <c r="E383" s="51" t="s">
        <v>22</v>
      </c>
      <c r="F383" s="56"/>
      <c r="G383" s="50" t="s">
        <v>7891</v>
      </c>
      <c r="H383" s="44"/>
      <c r="I383" s="45"/>
      <c r="J383" s="68"/>
    </row>
    <row r="384" spans="1:10" ht="12" customHeight="1">
      <c r="A384" s="54" t="s">
        <v>1593</v>
      </c>
      <c r="B384" s="53" t="s">
        <v>1594</v>
      </c>
      <c r="C384" s="52" t="s">
        <v>1595</v>
      </c>
      <c r="D384" s="52" t="s">
        <v>9004</v>
      </c>
      <c r="E384" s="51" t="s">
        <v>1596</v>
      </c>
      <c r="F384" s="56"/>
      <c r="G384" s="50" t="s">
        <v>7891</v>
      </c>
      <c r="H384" s="44"/>
      <c r="I384" s="45"/>
      <c r="J384" s="68"/>
    </row>
    <row r="385" spans="1:10" ht="12" customHeight="1">
      <c r="A385" s="54" t="s">
        <v>1599</v>
      </c>
      <c r="B385" s="53">
        <v>5905963100727</v>
      </c>
      <c r="C385" s="52" t="s">
        <v>1600</v>
      </c>
      <c r="D385" s="52"/>
      <c r="E385" s="51" t="s">
        <v>9725</v>
      </c>
      <c r="F385" s="56"/>
      <c r="G385" s="50" t="s">
        <v>7192</v>
      </c>
      <c r="H385" s="44"/>
      <c r="I385" s="45"/>
      <c r="J385" s="68"/>
    </row>
    <row r="386" spans="1:10" ht="12" customHeight="1">
      <c r="A386" s="54" t="s">
        <v>1602</v>
      </c>
      <c r="B386" s="53">
        <v>5905963100802</v>
      </c>
      <c r="C386" s="52" t="s">
        <v>1603</v>
      </c>
      <c r="D386" s="52"/>
      <c r="E386" s="51" t="s">
        <v>9725</v>
      </c>
      <c r="F386" s="56"/>
      <c r="G386" s="50" t="s">
        <v>7192</v>
      </c>
      <c r="H386" s="44"/>
      <c r="I386" s="45"/>
      <c r="J386" s="68"/>
    </row>
    <row r="387" spans="1:10" ht="12" customHeight="1">
      <c r="A387" s="54">
        <v>100840</v>
      </c>
      <c r="B387" s="53">
        <v>5905963100840</v>
      </c>
      <c r="C387" s="52" t="s">
        <v>1604</v>
      </c>
      <c r="D387" s="52"/>
      <c r="E387" s="51" t="s">
        <v>9725</v>
      </c>
      <c r="F387" s="56"/>
      <c r="G387" s="50" t="s">
        <v>7891</v>
      </c>
      <c r="H387" s="44"/>
      <c r="I387" s="45"/>
      <c r="J387" s="68"/>
    </row>
    <row r="388" spans="1:10" ht="12" customHeight="1">
      <c r="A388" s="54">
        <v>100857</v>
      </c>
      <c r="B388" s="53">
        <v>5905963100857</v>
      </c>
      <c r="C388" s="52" t="s">
        <v>1605</v>
      </c>
      <c r="D388" s="52"/>
      <c r="E388" s="51" t="s">
        <v>9725</v>
      </c>
      <c r="F388" s="56"/>
      <c r="G388" s="50" t="s">
        <v>7891</v>
      </c>
      <c r="H388" s="44"/>
      <c r="I388" s="45"/>
      <c r="J388" s="68"/>
    </row>
    <row r="389" spans="1:10" ht="12" customHeight="1">
      <c r="A389" s="54" t="s">
        <v>7373</v>
      </c>
      <c r="B389" s="53">
        <v>5905963100963</v>
      </c>
      <c r="C389" s="52" t="s">
        <v>7372</v>
      </c>
      <c r="D389" s="52"/>
      <c r="E389" s="51" t="s">
        <v>9725</v>
      </c>
      <c r="F389" s="56"/>
      <c r="G389" s="50" t="s">
        <v>7891</v>
      </c>
      <c r="H389" s="44" t="s">
        <v>7369</v>
      </c>
      <c r="I389" s="45"/>
      <c r="J389" s="68"/>
    </row>
    <row r="390" spans="1:10" ht="12" customHeight="1">
      <c r="A390" s="54" t="s">
        <v>7371</v>
      </c>
      <c r="B390" s="53">
        <v>5905963100970</v>
      </c>
      <c r="C390" s="52" t="s">
        <v>7370</v>
      </c>
      <c r="D390" s="52"/>
      <c r="E390" s="51" t="s">
        <v>9725</v>
      </c>
      <c r="F390" s="56"/>
      <c r="G390" s="50" t="s">
        <v>7891</v>
      </c>
      <c r="H390" s="44" t="s">
        <v>7369</v>
      </c>
      <c r="I390" s="45"/>
      <c r="J390" s="68"/>
    </row>
    <row r="391" spans="1:10" ht="12" customHeight="1">
      <c r="A391" s="54" t="s">
        <v>7377</v>
      </c>
      <c r="B391" s="53">
        <v>5905963100987</v>
      </c>
      <c r="C391" s="52" t="s">
        <v>7376</v>
      </c>
      <c r="D391" s="52"/>
      <c r="E391" s="51" t="s">
        <v>9725</v>
      </c>
      <c r="F391" s="56"/>
      <c r="G391" s="50" t="s">
        <v>7891</v>
      </c>
      <c r="H391" s="44" t="s">
        <v>7369</v>
      </c>
      <c r="I391" s="45"/>
      <c r="J391" s="68"/>
    </row>
    <row r="392" spans="1:10" ht="12" customHeight="1">
      <c r="A392" s="54" t="s">
        <v>7375</v>
      </c>
      <c r="B392" s="53">
        <v>5905963100994</v>
      </c>
      <c r="C392" s="52" t="s">
        <v>7374</v>
      </c>
      <c r="D392" s="52"/>
      <c r="E392" s="51" t="s">
        <v>9725</v>
      </c>
      <c r="F392" s="56"/>
      <c r="G392" s="50" t="s">
        <v>7891</v>
      </c>
      <c r="H392" s="44" t="s">
        <v>7369</v>
      </c>
      <c r="I392" s="45"/>
      <c r="J392" s="68"/>
    </row>
    <row r="393" spans="1:10" ht="12" customHeight="1">
      <c r="A393" s="54" t="s">
        <v>1825</v>
      </c>
      <c r="B393" s="53">
        <v>5908311360774</v>
      </c>
      <c r="C393" s="52" t="s">
        <v>1826</v>
      </c>
      <c r="D393" s="52" t="s">
        <v>1827</v>
      </c>
      <c r="E393" s="51" t="s">
        <v>1608</v>
      </c>
      <c r="F393" s="56"/>
      <c r="G393" s="50" t="s">
        <v>7891</v>
      </c>
      <c r="H393" s="44"/>
      <c r="I393" s="45"/>
      <c r="J393" s="68"/>
    </row>
    <row r="394" spans="1:10" ht="12" customHeight="1">
      <c r="A394" s="54" t="s">
        <v>1830</v>
      </c>
      <c r="B394" s="53">
        <v>5908311360781</v>
      </c>
      <c r="C394" s="52" t="s">
        <v>1831</v>
      </c>
      <c r="D394" s="52" t="s">
        <v>1832</v>
      </c>
      <c r="E394" s="51" t="s">
        <v>1608</v>
      </c>
      <c r="F394" s="56"/>
      <c r="G394" s="50" t="s">
        <v>7891</v>
      </c>
      <c r="H394" s="44"/>
      <c r="I394" s="45"/>
      <c r="J394" s="68"/>
    </row>
    <row r="395" spans="1:10" ht="12" customHeight="1">
      <c r="A395" s="54" t="s">
        <v>1833</v>
      </c>
      <c r="B395" s="53">
        <v>5908311360798</v>
      </c>
      <c r="C395" s="52" t="s">
        <v>1834</v>
      </c>
      <c r="D395" s="52" t="s">
        <v>1835</v>
      </c>
      <c r="E395" s="51" t="s">
        <v>1608</v>
      </c>
      <c r="F395" s="56"/>
      <c r="G395" s="50" t="s">
        <v>7891</v>
      </c>
      <c r="H395" s="44"/>
      <c r="I395" s="45"/>
      <c r="J395" s="68"/>
    </row>
    <row r="396" spans="1:10" ht="12" customHeight="1">
      <c r="A396" s="54" t="s">
        <v>1836</v>
      </c>
      <c r="B396" s="53">
        <v>5908311360811</v>
      </c>
      <c r="C396" s="52" t="s">
        <v>1837</v>
      </c>
      <c r="D396" s="52" t="s">
        <v>1838</v>
      </c>
      <c r="E396" s="51" t="s">
        <v>1608</v>
      </c>
      <c r="F396" s="56"/>
      <c r="G396" s="50" t="s">
        <v>7891</v>
      </c>
      <c r="H396" s="44"/>
      <c r="I396" s="45"/>
      <c r="J396" s="68"/>
    </row>
    <row r="397" spans="1:10" ht="12" customHeight="1">
      <c r="A397" s="54" t="s">
        <v>1839</v>
      </c>
      <c r="B397" s="53">
        <v>5900280904485</v>
      </c>
      <c r="C397" s="52" t="s">
        <v>1840</v>
      </c>
      <c r="D397" s="52" t="s">
        <v>1841</v>
      </c>
      <c r="E397" s="51" t="s">
        <v>1608</v>
      </c>
      <c r="F397" s="56"/>
      <c r="G397" s="50" t="s">
        <v>7192</v>
      </c>
      <c r="H397" s="44"/>
      <c r="I397" s="45"/>
      <c r="J397" s="68"/>
    </row>
    <row r="398" spans="1:10" ht="12" customHeight="1">
      <c r="A398" s="54" t="s">
        <v>1843</v>
      </c>
      <c r="B398" s="53">
        <v>5900280904492</v>
      </c>
      <c r="C398" s="52" t="s">
        <v>1844</v>
      </c>
      <c r="D398" s="52" t="s">
        <v>1845</v>
      </c>
      <c r="E398" s="51" t="s">
        <v>1608</v>
      </c>
      <c r="F398" s="56"/>
      <c r="G398" s="50" t="s">
        <v>7891</v>
      </c>
      <c r="H398" s="44"/>
      <c r="I398" s="45"/>
      <c r="J398" s="68"/>
    </row>
    <row r="399" spans="1:10" ht="12" customHeight="1">
      <c r="A399" s="54" t="s">
        <v>1846</v>
      </c>
      <c r="B399" s="53">
        <v>5900280904508</v>
      </c>
      <c r="C399" s="52" t="s">
        <v>1847</v>
      </c>
      <c r="D399" s="52" t="s">
        <v>1848</v>
      </c>
      <c r="E399" s="51" t="s">
        <v>1608</v>
      </c>
      <c r="F399" s="56"/>
      <c r="G399" s="50" t="s">
        <v>7891</v>
      </c>
      <c r="H399" s="44"/>
      <c r="I399" s="45"/>
      <c r="J399" s="68"/>
    </row>
    <row r="400" spans="1:10" ht="12" customHeight="1">
      <c r="A400" s="54" t="s">
        <v>1849</v>
      </c>
      <c r="B400" s="53">
        <v>5900280904515</v>
      </c>
      <c r="C400" s="52" t="s">
        <v>1850</v>
      </c>
      <c r="D400" s="52" t="s">
        <v>1851</v>
      </c>
      <c r="E400" s="51" t="s">
        <v>1608</v>
      </c>
      <c r="F400" s="56"/>
      <c r="G400" s="50" t="s">
        <v>7192</v>
      </c>
      <c r="H400" s="44"/>
      <c r="I400" s="45"/>
      <c r="J400" s="68"/>
    </row>
    <row r="401" spans="1:10" ht="12" customHeight="1">
      <c r="A401" s="54" t="s">
        <v>1852</v>
      </c>
      <c r="B401" s="53">
        <v>5900280904522</v>
      </c>
      <c r="C401" s="52" t="s">
        <v>1853</v>
      </c>
      <c r="D401" s="52" t="s">
        <v>1854</v>
      </c>
      <c r="E401" s="51" t="s">
        <v>1608</v>
      </c>
      <c r="F401" s="56"/>
      <c r="G401" s="50" t="s">
        <v>7192</v>
      </c>
      <c r="H401" s="44"/>
      <c r="I401" s="45"/>
      <c r="J401" s="68"/>
    </row>
    <row r="402" spans="1:10" ht="12" customHeight="1">
      <c r="A402" s="54" t="s">
        <v>1855</v>
      </c>
      <c r="B402" s="53">
        <v>5900280904539</v>
      </c>
      <c r="C402" s="52" t="s">
        <v>1856</v>
      </c>
      <c r="D402" s="52" t="s">
        <v>1857</v>
      </c>
      <c r="E402" s="51" t="s">
        <v>1608</v>
      </c>
      <c r="F402" s="56"/>
      <c r="G402" s="50" t="s">
        <v>7192</v>
      </c>
      <c r="H402" s="44"/>
      <c r="I402" s="45"/>
      <c r="J402" s="68"/>
    </row>
    <row r="403" spans="1:10" ht="12" customHeight="1">
      <c r="A403" s="54" t="s">
        <v>1858</v>
      </c>
      <c r="B403" s="53">
        <v>5908311363126</v>
      </c>
      <c r="C403" s="52" t="s">
        <v>1859</v>
      </c>
      <c r="D403" s="52" t="s">
        <v>1860</v>
      </c>
      <c r="E403" s="51" t="s">
        <v>1608</v>
      </c>
      <c r="F403" s="56"/>
      <c r="G403" s="50" t="s">
        <v>7891</v>
      </c>
      <c r="H403" s="44"/>
      <c r="I403" s="45"/>
      <c r="J403" s="68"/>
    </row>
    <row r="404" spans="1:10" ht="12" customHeight="1">
      <c r="A404" s="54" t="s">
        <v>1861</v>
      </c>
      <c r="B404" s="53">
        <v>5908311363133</v>
      </c>
      <c r="C404" s="52" t="s">
        <v>1862</v>
      </c>
      <c r="D404" s="52" t="s">
        <v>1863</v>
      </c>
      <c r="E404" s="51" t="s">
        <v>1608</v>
      </c>
      <c r="F404" s="56"/>
      <c r="G404" s="50" t="s">
        <v>7891</v>
      </c>
      <c r="H404" s="44"/>
      <c r="I404" s="45"/>
      <c r="J404" s="68"/>
    </row>
    <row r="405" spans="1:10" ht="12" customHeight="1">
      <c r="A405" s="54" t="s">
        <v>1864</v>
      </c>
      <c r="B405" s="53">
        <v>5908311363140</v>
      </c>
      <c r="C405" s="52" t="s">
        <v>1865</v>
      </c>
      <c r="D405" s="52" t="s">
        <v>1866</v>
      </c>
      <c r="E405" s="51" t="s">
        <v>1608</v>
      </c>
      <c r="F405" s="56"/>
      <c r="G405" s="50" t="s">
        <v>7891</v>
      </c>
      <c r="H405" s="44"/>
      <c r="I405" s="45"/>
      <c r="J405" s="68"/>
    </row>
    <row r="406" spans="1:10" ht="12" customHeight="1">
      <c r="A406" s="54" t="s">
        <v>1867</v>
      </c>
      <c r="B406" s="53">
        <v>5908311363065</v>
      </c>
      <c r="C406" s="52" t="s">
        <v>1868</v>
      </c>
      <c r="D406" s="52" t="s">
        <v>1869</v>
      </c>
      <c r="E406" s="51" t="s">
        <v>1608</v>
      </c>
      <c r="F406" s="56"/>
      <c r="G406" s="50" t="s">
        <v>7192</v>
      </c>
      <c r="H406" s="44"/>
      <c r="I406" s="45"/>
      <c r="J406" s="68"/>
    </row>
    <row r="407" spans="1:10" ht="12" customHeight="1">
      <c r="A407" s="54" t="s">
        <v>1870</v>
      </c>
      <c r="B407" s="53">
        <v>5908311363072</v>
      </c>
      <c r="C407" s="52" t="s">
        <v>1871</v>
      </c>
      <c r="D407" s="52" t="s">
        <v>1872</v>
      </c>
      <c r="E407" s="51" t="s">
        <v>1608</v>
      </c>
      <c r="F407" s="56"/>
      <c r="G407" s="50" t="s">
        <v>7192</v>
      </c>
      <c r="H407" s="44"/>
      <c r="I407" s="45"/>
      <c r="J407" s="68"/>
    </row>
    <row r="408" spans="1:10" ht="12" customHeight="1">
      <c r="A408" s="54" t="s">
        <v>1873</v>
      </c>
      <c r="B408" s="53">
        <v>5908311363089</v>
      </c>
      <c r="C408" s="52" t="s">
        <v>1874</v>
      </c>
      <c r="D408" s="52" t="s">
        <v>1875</v>
      </c>
      <c r="E408" s="51" t="s">
        <v>1608</v>
      </c>
      <c r="F408" s="56"/>
      <c r="G408" s="50" t="s">
        <v>7192</v>
      </c>
      <c r="H408" s="44"/>
      <c r="I408" s="45"/>
      <c r="J408" s="68"/>
    </row>
    <row r="409" spans="1:10" ht="12" customHeight="1">
      <c r="A409" s="54" t="s">
        <v>1876</v>
      </c>
      <c r="B409" s="53">
        <v>5908311363096</v>
      </c>
      <c r="C409" s="52" t="s">
        <v>1877</v>
      </c>
      <c r="D409" s="52" t="s">
        <v>1878</v>
      </c>
      <c r="E409" s="51" t="s">
        <v>1608</v>
      </c>
      <c r="F409" s="56"/>
      <c r="G409" s="50" t="s">
        <v>7891</v>
      </c>
      <c r="H409" s="44"/>
      <c r="I409" s="45"/>
      <c r="J409" s="68"/>
    </row>
    <row r="410" spans="1:10" ht="12" customHeight="1">
      <c r="A410" s="54" t="s">
        <v>1884</v>
      </c>
      <c r="B410" s="53">
        <v>5908311363041</v>
      </c>
      <c r="C410" s="52" t="s">
        <v>8480</v>
      </c>
      <c r="D410" s="52" t="s">
        <v>8464</v>
      </c>
      <c r="E410" s="51" t="s">
        <v>1608</v>
      </c>
      <c r="F410" s="56"/>
      <c r="G410" s="50" t="s">
        <v>7192</v>
      </c>
      <c r="H410" s="44"/>
      <c r="I410" s="45"/>
      <c r="J410" s="68"/>
    </row>
    <row r="411" spans="1:10" ht="12" customHeight="1">
      <c r="A411" s="54" t="s">
        <v>1886</v>
      </c>
      <c r="B411" s="53">
        <v>5908311362990</v>
      </c>
      <c r="C411" s="52" t="s">
        <v>8479</v>
      </c>
      <c r="D411" s="52" t="s">
        <v>8463</v>
      </c>
      <c r="E411" s="51" t="s">
        <v>1608</v>
      </c>
      <c r="F411" s="56"/>
      <c r="G411" s="50" t="s">
        <v>7192</v>
      </c>
      <c r="H411" s="44"/>
      <c r="I411" s="45"/>
      <c r="J411" s="68"/>
    </row>
    <row r="412" spans="1:10" ht="12" customHeight="1">
      <c r="A412" s="54" t="s">
        <v>1887</v>
      </c>
      <c r="B412" s="53">
        <v>5908311363379</v>
      </c>
      <c r="C412" s="52" t="s">
        <v>8466</v>
      </c>
      <c r="D412" s="52" t="s">
        <v>8465</v>
      </c>
      <c r="E412" s="51" t="s">
        <v>1608</v>
      </c>
      <c r="F412" s="56"/>
      <c r="G412" s="50" t="s">
        <v>7192</v>
      </c>
      <c r="H412" s="44"/>
      <c r="I412" s="45"/>
      <c r="J412" s="68"/>
    </row>
    <row r="413" spans="1:10" ht="12" customHeight="1">
      <c r="A413" s="54" t="s">
        <v>1889</v>
      </c>
      <c r="B413" s="53">
        <v>5908311363027</v>
      </c>
      <c r="C413" s="52" t="s">
        <v>8467</v>
      </c>
      <c r="D413" s="52" t="s">
        <v>1890</v>
      </c>
      <c r="E413" s="51" t="s">
        <v>1608</v>
      </c>
      <c r="F413" s="56"/>
      <c r="G413" s="50" t="s">
        <v>7891</v>
      </c>
      <c r="H413" s="44"/>
      <c r="I413" s="45"/>
      <c r="J413" s="68"/>
    </row>
    <row r="414" spans="1:10" ht="12" customHeight="1">
      <c r="A414" s="54" t="s">
        <v>1891</v>
      </c>
      <c r="B414" s="53">
        <v>5908311363034</v>
      </c>
      <c r="C414" s="52" t="s">
        <v>8468</v>
      </c>
      <c r="D414" s="52" t="s">
        <v>1892</v>
      </c>
      <c r="E414" s="51" t="s">
        <v>1608</v>
      </c>
      <c r="F414" s="56"/>
      <c r="G414" s="50" t="s">
        <v>7192</v>
      </c>
      <c r="H414" s="44"/>
      <c r="I414" s="45"/>
      <c r="J414" s="68"/>
    </row>
    <row r="415" spans="1:10" ht="12" customHeight="1">
      <c r="A415" s="54" t="s">
        <v>1893</v>
      </c>
      <c r="B415" s="53">
        <v>5908311363010</v>
      </c>
      <c r="C415" s="52" t="s">
        <v>8470</v>
      </c>
      <c r="D415" s="52" t="s">
        <v>8469</v>
      </c>
      <c r="E415" s="51" t="s">
        <v>1608</v>
      </c>
      <c r="F415" s="56"/>
      <c r="G415" s="50" t="s">
        <v>7891</v>
      </c>
      <c r="H415" s="44"/>
      <c r="I415" s="45"/>
      <c r="J415" s="68"/>
    </row>
    <row r="416" spans="1:10" ht="12" customHeight="1">
      <c r="A416" s="54" t="s">
        <v>1894</v>
      </c>
      <c r="B416" s="53">
        <v>5908311363003</v>
      </c>
      <c r="C416" s="52" t="s">
        <v>8471</v>
      </c>
      <c r="D416" s="52" t="s">
        <v>8472</v>
      </c>
      <c r="E416" s="51" t="s">
        <v>1608</v>
      </c>
      <c r="F416" s="56"/>
      <c r="G416" s="50" t="s">
        <v>7192</v>
      </c>
      <c r="H416" s="44"/>
      <c r="I416" s="45"/>
      <c r="J416" s="68"/>
    </row>
    <row r="417" spans="1:10" ht="12" customHeight="1">
      <c r="A417" s="54" t="s">
        <v>1895</v>
      </c>
      <c r="B417" s="53">
        <v>5908311363386</v>
      </c>
      <c r="C417" s="52" t="s">
        <v>8474</v>
      </c>
      <c r="D417" s="52" t="s">
        <v>8473</v>
      </c>
      <c r="E417" s="51" t="s">
        <v>1608</v>
      </c>
      <c r="F417" s="56"/>
      <c r="G417" s="50" t="s">
        <v>7891</v>
      </c>
      <c r="H417" s="44"/>
      <c r="I417" s="45"/>
      <c r="J417" s="68"/>
    </row>
    <row r="418" spans="1:10" ht="12" customHeight="1">
      <c r="A418" s="54" t="s">
        <v>1896</v>
      </c>
      <c r="B418" s="53">
        <v>5908311363393</v>
      </c>
      <c r="C418" s="52" t="s">
        <v>8476</v>
      </c>
      <c r="D418" s="52" t="s">
        <v>8475</v>
      </c>
      <c r="E418" s="51" t="s">
        <v>1608</v>
      </c>
      <c r="F418" s="56"/>
      <c r="G418" s="50" t="s">
        <v>7192</v>
      </c>
      <c r="H418" s="44"/>
      <c r="I418" s="45"/>
      <c r="J418" s="68"/>
    </row>
    <row r="419" spans="1:10" ht="12" customHeight="1">
      <c r="A419" s="54" t="s">
        <v>1897</v>
      </c>
      <c r="B419" s="53">
        <v>5908311363409</v>
      </c>
      <c r="C419" s="52" t="s">
        <v>8478</v>
      </c>
      <c r="D419" s="52" t="s">
        <v>8477</v>
      </c>
      <c r="E419" s="51" t="s">
        <v>1608</v>
      </c>
      <c r="F419" s="56"/>
      <c r="G419" s="50" t="s">
        <v>7192</v>
      </c>
      <c r="H419" s="44"/>
      <c r="I419" s="45"/>
      <c r="J419" s="68"/>
    </row>
    <row r="420" spans="1:10" ht="12" customHeight="1">
      <c r="A420" s="54" t="s">
        <v>8351</v>
      </c>
      <c r="B420" s="53">
        <v>5908311363522</v>
      </c>
      <c r="C420" s="52" t="s">
        <v>8350</v>
      </c>
      <c r="D420" s="52"/>
      <c r="E420" s="51" t="s">
        <v>1608</v>
      </c>
      <c r="F420" s="56"/>
      <c r="G420" s="50" t="s">
        <v>7891</v>
      </c>
      <c r="H420" s="44"/>
      <c r="I420" s="45"/>
      <c r="J420" s="68"/>
    </row>
    <row r="421" spans="1:10" ht="12" customHeight="1">
      <c r="A421" s="54" t="s">
        <v>2056</v>
      </c>
      <c r="B421" s="53">
        <v>5900644361664</v>
      </c>
      <c r="C421" s="52" t="s">
        <v>2057</v>
      </c>
      <c r="D421" s="52" t="s">
        <v>2058</v>
      </c>
      <c r="E421" s="51" t="s">
        <v>1596</v>
      </c>
      <c r="F421" s="56"/>
      <c r="G421" s="50" t="s">
        <v>7891</v>
      </c>
      <c r="H421" s="44"/>
      <c r="I421" s="45"/>
      <c r="J421" s="68"/>
    </row>
    <row r="422" spans="1:10" ht="12" customHeight="1">
      <c r="A422" s="54" t="s">
        <v>2068</v>
      </c>
      <c r="B422" s="53" t="s">
        <v>8428</v>
      </c>
      <c r="C422" s="52" t="s">
        <v>2069</v>
      </c>
      <c r="D422" s="52" t="s">
        <v>2070</v>
      </c>
      <c r="E422" s="51" t="s">
        <v>1596</v>
      </c>
      <c r="F422" s="56"/>
      <c r="G422" s="50" t="s">
        <v>7891</v>
      </c>
      <c r="H422" s="44"/>
      <c r="I422" s="45"/>
      <c r="J422" s="68"/>
    </row>
    <row r="423" spans="1:10" ht="12" customHeight="1">
      <c r="A423" s="54" t="s">
        <v>2083</v>
      </c>
      <c r="B423" s="53">
        <v>5900644364412</v>
      </c>
      <c r="C423" s="52" t="s">
        <v>2084</v>
      </c>
      <c r="D423" s="52" t="s">
        <v>2085</v>
      </c>
      <c r="E423" s="51" t="s">
        <v>1596</v>
      </c>
      <c r="F423" s="56"/>
      <c r="G423" s="50" t="s">
        <v>7891</v>
      </c>
      <c r="H423" s="44">
        <v>108121</v>
      </c>
      <c r="I423" s="45"/>
      <c r="J423" s="68"/>
    </row>
    <row r="424" spans="1:10" ht="12" customHeight="1">
      <c r="A424" s="54" t="s">
        <v>2106</v>
      </c>
      <c r="B424" s="53" t="s">
        <v>2107</v>
      </c>
      <c r="C424" s="52" t="s">
        <v>13195</v>
      </c>
      <c r="D424" s="52" t="s">
        <v>2108</v>
      </c>
      <c r="E424" s="51" t="s">
        <v>1596</v>
      </c>
      <c r="F424" s="56" t="s">
        <v>13362</v>
      </c>
      <c r="G424" s="50" t="s">
        <v>7891</v>
      </c>
      <c r="H424" s="44"/>
      <c r="I424" s="45"/>
      <c r="J424" s="68"/>
    </row>
    <row r="425" spans="1:10" ht="12" customHeight="1">
      <c r="A425" s="54" t="s">
        <v>8198</v>
      </c>
      <c r="B425" s="53">
        <v>5900280901262</v>
      </c>
      <c r="C425" s="52" t="s">
        <v>8197</v>
      </c>
      <c r="D425" s="52" t="s">
        <v>8196</v>
      </c>
      <c r="E425" s="51" t="s">
        <v>1608</v>
      </c>
      <c r="F425" s="56"/>
      <c r="G425" s="50" t="s">
        <v>7891</v>
      </c>
      <c r="H425" s="44"/>
      <c r="I425" s="45"/>
      <c r="J425" s="68"/>
    </row>
    <row r="426" spans="1:10" ht="12" customHeight="1">
      <c r="A426" s="54" t="s">
        <v>8311</v>
      </c>
      <c r="B426" s="53">
        <v>5908311361252</v>
      </c>
      <c r="C426" s="52" t="s">
        <v>8310</v>
      </c>
      <c r="D426" s="52"/>
      <c r="E426" s="51" t="s">
        <v>1608</v>
      </c>
      <c r="F426" s="56"/>
      <c r="G426" s="50" t="s">
        <v>7891</v>
      </c>
      <c r="H426" s="44"/>
      <c r="I426" s="45"/>
      <c r="J426" s="68"/>
    </row>
    <row r="427" spans="1:10" ht="12" customHeight="1">
      <c r="A427" s="54" t="s">
        <v>8295</v>
      </c>
      <c r="B427" s="53">
        <v>5900280904157</v>
      </c>
      <c r="C427" s="52" t="s">
        <v>8294</v>
      </c>
      <c r="D427" s="52"/>
      <c r="E427" s="51" t="s">
        <v>1608</v>
      </c>
      <c r="F427" s="56"/>
      <c r="G427" s="50" t="s">
        <v>7891</v>
      </c>
      <c r="H427" s="44"/>
      <c r="I427" s="45"/>
      <c r="J427" s="68"/>
    </row>
    <row r="428" spans="1:10" ht="12" customHeight="1">
      <c r="A428" s="54" t="s">
        <v>2164</v>
      </c>
      <c r="B428" s="53">
        <v>5908311362228</v>
      </c>
      <c r="C428" s="52" t="s">
        <v>2165</v>
      </c>
      <c r="D428" s="52" t="s">
        <v>2166</v>
      </c>
      <c r="E428" s="51" t="s">
        <v>1608</v>
      </c>
      <c r="F428" s="56"/>
      <c r="G428" s="50" t="s">
        <v>7192</v>
      </c>
      <c r="H428" s="44"/>
      <c r="I428" s="45"/>
      <c r="J428" s="68"/>
    </row>
    <row r="429" spans="1:10" ht="12" customHeight="1">
      <c r="A429" s="54" t="s">
        <v>2167</v>
      </c>
      <c r="B429" s="53">
        <v>5908311362181</v>
      </c>
      <c r="C429" s="52" t="s">
        <v>2168</v>
      </c>
      <c r="D429" s="52" t="s">
        <v>2169</v>
      </c>
      <c r="E429" s="51" t="s">
        <v>1608</v>
      </c>
      <c r="F429" s="56"/>
      <c r="G429" s="50" t="s">
        <v>7192</v>
      </c>
      <c r="H429" s="44"/>
      <c r="I429" s="45"/>
      <c r="J429" s="68"/>
    </row>
    <row r="430" spans="1:10" ht="12" customHeight="1">
      <c r="A430" s="54" t="s">
        <v>2170</v>
      </c>
      <c r="B430" s="53">
        <v>5908311362167</v>
      </c>
      <c r="C430" s="52" t="s">
        <v>2171</v>
      </c>
      <c r="D430" s="52" t="s">
        <v>2172</v>
      </c>
      <c r="E430" s="51" t="s">
        <v>1608</v>
      </c>
      <c r="F430" s="56"/>
      <c r="G430" s="50" t="s">
        <v>7192</v>
      </c>
      <c r="H430" s="44"/>
      <c r="I430" s="45"/>
      <c r="J430" s="68"/>
    </row>
    <row r="431" spans="1:10" ht="12" customHeight="1">
      <c r="A431" s="54" t="s">
        <v>2173</v>
      </c>
      <c r="B431" s="53">
        <v>5908311362204</v>
      </c>
      <c r="C431" s="52" t="s">
        <v>2174</v>
      </c>
      <c r="D431" s="52" t="s">
        <v>2175</v>
      </c>
      <c r="E431" s="51" t="s">
        <v>1608</v>
      </c>
      <c r="F431" s="56"/>
      <c r="G431" s="50" t="s">
        <v>7192</v>
      </c>
      <c r="H431" s="44"/>
      <c r="I431" s="45"/>
      <c r="J431" s="68"/>
    </row>
    <row r="432" spans="1:10" ht="12" customHeight="1">
      <c r="A432" s="54" t="s">
        <v>2215</v>
      </c>
      <c r="B432" s="53">
        <v>5900280910387</v>
      </c>
      <c r="C432" s="52" t="s">
        <v>2216</v>
      </c>
      <c r="D432" s="52" t="s">
        <v>2217</v>
      </c>
      <c r="E432" s="51" t="s">
        <v>1608</v>
      </c>
      <c r="F432" s="56"/>
      <c r="G432" s="50" t="s">
        <v>7891</v>
      </c>
      <c r="H432" s="44"/>
      <c r="I432" s="45"/>
      <c r="J432" s="68"/>
    </row>
    <row r="433" spans="1:10" ht="12" customHeight="1">
      <c r="A433" s="54" t="s">
        <v>2220</v>
      </c>
      <c r="B433" s="53">
        <v>5900280904713</v>
      </c>
      <c r="C433" s="52" t="s">
        <v>2221</v>
      </c>
      <c r="D433" s="52" t="s">
        <v>2222</v>
      </c>
      <c r="E433" s="51" t="s">
        <v>1608</v>
      </c>
      <c r="F433" s="56"/>
      <c r="G433" s="50" t="s">
        <v>7891</v>
      </c>
      <c r="H433" s="44"/>
      <c r="I433" s="45"/>
      <c r="J433" s="68"/>
    </row>
    <row r="434" spans="1:10" ht="12" customHeight="1">
      <c r="A434" s="54" t="s">
        <v>2223</v>
      </c>
      <c r="B434" s="53">
        <v>5900280903228</v>
      </c>
      <c r="C434" s="52" t="s">
        <v>8664</v>
      </c>
      <c r="D434" s="52" t="s">
        <v>2224</v>
      </c>
      <c r="E434" s="51" t="s">
        <v>1608</v>
      </c>
      <c r="F434" s="56"/>
      <c r="G434" s="50" t="s">
        <v>7891</v>
      </c>
      <c r="H434" s="44"/>
      <c r="I434" s="45" t="s">
        <v>9713</v>
      </c>
      <c r="J434" s="68">
        <v>7</v>
      </c>
    </row>
    <row r="435" spans="1:10" ht="12" customHeight="1">
      <c r="A435" s="54" t="s">
        <v>2223</v>
      </c>
      <c r="B435" s="53">
        <v>5900280903228</v>
      </c>
      <c r="C435" s="52" t="s">
        <v>8664</v>
      </c>
      <c r="D435" s="52" t="s">
        <v>2224</v>
      </c>
      <c r="E435" s="51" t="s">
        <v>1608</v>
      </c>
      <c r="F435" s="56"/>
      <c r="G435" s="50" t="s">
        <v>7891</v>
      </c>
      <c r="H435" s="44"/>
      <c r="I435" s="45"/>
      <c r="J435" s="68"/>
    </row>
    <row r="436" spans="1:10" ht="12" customHeight="1">
      <c r="A436" s="54" t="s">
        <v>2225</v>
      </c>
      <c r="B436" s="53">
        <v>5900280902610</v>
      </c>
      <c r="C436" s="52" t="s">
        <v>2226</v>
      </c>
      <c r="D436" s="52" t="s">
        <v>2227</v>
      </c>
      <c r="E436" s="51" t="s">
        <v>1608</v>
      </c>
      <c r="F436" s="56"/>
      <c r="G436" s="50" t="s">
        <v>7891</v>
      </c>
      <c r="H436" s="44"/>
      <c r="I436" s="45"/>
      <c r="J436" s="68"/>
    </row>
    <row r="437" spans="1:10" ht="12" customHeight="1">
      <c r="A437" s="54" t="s">
        <v>2228</v>
      </c>
      <c r="B437" s="53">
        <v>5900280902696</v>
      </c>
      <c r="C437" s="52" t="s">
        <v>2229</v>
      </c>
      <c r="D437" s="52" t="s">
        <v>2230</v>
      </c>
      <c r="E437" s="51" t="s">
        <v>1608</v>
      </c>
      <c r="F437" s="56"/>
      <c r="G437" s="50" t="s">
        <v>7891</v>
      </c>
      <c r="H437" s="44"/>
      <c r="I437" s="45"/>
      <c r="J437" s="68"/>
    </row>
    <row r="438" spans="1:10" ht="12" customHeight="1">
      <c r="A438" s="54" t="s">
        <v>2253</v>
      </c>
      <c r="B438" s="53">
        <v>5900280901927</v>
      </c>
      <c r="C438" s="52" t="s">
        <v>8663</v>
      </c>
      <c r="D438" s="52" t="s">
        <v>2254</v>
      </c>
      <c r="E438" s="51" t="s">
        <v>1608</v>
      </c>
      <c r="F438" s="56"/>
      <c r="G438" s="50" t="s">
        <v>7192</v>
      </c>
      <c r="H438" s="44"/>
      <c r="I438" s="45"/>
      <c r="J438" s="68"/>
    </row>
    <row r="439" spans="1:10" ht="12" customHeight="1">
      <c r="A439" s="54" t="s">
        <v>2255</v>
      </c>
      <c r="B439" s="53">
        <v>5900280901934</v>
      </c>
      <c r="C439" s="52" t="s">
        <v>8665</v>
      </c>
      <c r="D439" s="52" t="s">
        <v>2256</v>
      </c>
      <c r="E439" s="51" t="s">
        <v>1608</v>
      </c>
      <c r="F439" s="56"/>
      <c r="G439" s="50" t="s">
        <v>7192</v>
      </c>
      <c r="H439" s="44"/>
      <c r="I439" s="45"/>
      <c r="J439" s="68"/>
    </row>
    <row r="440" spans="1:10" ht="12" customHeight="1">
      <c r="A440" s="54" t="s">
        <v>8195</v>
      </c>
      <c r="B440" s="53">
        <v>5900280901941</v>
      </c>
      <c r="C440" s="52" t="s">
        <v>8194</v>
      </c>
      <c r="D440" s="52" t="s">
        <v>8193</v>
      </c>
      <c r="E440" s="51" t="s">
        <v>1608</v>
      </c>
      <c r="F440" s="56">
        <v>1319.79</v>
      </c>
      <c r="G440" s="50" t="s">
        <v>7192</v>
      </c>
      <c r="H440" s="44"/>
      <c r="I440" s="45"/>
      <c r="J440" s="68"/>
    </row>
    <row r="441" spans="1:10" ht="12" customHeight="1">
      <c r="A441" s="54" t="s">
        <v>2257</v>
      </c>
      <c r="B441" s="53">
        <v>5900280901958</v>
      </c>
      <c r="C441" s="52" t="s">
        <v>8662</v>
      </c>
      <c r="D441" s="52" t="s">
        <v>2258</v>
      </c>
      <c r="E441" s="51" t="s">
        <v>1608</v>
      </c>
      <c r="F441" s="56"/>
      <c r="G441" s="50" t="s">
        <v>7192</v>
      </c>
      <c r="H441" s="44"/>
      <c r="I441" s="45"/>
      <c r="J441" s="68"/>
    </row>
    <row r="442" spans="1:10" ht="12" customHeight="1">
      <c r="A442" s="54" t="s">
        <v>2259</v>
      </c>
      <c r="B442" s="53">
        <v>5900280901965</v>
      </c>
      <c r="C442" s="52" t="s">
        <v>8666</v>
      </c>
      <c r="D442" s="52" t="s">
        <v>2260</v>
      </c>
      <c r="E442" s="51" t="s">
        <v>1608</v>
      </c>
      <c r="F442" s="56"/>
      <c r="G442" s="50" t="s">
        <v>7192</v>
      </c>
      <c r="H442" s="44"/>
      <c r="I442" s="45"/>
      <c r="J442" s="68"/>
    </row>
    <row r="443" spans="1:10" ht="12" customHeight="1">
      <c r="A443" s="54" t="s">
        <v>2269</v>
      </c>
      <c r="B443" s="53">
        <v>5908311361122</v>
      </c>
      <c r="C443" s="52" t="s">
        <v>2270</v>
      </c>
      <c r="D443" s="52" t="s">
        <v>2271</v>
      </c>
      <c r="E443" s="51" t="s">
        <v>1608</v>
      </c>
      <c r="F443" s="56"/>
      <c r="G443" s="50" t="s">
        <v>7891</v>
      </c>
      <c r="H443" s="44"/>
      <c r="I443" s="45"/>
      <c r="J443" s="68"/>
    </row>
    <row r="444" spans="1:10" ht="12" customHeight="1">
      <c r="A444" s="54" t="s">
        <v>2274</v>
      </c>
      <c r="B444" s="53">
        <v>5908311361146</v>
      </c>
      <c r="C444" s="52" t="s">
        <v>2275</v>
      </c>
      <c r="D444" s="52" t="s">
        <v>2276</v>
      </c>
      <c r="E444" s="51" t="s">
        <v>1608</v>
      </c>
      <c r="F444" s="56"/>
      <c r="G444" s="50" t="s">
        <v>7891</v>
      </c>
      <c r="H444" s="44"/>
      <c r="I444" s="45"/>
      <c r="J444" s="68"/>
    </row>
    <row r="445" spans="1:10" ht="12" customHeight="1">
      <c r="A445" s="54" t="s">
        <v>2277</v>
      </c>
      <c r="B445" s="53">
        <v>5908311361153</v>
      </c>
      <c r="C445" s="52" t="s">
        <v>2278</v>
      </c>
      <c r="D445" s="52" t="s">
        <v>2279</v>
      </c>
      <c r="E445" s="51" t="s">
        <v>1608</v>
      </c>
      <c r="F445" s="56"/>
      <c r="G445" s="50" t="s">
        <v>7891</v>
      </c>
      <c r="H445" s="44"/>
      <c r="I445" s="45"/>
      <c r="J445" s="68"/>
    </row>
    <row r="446" spans="1:10" ht="12" customHeight="1">
      <c r="A446" s="54" t="s">
        <v>2282</v>
      </c>
      <c r="B446" s="53">
        <v>5908311361214</v>
      </c>
      <c r="C446" s="52" t="s">
        <v>2283</v>
      </c>
      <c r="D446" s="52" t="s">
        <v>2284</v>
      </c>
      <c r="E446" s="51" t="s">
        <v>1608</v>
      </c>
      <c r="F446" s="56"/>
      <c r="G446" s="50" t="s">
        <v>7891</v>
      </c>
      <c r="H446" s="44"/>
      <c r="I446" s="45"/>
      <c r="J446" s="68"/>
    </row>
    <row r="447" spans="1:10" ht="12" customHeight="1">
      <c r="A447" s="54" t="s">
        <v>2285</v>
      </c>
      <c r="B447" s="53">
        <v>5908311361221</v>
      </c>
      <c r="C447" s="52" t="s">
        <v>2286</v>
      </c>
      <c r="D447" s="52" t="s">
        <v>2287</v>
      </c>
      <c r="E447" s="51" t="s">
        <v>1608</v>
      </c>
      <c r="F447" s="56"/>
      <c r="G447" s="50" t="s">
        <v>7891</v>
      </c>
      <c r="H447" s="44"/>
      <c r="I447" s="45"/>
      <c r="J447" s="68"/>
    </row>
    <row r="448" spans="1:10" ht="12" customHeight="1">
      <c r="A448" s="54" t="s">
        <v>2288</v>
      </c>
      <c r="B448" s="53">
        <v>5908311361238</v>
      </c>
      <c r="C448" s="52" t="s">
        <v>2289</v>
      </c>
      <c r="D448" s="52" t="s">
        <v>2290</v>
      </c>
      <c r="E448" s="51" t="s">
        <v>1608</v>
      </c>
      <c r="F448" s="56"/>
      <c r="G448" s="50" t="s">
        <v>7891</v>
      </c>
      <c r="H448" s="44"/>
      <c r="I448" s="45"/>
      <c r="J448" s="68"/>
    </row>
    <row r="449" spans="1:10" ht="12" customHeight="1">
      <c r="A449" s="54">
        <v>105101</v>
      </c>
      <c r="B449" s="53">
        <v>5900280903044</v>
      </c>
      <c r="C449" s="52" t="s">
        <v>8283</v>
      </c>
      <c r="D449" s="52"/>
      <c r="E449" s="51" t="s">
        <v>1608</v>
      </c>
      <c r="F449" s="56"/>
      <c r="G449" s="50" t="s">
        <v>7891</v>
      </c>
      <c r="H449" s="44"/>
      <c r="I449" s="45"/>
      <c r="J449" s="68"/>
    </row>
    <row r="450" spans="1:10" ht="12" customHeight="1">
      <c r="A450" s="54" t="s">
        <v>8349</v>
      </c>
      <c r="B450" s="53">
        <v>5900280903068</v>
      </c>
      <c r="C450" s="52" t="s">
        <v>8348</v>
      </c>
      <c r="D450" s="52"/>
      <c r="E450" s="51" t="s">
        <v>1608</v>
      </c>
      <c r="F450" s="56"/>
      <c r="G450" s="50" t="s">
        <v>7891</v>
      </c>
      <c r="H450" s="44"/>
      <c r="I450" s="45"/>
      <c r="J450" s="68"/>
    </row>
    <row r="451" spans="1:10" ht="12" customHeight="1">
      <c r="A451" s="54" t="s">
        <v>8383</v>
      </c>
      <c r="B451" s="53">
        <v>5900280905253</v>
      </c>
      <c r="C451" s="52" t="s">
        <v>8382</v>
      </c>
      <c r="D451" s="52"/>
      <c r="E451" s="51" t="s">
        <v>1608</v>
      </c>
      <c r="F451" s="56"/>
      <c r="G451" s="50" t="s">
        <v>7891</v>
      </c>
      <c r="H451" s="44"/>
      <c r="I451" s="45"/>
      <c r="J451" s="68"/>
    </row>
    <row r="452" spans="1:10" ht="12" customHeight="1">
      <c r="A452" s="54" t="s">
        <v>8357</v>
      </c>
      <c r="B452" s="53">
        <v>5908311364758</v>
      </c>
      <c r="C452" s="52" t="s">
        <v>8356</v>
      </c>
      <c r="D452" s="52"/>
      <c r="E452" s="51" t="s">
        <v>1608</v>
      </c>
      <c r="F452" s="56"/>
      <c r="G452" s="50" t="s">
        <v>7891</v>
      </c>
      <c r="H452" s="44"/>
      <c r="I452" s="45"/>
      <c r="J452" s="68"/>
    </row>
    <row r="453" spans="1:10" ht="12" customHeight="1">
      <c r="A453" s="54" t="s">
        <v>8381</v>
      </c>
      <c r="B453" s="53">
        <v>5900280903082</v>
      </c>
      <c r="C453" s="52" t="s">
        <v>8380</v>
      </c>
      <c r="D453" s="52"/>
      <c r="E453" s="51" t="s">
        <v>1608</v>
      </c>
      <c r="F453" s="56"/>
      <c r="G453" s="50" t="s">
        <v>7891</v>
      </c>
      <c r="H453" s="44"/>
      <c r="I453" s="45"/>
      <c r="J453" s="68"/>
    </row>
    <row r="454" spans="1:10" ht="12" customHeight="1">
      <c r="A454" s="54" t="s">
        <v>8309</v>
      </c>
      <c r="B454" s="53">
        <v>5900280903105</v>
      </c>
      <c r="C454" s="52" t="s">
        <v>8308</v>
      </c>
      <c r="D454" s="52"/>
      <c r="E454" s="51" t="s">
        <v>1608</v>
      </c>
      <c r="F454" s="56"/>
      <c r="G454" s="50" t="s">
        <v>7891</v>
      </c>
      <c r="H454" s="44"/>
      <c r="I454" s="45"/>
      <c r="J454" s="68"/>
    </row>
    <row r="455" spans="1:10" ht="12" customHeight="1">
      <c r="A455" s="54" t="s">
        <v>8361</v>
      </c>
      <c r="B455" s="53">
        <v>5900280905260</v>
      </c>
      <c r="C455" s="52" t="s">
        <v>8360</v>
      </c>
      <c r="D455" s="52"/>
      <c r="E455" s="51" t="s">
        <v>1608</v>
      </c>
      <c r="F455" s="56"/>
      <c r="G455" s="50" t="s">
        <v>7891</v>
      </c>
      <c r="H455" s="44"/>
      <c r="I455" s="45"/>
      <c r="J455" s="68"/>
    </row>
    <row r="456" spans="1:10" ht="12" customHeight="1">
      <c r="A456" s="54" t="s">
        <v>8359</v>
      </c>
      <c r="B456" s="53">
        <v>5908311364123</v>
      </c>
      <c r="C456" s="52" t="s">
        <v>8358</v>
      </c>
      <c r="D456" s="52"/>
      <c r="E456" s="51" t="s">
        <v>1608</v>
      </c>
      <c r="F456" s="56"/>
      <c r="G456" s="50" t="s">
        <v>7891</v>
      </c>
      <c r="H456" s="44"/>
      <c r="I456" s="45"/>
      <c r="J456" s="68"/>
    </row>
    <row r="457" spans="1:10" ht="12" customHeight="1">
      <c r="A457" s="54" t="s">
        <v>8387</v>
      </c>
      <c r="B457" s="53">
        <v>5900280912909</v>
      </c>
      <c r="C457" s="52" t="s">
        <v>8386</v>
      </c>
      <c r="D457" s="52"/>
      <c r="E457" s="51" t="s">
        <v>1608</v>
      </c>
      <c r="F457" s="56"/>
      <c r="G457" s="50" t="s">
        <v>7891</v>
      </c>
      <c r="H457" s="44"/>
      <c r="I457" s="45"/>
      <c r="J457" s="68"/>
    </row>
    <row r="458" spans="1:10" ht="12" customHeight="1">
      <c r="A458" s="54">
        <v>105110</v>
      </c>
      <c r="B458" s="53">
        <v>5900280911421</v>
      </c>
      <c r="C458" s="52" t="s">
        <v>8282</v>
      </c>
      <c r="D458" s="52"/>
      <c r="E458" s="51" t="s">
        <v>1608</v>
      </c>
      <c r="F458" s="56"/>
      <c r="G458" s="50" t="s">
        <v>7891</v>
      </c>
      <c r="H458" s="44"/>
      <c r="I458" s="45"/>
      <c r="J458" s="68"/>
    </row>
    <row r="459" spans="1:10" ht="12" customHeight="1">
      <c r="A459" s="54" t="s">
        <v>8365</v>
      </c>
      <c r="B459" s="53">
        <v>5900280911452</v>
      </c>
      <c r="C459" s="52" t="s">
        <v>8364</v>
      </c>
      <c r="D459" s="52"/>
      <c r="E459" s="51" t="s">
        <v>1608</v>
      </c>
      <c r="F459" s="56"/>
      <c r="G459" s="50" t="s">
        <v>7891</v>
      </c>
      <c r="H459" s="44"/>
      <c r="I459" s="45"/>
      <c r="J459" s="68"/>
    </row>
    <row r="460" spans="1:10" ht="12" customHeight="1">
      <c r="A460" s="54" t="s">
        <v>8347</v>
      </c>
      <c r="B460" s="53">
        <v>5900280904171</v>
      </c>
      <c r="C460" s="52" t="s">
        <v>8346</v>
      </c>
      <c r="D460" s="52"/>
      <c r="E460" s="51" t="s">
        <v>1608</v>
      </c>
      <c r="F460" s="56"/>
      <c r="G460" s="50" t="s">
        <v>7891</v>
      </c>
      <c r="H460" s="44"/>
      <c r="I460" s="45"/>
      <c r="J460" s="68"/>
    </row>
    <row r="461" spans="1:10" ht="12" customHeight="1">
      <c r="A461" s="54" t="s">
        <v>8373</v>
      </c>
      <c r="B461" s="53">
        <v>5900280904720</v>
      </c>
      <c r="C461" s="52" t="s">
        <v>8372</v>
      </c>
      <c r="D461" s="52"/>
      <c r="E461" s="51" t="s">
        <v>1608</v>
      </c>
      <c r="F461" s="56"/>
      <c r="G461" s="50" t="s">
        <v>7891</v>
      </c>
      <c r="H461" s="44"/>
      <c r="I461" s="45"/>
      <c r="J461" s="68"/>
    </row>
    <row r="462" spans="1:10" ht="12" customHeight="1">
      <c r="A462" s="54" t="s">
        <v>8333</v>
      </c>
      <c r="B462" s="53">
        <v>5900280908643</v>
      </c>
      <c r="C462" s="52" t="s">
        <v>8332</v>
      </c>
      <c r="D462" s="52"/>
      <c r="E462" s="51" t="s">
        <v>1608</v>
      </c>
      <c r="F462" s="56"/>
      <c r="G462" s="50" t="s">
        <v>7192</v>
      </c>
      <c r="H462" s="44"/>
      <c r="I462" s="45"/>
      <c r="J462" s="68"/>
    </row>
    <row r="463" spans="1:10" ht="12" customHeight="1">
      <c r="A463" s="54" t="s">
        <v>8483</v>
      </c>
      <c r="B463" s="53">
        <v>5900280907981</v>
      </c>
      <c r="C463" s="52" t="s">
        <v>8484</v>
      </c>
      <c r="D463" s="52" t="s">
        <v>8485</v>
      </c>
      <c r="E463" s="51" t="s">
        <v>1608</v>
      </c>
      <c r="F463" s="56"/>
      <c r="G463" s="50" t="s">
        <v>7891</v>
      </c>
      <c r="H463" s="44"/>
      <c r="I463" s="45"/>
      <c r="J463" s="68"/>
    </row>
    <row r="464" spans="1:10" ht="12" customHeight="1">
      <c r="A464" s="54" t="s">
        <v>8259</v>
      </c>
      <c r="B464" s="53">
        <v>5900280908636</v>
      </c>
      <c r="C464" s="52" t="s">
        <v>8258</v>
      </c>
      <c r="D464" s="52"/>
      <c r="E464" s="51" t="s">
        <v>1608</v>
      </c>
      <c r="F464" s="56"/>
      <c r="G464" s="50" t="s">
        <v>7891</v>
      </c>
      <c r="H464" s="44"/>
      <c r="I464" s="45"/>
      <c r="J464" s="68"/>
    </row>
    <row r="465" spans="1:10" ht="12" customHeight="1">
      <c r="A465" s="54" t="s">
        <v>2309</v>
      </c>
      <c r="B465" s="53">
        <v>5900280908506</v>
      </c>
      <c r="C465" s="52" t="s">
        <v>2310</v>
      </c>
      <c r="D465" s="52" t="s">
        <v>2311</v>
      </c>
      <c r="E465" s="51" t="s">
        <v>1608</v>
      </c>
      <c r="F465" s="56"/>
      <c r="G465" s="50" t="s">
        <v>7891</v>
      </c>
      <c r="H465" s="44"/>
      <c r="I465" s="45"/>
      <c r="J465" s="68"/>
    </row>
    <row r="466" spans="1:10" ht="12" customHeight="1">
      <c r="A466" s="54" t="s">
        <v>2312</v>
      </c>
      <c r="B466" s="53">
        <v>5900280908513</v>
      </c>
      <c r="C466" s="52" t="s">
        <v>8676</v>
      </c>
      <c r="D466" s="52" t="s">
        <v>2313</v>
      </c>
      <c r="E466" s="51" t="s">
        <v>1608</v>
      </c>
      <c r="F466" s="56"/>
      <c r="G466" s="50" t="s">
        <v>7891</v>
      </c>
      <c r="H466" s="44"/>
      <c r="I466" s="45"/>
      <c r="J466" s="68"/>
    </row>
    <row r="467" spans="1:10" ht="12" customHeight="1">
      <c r="A467" s="54" t="s">
        <v>2316</v>
      </c>
      <c r="B467" s="53">
        <v>5900280908155</v>
      </c>
      <c r="C467" s="52" t="s">
        <v>8669</v>
      </c>
      <c r="D467" s="52" t="s">
        <v>2317</v>
      </c>
      <c r="E467" s="51" t="s">
        <v>1608</v>
      </c>
      <c r="F467" s="56"/>
      <c r="G467" s="50" t="s">
        <v>7891</v>
      </c>
      <c r="H467" s="44"/>
      <c r="I467" s="45"/>
      <c r="J467" s="68"/>
    </row>
    <row r="468" spans="1:10" ht="12" customHeight="1">
      <c r="A468" s="54" t="s">
        <v>2318</v>
      </c>
      <c r="B468" s="53">
        <v>5900280908391</v>
      </c>
      <c r="C468" s="52" t="s">
        <v>8671</v>
      </c>
      <c r="D468" s="52" t="s">
        <v>2319</v>
      </c>
      <c r="E468" s="51" t="s">
        <v>1608</v>
      </c>
      <c r="F468" s="56"/>
      <c r="G468" s="50" t="s">
        <v>7891</v>
      </c>
      <c r="H468" s="44"/>
      <c r="I468" s="45"/>
      <c r="J468" s="68"/>
    </row>
    <row r="469" spans="1:10" ht="12" customHeight="1">
      <c r="A469" s="54" t="s">
        <v>2320</v>
      </c>
      <c r="B469" s="53">
        <v>5900280908162</v>
      </c>
      <c r="C469" s="52" t="s">
        <v>8670</v>
      </c>
      <c r="D469" s="52" t="s">
        <v>2321</v>
      </c>
      <c r="E469" s="51" t="s">
        <v>1608</v>
      </c>
      <c r="F469" s="56"/>
      <c r="G469" s="50" t="s">
        <v>7891</v>
      </c>
      <c r="H469" s="44"/>
      <c r="I469" s="45"/>
      <c r="J469" s="68"/>
    </row>
    <row r="470" spans="1:10" ht="12" customHeight="1">
      <c r="A470" s="54" t="s">
        <v>2322</v>
      </c>
      <c r="B470" s="53">
        <v>5900280908407</v>
      </c>
      <c r="C470" s="52" t="s">
        <v>8668</v>
      </c>
      <c r="D470" s="52" t="s">
        <v>2323</v>
      </c>
      <c r="E470" s="51" t="s">
        <v>1608</v>
      </c>
      <c r="F470" s="56"/>
      <c r="G470" s="50" t="s">
        <v>7891</v>
      </c>
      <c r="H470" s="44"/>
      <c r="I470" s="45"/>
      <c r="J470" s="68"/>
    </row>
    <row r="471" spans="1:10" ht="12" customHeight="1">
      <c r="A471" s="54" t="s">
        <v>2324</v>
      </c>
      <c r="B471" s="53">
        <v>5900280908179</v>
      </c>
      <c r="C471" s="52" t="s">
        <v>8672</v>
      </c>
      <c r="D471" s="52" t="s">
        <v>2325</v>
      </c>
      <c r="E471" s="51" t="s">
        <v>1608</v>
      </c>
      <c r="F471" s="56"/>
      <c r="G471" s="50" t="s">
        <v>7891</v>
      </c>
      <c r="H471" s="44"/>
      <c r="I471" s="45"/>
      <c r="J471" s="68"/>
    </row>
    <row r="472" spans="1:10" ht="12" customHeight="1">
      <c r="A472" s="54" t="s">
        <v>2326</v>
      </c>
      <c r="B472" s="53">
        <v>5900280908414</v>
      </c>
      <c r="C472" s="52" t="s">
        <v>8673</v>
      </c>
      <c r="D472" s="52" t="s">
        <v>2327</v>
      </c>
      <c r="E472" s="51" t="s">
        <v>1608</v>
      </c>
      <c r="F472" s="56"/>
      <c r="G472" s="50" t="s">
        <v>7891</v>
      </c>
      <c r="H472" s="44"/>
      <c r="I472" s="45"/>
      <c r="J472" s="68"/>
    </row>
    <row r="473" spans="1:10" ht="12" customHeight="1">
      <c r="A473" s="54" t="s">
        <v>2328</v>
      </c>
      <c r="B473" s="53">
        <v>5900280908186</v>
      </c>
      <c r="C473" s="52" t="s">
        <v>8674</v>
      </c>
      <c r="D473" s="52" t="s">
        <v>2329</v>
      </c>
      <c r="E473" s="51" t="s">
        <v>1608</v>
      </c>
      <c r="F473" s="56"/>
      <c r="G473" s="50" t="s">
        <v>7891</v>
      </c>
      <c r="H473" s="44"/>
      <c r="I473" s="45"/>
      <c r="J473" s="68"/>
    </row>
    <row r="474" spans="1:10" ht="12" customHeight="1">
      <c r="A474" s="54" t="s">
        <v>2330</v>
      </c>
      <c r="B474" s="53">
        <v>5900280908421</v>
      </c>
      <c r="C474" s="52" t="s">
        <v>8675</v>
      </c>
      <c r="D474" s="52" t="s">
        <v>2331</v>
      </c>
      <c r="E474" s="51" t="s">
        <v>1608</v>
      </c>
      <c r="F474" s="56"/>
      <c r="G474" s="50" t="s">
        <v>7891</v>
      </c>
      <c r="H474" s="44"/>
      <c r="I474" s="45"/>
      <c r="J474" s="68"/>
    </row>
    <row r="475" spans="1:10" ht="12" customHeight="1">
      <c r="A475" s="54" t="s">
        <v>2332</v>
      </c>
      <c r="B475" s="53">
        <v>5900280909657</v>
      </c>
      <c r="C475" s="52" t="s">
        <v>2333</v>
      </c>
      <c r="D475" s="52" t="s">
        <v>2334</v>
      </c>
      <c r="E475" s="51" t="s">
        <v>1608</v>
      </c>
      <c r="F475" s="56"/>
      <c r="G475" s="50" t="s">
        <v>7891</v>
      </c>
      <c r="H475" s="44"/>
      <c r="I475" s="45"/>
      <c r="J475" s="68"/>
    </row>
    <row r="476" spans="1:10" ht="12" customHeight="1">
      <c r="A476" s="54" t="s">
        <v>2335</v>
      </c>
      <c r="B476" s="53">
        <v>5900280909664</v>
      </c>
      <c r="C476" s="52" t="s">
        <v>2336</v>
      </c>
      <c r="D476" s="52" t="s">
        <v>2337</v>
      </c>
      <c r="E476" s="51" t="s">
        <v>1608</v>
      </c>
      <c r="F476" s="56"/>
      <c r="G476" s="50" t="s">
        <v>7891</v>
      </c>
      <c r="H476" s="44"/>
      <c r="I476" s="45"/>
      <c r="J476" s="68"/>
    </row>
    <row r="477" spans="1:10" ht="12" customHeight="1">
      <c r="A477" s="54" t="s">
        <v>8249</v>
      </c>
      <c r="B477" s="53">
        <v>5900280910295</v>
      </c>
      <c r="C477" s="52" t="s">
        <v>8248</v>
      </c>
      <c r="D477" s="52"/>
      <c r="E477" s="51" t="s">
        <v>1608</v>
      </c>
      <c r="F477" s="56"/>
      <c r="G477" s="50" t="s">
        <v>7891</v>
      </c>
      <c r="H477" s="44"/>
      <c r="I477" s="45"/>
      <c r="J477" s="68"/>
    </row>
    <row r="478" spans="1:10" ht="12" customHeight="1">
      <c r="A478" s="54" t="s">
        <v>2346</v>
      </c>
      <c r="B478" s="53">
        <v>5900280908612</v>
      </c>
      <c r="C478" s="52" t="s">
        <v>2347</v>
      </c>
      <c r="D478" s="52" t="s">
        <v>2348</v>
      </c>
      <c r="E478" s="51" t="s">
        <v>1608</v>
      </c>
      <c r="F478" s="56"/>
      <c r="G478" s="50" t="s">
        <v>7891</v>
      </c>
      <c r="H478" s="44"/>
      <c r="I478" s="45"/>
      <c r="J478" s="68"/>
    </row>
    <row r="479" spans="1:10" ht="12" customHeight="1">
      <c r="A479" s="54" t="s">
        <v>2349</v>
      </c>
      <c r="B479" s="53">
        <v>5900280908742</v>
      </c>
      <c r="C479" s="52" t="s">
        <v>2350</v>
      </c>
      <c r="D479" s="52" t="s">
        <v>2351</v>
      </c>
      <c r="E479" s="51" t="s">
        <v>1608</v>
      </c>
      <c r="F479" s="56"/>
      <c r="G479" s="50" t="s">
        <v>7891</v>
      </c>
      <c r="H479" s="44"/>
      <c r="I479" s="45"/>
      <c r="J479" s="68"/>
    </row>
    <row r="480" spans="1:10" ht="12" customHeight="1">
      <c r="A480" s="54" t="s">
        <v>8375</v>
      </c>
      <c r="B480" s="53">
        <v>5900280908926</v>
      </c>
      <c r="C480" s="52" t="s">
        <v>8374</v>
      </c>
      <c r="D480" s="52"/>
      <c r="E480" s="51" t="s">
        <v>1608</v>
      </c>
      <c r="F480" s="56"/>
      <c r="G480" s="50" t="s">
        <v>7891</v>
      </c>
      <c r="H480" s="44"/>
      <c r="I480" s="45"/>
      <c r="J480" s="68"/>
    </row>
    <row r="481" spans="1:10" ht="12" customHeight="1">
      <c r="A481" s="54" t="s">
        <v>8377</v>
      </c>
      <c r="B481" s="53">
        <v>5900280910301</v>
      </c>
      <c r="C481" s="52" t="s">
        <v>8376</v>
      </c>
      <c r="D481" s="52"/>
      <c r="E481" s="51" t="s">
        <v>1608</v>
      </c>
      <c r="F481" s="56"/>
      <c r="G481" s="50" t="s">
        <v>7891</v>
      </c>
      <c r="H481" s="44"/>
      <c r="I481" s="45"/>
      <c r="J481" s="68"/>
    </row>
    <row r="482" spans="1:10" ht="12" customHeight="1">
      <c r="A482" s="54" t="s">
        <v>8192</v>
      </c>
      <c r="B482" s="53">
        <v>5908311362280</v>
      </c>
      <c r="C482" s="52" t="s">
        <v>8191</v>
      </c>
      <c r="D482" s="52" t="s">
        <v>8190</v>
      </c>
      <c r="E482" s="51" t="s">
        <v>1608</v>
      </c>
      <c r="F482" s="56">
        <v>979.56</v>
      </c>
      <c r="G482" s="50" t="s">
        <v>7192</v>
      </c>
      <c r="H482" s="44"/>
      <c r="I482" s="45"/>
      <c r="J482" s="68"/>
    </row>
    <row r="483" spans="1:10" ht="12" customHeight="1">
      <c r="A483" s="54" t="s">
        <v>2354</v>
      </c>
      <c r="B483" s="53">
        <v>5908311362303</v>
      </c>
      <c r="C483" s="52" t="s">
        <v>2355</v>
      </c>
      <c r="D483" s="52" t="s">
        <v>2356</v>
      </c>
      <c r="E483" s="51" t="s">
        <v>1608</v>
      </c>
      <c r="F483" s="56"/>
      <c r="G483" s="50" t="s">
        <v>7891</v>
      </c>
      <c r="H483" s="44"/>
      <c r="I483" s="45"/>
      <c r="J483" s="68"/>
    </row>
    <row r="484" spans="1:10" ht="12" customHeight="1">
      <c r="A484" s="54" t="s">
        <v>8371</v>
      </c>
      <c r="B484" s="53">
        <v>5900280905840</v>
      </c>
      <c r="C484" s="52" t="s">
        <v>8370</v>
      </c>
      <c r="D484" s="52"/>
      <c r="E484" s="51" t="s">
        <v>1608</v>
      </c>
      <c r="F484" s="56"/>
      <c r="G484" s="50" t="s">
        <v>7891</v>
      </c>
      <c r="H484" s="44"/>
      <c r="I484" s="45"/>
      <c r="J484" s="68"/>
    </row>
    <row r="485" spans="1:10" ht="12" customHeight="1">
      <c r="A485" s="54" t="s">
        <v>2369</v>
      </c>
      <c r="B485" s="53">
        <v>5908311362310</v>
      </c>
      <c r="C485" s="52" t="s">
        <v>2370</v>
      </c>
      <c r="D485" s="52" t="s">
        <v>2371</v>
      </c>
      <c r="E485" s="51" t="s">
        <v>1608</v>
      </c>
      <c r="F485" s="56"/>
      <c r="G485" s="50" t="s">
        <v>7891</v>
      </c>
      <c r="H485" s="44"/>
      <c r="I485" s="45"/>
      <c r="J485" s="68"/>
    </row>
    <row r="486" spans="1:10" ht="12" customHeight="1">
      <c r="A486" s="54" t="s">
        <v>2372</v>
      </c>
      <c r="B486" s="53">
        <v>5900280906588</v>
      </c>
      <c r="C486" s="52" t="s">
        <v>2373</v>
      </c>
      <c r="D486" s="52" t="s">
        <v>2374</v>
      </c>
      <c r="E486" s="51" t="s">
        <v>1608</v>
      </c>
      <c r="F486" s="56"/>
      <c r="G486" s="50" t="s">
        <v>7891</v>
      </c>
      <c r="H486" s="44"/>
      <c r="I486" s="45"/>
      <c r="J486" s="68"/>
    </row>
    <row r="487" spans="1:10" ht="12" customHeight="1">
      <c r="A487" s="54" t="s">
        <v>2387</v>
      </c>
      <c r="B487" s="53">
        <v>5908311362266</v>
      </c>
      <c r="C487" s="52" t="s">
        <v>8690</v>
      </c>
      <c r="D487" s="52" t="s">
        <v>2388</v>
      </c>
      <c r="E487" s="51" t="s">
        <v>1608</v>
      </c>
      <c r="F487" s="56"/>
      <c r="G487" s="50" t="s">
        <v>7891</v>
      </c>
      <c r="H487" s="44"/>
      <c r="I487" s="45"/>
      <c r="J487" s="68"/>
    </row>
    <row r="488" spans="1:10" ht="12" customHeight="1">
      <c r="A488" s="54" t="s">
        <v>2389</v>
      </c>
      <c r="B488" s="53">
        <v>5908311362297</v>
      </c>
      <c r="C488" s="52" t="s">
        <v>2390</v>
      </c>
      <c r="D488" s="52" t="s">
        <v>2391</v>
      </c>
      <c r="E488" s="51" t="s">
        <v>1608</v>
      </c>
      <c r="F488" s="56"/>
      <c r="G488" s="50" t="s">
        <v>7891</v>
      </c>
      <c r="H488" s="44"/>
      <c r="I488" s="45"/>
      <c r="J488" s="68"/>
    </row>
    <row r="489" spans="1:10" ht="12" customHeight="1">
      <c r="A489" s="54" t="s">
        <v>8363</v>
      </c>
      <c r="B489" s="53">
        <v>5900280903129</v>
      </c>
      <c r="C489" s="52" t="s">
        <v>8362</v>
      </c>
      <c r="D489" s="52"/>
      <c r="E489" s="51" t="s">
        <v>1608</v>
      </c>
      <c r="F489" s="56"/>
      <c r="G489" s="50" t="s">
        <v>7891</v>
      </c>
      <c r="H489" s="44"/>
      <c r="I489" s="45"/>
      <c r="J489" s="68"/>
    </row>
    <row r="490" spans="1:10" ht="12" customHeight="1">
      <c r="A490" s="54" t="s">
        <v>8369</v>
      </c>
      <c r="B490" s="53">
        <v>5900280905857</v>
      </c>
      <c r="C490" s="52" t="s">
        <v>8368</v>
      </c>
      <c r="D490" s="52"/>
      <c r="E490" s="51" t="s">
        <v>1608</v>
      </c>
      <c r="F490" s="56"/>
      <c r="G490" s="50" t="s">
        <v>7891</v>
      </c>
      <c r="H490" s="44"/>
      <c r="I490" s="45"/>
      <c r="J490" s="68"/>
    </row>
    <row r="491" spans="1:10" ht="12" customHeight="1">
      <c r="A491" s="54" t="s">
        <v>2398</v>
      </c>
      <c r="B491" s="53">
        <v>5900280905727</v>
      </c>
      <c r="C491" s="52" t="s">
        <v>2399</v>
      </c>
      <c r="D491" s="52" t="s">
        <v>2400</v>
      </c>
      <c r="E491" s="51" t="s">
        <v>1608</v>
      </c>
      <c r="F491" s="56"/>
      <c r="G491" s="50" t="s">
        <v>7891</v>
      </c>
      <c r="H491" s="44"/>
      <c r="I491" s="45"/>
      <c r="J491" s="68"/>
    </row>
    <row r="492" spans="1:10" ht="12" customHeight="1">
      <c r="A492" s="54" t="s">
        <v>8307</v>
      </c>
      <c r="B492" s="53">
        <v>5900280905901</v>
      </c>
      <c r="C492" s="52" t="s">
        <v>8306</v>
      </c>
      <c r="D492" s="52"/>
      <c r="E492" s="51" t="s">
        <v>1608</v>
      </c>
      <c r="F492" s="56"/>
      <c r="G492" s="50" t="s">
        <v>7891</v>
      </c>
      <c r="H492" s="44"/>
      <c r="I492" s="45"/>
      <c r="J492" s="68"/>
    </row>
    <row r="493" spans="1:10" ht="12" customHeight="1">
      <c r="A493" s="54" t="s">
        <v>8367</v>
      </c>
      <c r="B493" s="53">
        <v>5900280907820</v>
      </c>
      <c r="C493" s="52" t="s">
        <v>8366</v>
      </c>
      <c r="D493" s="52"/>
      <c r="E493" s="51" t="s">
        <v>1608</v>
      </c>
      <c r="F493" s="56"/>
      <c r="G493" s="50" t="s">
        <v>7891</v>
      </c>
      <c r="H493" s="44"/>
      <c r="I493" s="45"/>
      <c r="J493" s="68"/>
    </row>
    <row r="494" spans="1:10" ht="12" customHeight="1">
      <c r="A494" s="54" t="s">
        <v>2417</v>
      </c>
      <c r="B494" s="53">
        <v>5908311363195</v>
      </c>
      <c r="C494" s="52" t="s">
        <v>2418</v>
      </c>
      <c r="D494" s="52" t="s">
        <v>2419</v>
      </c>
      <c r="E494" s="51" t="s">
        <v>1608</v>
      </c>
      <c r="F494" s="56"/>
      <c r="G494" s="50" t="s">
        <v>7891</v>
      </c>
      <c r="H494" s="44"/>
      <c r="I494" s="45"/>
      <c r="J494" s="68"/>
    </row>
    <row r="495" spans="1:10" ht="12" customHeight="1">
      <c r="A495" s="54" t="s">
        <v>2426</v>
      </c>
      <c r="B495" s="53">
        <v>5900280913739</v>
      </c>
      <c r="C495" s="52" t="s">
        <v>2427</v>
      </c>
      <c r="D495" s="52" t="s">
        <v>2428</v>
      </c>
      <c r="E495" s="51" t="s">
        <v>1608</v>
      </c>
      <c r="F495" s="56"/>
      <c r="G495" s="50" t="s">
        <v>7891</v>
      </c>
      <c r="H495" s="44"/>
      <c r="I495" s="45"/>
      <c r="J495" s="68"/>
    </row>
    <row r="496" spans="1:10" ht="12" customHeight="1">
      <c r="A496" s="54" t="s">
        <v>2429</v>
      </c>
      <c r="B496" s="53">
        <v>5900280910066</v>
      </c>
      <c r="C496" s="52" t="s">
        <v>8693</v>
      </c>
      <c r="D496" s="52" t="s">
        <v>2430</v>
      </c>
      <c r="E496" s="51" t="s">
        <v>1608</v>
      </c>
      <c r="F496" s="56"/>
      <c r="G496" s="50" t="s">
        <v>7891</v>
      </c>
      <c r="H496" s="44"/>
      <c r="I496" s="45"/>
      <c r="J496" s="68"/>
    </row>
    <row r="497" spans="1:10" ht="12" customHeight="1">
      <c r="A497" s="54" t="s">
        <v>2431</v>
      </c>
      <c r="B497" s="53">
        <v>5900280913746</v>
      </c>
      <c r="C497" s="52" t="s">
        <v>8838</v>
      </c>
      <c r="D497" s="52" t="s">
        <v>2432</v>
      </c>
      <c r="E497" s="51" t="s">
        <v>1608</v>
      </c>
      <c r="F497" s="56"/>
      <c r="G497" s="50" t="s">
        <v>7891</v>
      </c>
      <c r="H497" s="44"/>
      <c r="I497" s="45"/>
      <c r="J497" s="68"/>
    </row>
    <row r="498" spans="1:10" ht="12" customHeight="1">
      <c r="A498" s="54" t="s">
        <v>2433</v>
      </c>
      <c r="B498" s="53">
        <v>5900280913753</v>
      </c>
      <c r="C498" s="52" t="s">
        <v>2434</v>
      </c>
      <c r="D498" s="52" t="s">
        <v>2435</v>
      </c>
      <c r="E498" s="51" t="s">
        <v>1608</v>
      </c>
      <c r="F498" s="56"/>
      <c r="G498" s="50" t="s">
        <v>7891</v>
      </c>
      <c r="H498" s="44"/>
      <c r="I498" s="45"/>
      <c r="J498" s="68"/>
    </row>
    <row r="499" spans="1:10" ht="12" customHeight="1">
      <c r="A499" s="54" t="s">
        <v>2436</v>
      </c>
      <c r="B499" s="53">
        <v>5908311360002</v>
      </c>
      <c r="C499" s="52" t="s">
        <v>2437</v>
      </c>
      <c r="D499" s="52" t="s">
        <v>2438</v>
      </c>
      <c r="E499" s="51" t="s">
        <v>1608</v>
      </c>
      <c r="F499" s="56"/>
      <c r="G499" s="50" t="s">
        <v>7891</v>
      </c>
      <c r="H499" s="44"/>
      <c r="I499" s="45"/>
      <c r="J499" s="68"/>
    </row>
    <row r="500" spans="1:10" ht="12" customHeight="1">
      <c r="A500" s="54">
        <v>105254</v>
      </c>
      <c r="B500" s="53">
        <v>5900280909626</v>
      </c>
      <c r="C500" s="52" t="s">
        <v>8281</v>
      </c>
      <c r="D500" s="52"/>
      <c r="E500" s="51" t="s">
        <v>1608</v>
      </c>
      <c r="F500" s="56"/>
      <c r="G500" s="50" t="s">
        <v>7891</v>
      </c>
      <c r="H500" s="44"/>
      <c r="I500" s="45"/>
      <c r="J500" s="68"/>
    </row>
    <row r="501" spans="1:10" ht="12" customHeight="1">
      <c r="A501" s="54" t="s">
        <v>2451</v>
      </c>
      <c r="B501" s="53">
        <v>5900280914033</v>
      </c>
      <c r="C501" s="52" t="s">
        <v>2452</v>
      </c>
      <c r="D501" s="52" t="s">
        <v>2453</v>
      </c>
      <c r="E501" s="51" t="s">
        <v>1608</v>
      </c>
      <c r="F501" s="56"/>
      <c r="G501" s="50" t="s">
        <v>7891</v>
      </c>
      <c r="H501" s="44" t="s">
        <v>8830</v>
      </c>
      <c r="I501" s="45"/>
      <c r="J501" s="68"/>
    </row>
    <row r="502" spans="1:10" ht="12" customHeight="1">
      <c r="A502" s="54" t="s">
        <v>2454</v>
      </c>
      <c r="B502" s="53">
        <v>5900280914057</v>
      </c>
      <c r="C502" s="52" t="s">
        <v>2455</v>
      </c>
      <c r="D502" s="52" t="s">
        <v>2456</v>
      </c>
      <c r="E502" s="51" t="s">
        <v>1608</v>
      </c>
      <c r="F502" s="56"/>
      <c r="G502" s="50" t="s">
        <v>7891</v>
      </c>
      <c r="H502" s="44" t="s">
        <v>8831</v>
      </c>
      <c r="I502" s="45"/>
      <c r="J502" s="68"/>
    </row>
    <row r="503" spans="1:10" ht="12" customHeight="1">
      <c r="A503" s="54" t="s">
        <v>2457</v>
      </c>
      <c r="B503" s="53">
        <v>5900280914019</v>
      </c>
      <c r="C503" s="52" t="s">
        <v>2458</v>
      </c>
      <c r="D503" s="52" t="s">
        <v>2459</v>
      </c>
      <c r="E503" s="51" t="s">
        <v>1608</v>
      </c>
      <c r="F503" s="56"/>
      <c r="G503" s="50" t="s">
        <v>7891</v>
      </c>
      <c r="H503" s="44" t="s">
        <v>8829</v>
      </c>
      <c r="I503" s="45"/>
      <c r="J503" s="68"/>
    </row>
    <row r="504" spans="1:10" ht="12" customHeight="1">
      <c r="A504" s="54" t="s">
        <v>2464</v>
      </c>
      <c r="B504" s="53">
        <v>5900280914828</v>
      </c>
      <c r="C504" s="52" t="s">
        <v>2465</v>
      </c>
      <c r="D504" s="52" t="s">
        <v>2466</v>
      </c>
      <c r="E504" s="51" t="s">
        <v>1608</v>
      </c>
      <c r="F504" s="56"/>
      <c r="G504" s="50" t="s">
        <v>7891</v>
      </c>
      <c r="H504" s="44"/>
      <c r="I504" s="45"/>
      <c r="J504" s="68"/>
    </row>
    <row r="505" spans="1:10" ht="12" customHeight="1">
      <c r="A505" s="54" t="s">
        <v>2467</v>
      </c>
      <c r="B505" s="53">
        <v>5900280914842</v>
      </c>
      <c r="C505" s="52" t="s">
        <v>2468</v>
      </c>
      <c r="D505" s="52" t="s">
        <v>2469</v>
      </c>
      <c r="E505" s="51" t="s">
        <v>1608</v>
      </c>
      <c r="F505" s="56"/>
      <c r="G505" s="50" t="s">
        <v>7891</v>
      </c>
      <c r="H505" s="44"/>
      <c r="I505" s="45"/>
      <c r="J505" s="68"/>
    </row>
    <row r="506" spans="1:10" ht="12" customHeight="1">
      <c r="A506" s="54">
        <v>105303</v>
      </c>
      <c r="B506" s="53" t="s">
        <v>2493</v>
      </c>
      <c r="C506" s="52" t="s">
        <v>2494</v>
      </c>
      <c r="D506" s="52" t="s">
        <v>2495</v>
      </c>
      <c r="E506" s="51" t="s">
        <v>1608</v>
      </c>
      <c r="F506" s="56"/>
      <c r="G506" s="50" t="s">
        <v>7891</v>
      </c>
      <c r="H506" s="44"/>
      <c r="I506" s="45"/>
      <c r="J506" s="68"/>
    </row>
    <row r="507" spans="1:10" ht="12" customHeight="1">
      <c r="A507" s="54" t="s">
        <v>8253</v>
      </c>
      <c r="B507" s="53">
        <v>5900280913968</v>
      </c>
      <c r="C507" s="52" t="s">
        <v>8252</v>
      </c>
      <c r="D507" s="52"/>
      <c r="E507" s="51" t="s">
        <v>1608</v>
      </c>
      <c r="F507" s="56"/>
      <c r="G507" s="50" t="s">
        <v>7891</v>
      </c>
      <c r="H507" s="44"/>
      <c r="I507" s="45"/>
      <c r="J507" s="68"/>
    </row>
    <row r="508" spans="1:10" ht="12" customHeight="1">
      <c r="A508" s="54" t="s">
        <v>2500</v>
      </c>
      <c r="B508" s="53">
        <v>5900280913944</v>
      </c>
      <c r="C508" s="52" t="s">
        <v>2501</v>
      </c>
      <c r="D508" s="52" t="s">
        <v>2502</v>
      </c>
      <c r="E508" s="51" t="s">
        <v>1608</v>
      </c>
      <c r="F508" s="56"/>
      <c r="G508" s="50" t="s">
        <v>7891</v>
      </c>
      <c r="H508" s="44"/>
      <c r="I508" s="45"/>
      <c r="J508" s="68"/>
    </row>
    <row r="509" spans="1:10" ht="12" customHeight="1">
      <c r="A509" s="54" t="s">
        <v>2503</v>
      </c>
      <c r="B509" s="53">
        <v>5900280913951</v>
      </c>
      <c r="C509" s="52" t="s">
        <v>2504</v>
      </c>
      <c r="D509" s="52" t="s">
        <v>2505</v>
      </c>
      <c r="E509" s="51" t="s">
        <v>1608</v>
      </c>
      <c r="F509" s="56"/>
      <c r="G509" s="50" t="s">
        <v>7891</v>
      </c>
      <c r="H509" s="44">
        <v>105224</v>
      </c>
      <c r="I509" s="45"/>
      <c r="J509" s="68"/>
    </row>
    <row r="510" spans="1:10" ht="12" customHeight="1">
      <c r="A510" s="54" t="s">
        <v>2506</v>
      </c>
      <c r="B510" s="53" t="s">
        <v>2507</v>
      </c>
      <c r="C510" s="52" t="s">
        <v>8700</v>
      </c>
      <c r="D510" s="52" t="s">
        <v>2508</v>
      </c>
      <c r="E510" s="51" t="s">
        <v>1608</v>
      </c>
      <c r="F510" s="56"/>
      <c r="G510" s="50" t="s">
        <v>7891</v>
      </c>
      <c r="H510" s="44"/>
      <c r="I510" s="45"/>
      <c r="J510" s="68"/>
    </row>
    <row r="511" spans="1:10" ht="12" customHeight="1">
      <c r="A511" s="54" t="s">
        <v>8293</v>
      </c>
      <c r="B511" s="53">
        <v>5900280914934</v>
      </c>
      <c r="C511" s="52" t="s">
        <v>8292</v>
      </c>
      <c r="D511" s="52"/>
      <c r="E511" s="51" t="s">
        <v>1608</v>
      </c>
      <c r="F511" s="56"/>
      <c r="G511" s="50" t="s">
        <v>7891</v>
      </c>
      <c r="H511" s="44"/>
      <c r="I511" s="45"/>
      <c r="J511" s="68"/>
    </row>
    <row r="512" spans="1:10" ht="12" customHeight="1">
      <c r="A512" s="54" t="s">
        <v>8291</v>
      </c>
      <c r="B512" s="53">
        <v>5900280914880</v>
      </c>
      <c r="C512" s="52" t="s">
        <v>8290</v>
      </c>
      <c r="D512" s="52"/>
      <c r="E512" s="51" t="s">
        <v>1608</v>
      </c>
      <c r="F512" s="56"/>
      <c r="G512" s="50" t="s">
        <v>7891</v>
      </c>
      <c r="H512" s="44"/>
      <c r="I512" s="45"/>
      <c r="J512" s="68"/>
    </row>
    <row r="513" spans="1:10" ht="12" customHeight="1">
      <c r="A513" s="54" t="s">
        <v>2509</v>
      </c>
      <c r="B513" s="53">
        <v>5900280918611</v>
      </c>
      <c r="C513" s="52" t="s">
        <v>2510</v>
      </c>
      <c r="D513" s="52" t="s">
        <v>2511</v>
      </c>
      <c r="E513" s="51" t="s">
        <v>1608</v>
      </c>
      <c r="F513" s="56"/>
      <c r="G513" s="50" t="s">
        <v>7891</v>
      </c>
      <c r="H513" s="44"/>
      <c r="I513" s="45"/>
      <c r="J513" s="68"/>
    </row>
    <row r="514" spans="1:10" ht="12" customHeight="1">
      <c r="A514" s="54" t="s">
        <v>2513</v>
      </c>
      <c r="B514" s="53">
        <v>5908311362273</v>
      </c>
      <c r="C514" s="52" t="s">
        <v>8701</v>
      </c>
      <c r="D514" s="52" t="s">
        <v>2514</v>
      </c>
      <c r="E514" s="51" t="s">
        <v>1608</v>
      </c>
      <c r="F514" s="56"/>
      <c r="G514" s="50" t="s">
        <v>7891</v>
      </c>
      <c r="H514" s="44"/>
      <c r="I514" s="45"/>
      <c r="J514" s="68"/>
    </row>
    <row r="515" spans="1:10" ht="12" customHeight="1">
      <c r="A515" s="54" t="s">
        <v>2521</v>
      </c>
      <c r="B515" s="53">
        <v>5900280912633</v>
      </c>
      <c r="C515" s="52" t="s">
        <v>2522</v>
      </c>
      <c r="D515" s="52" t="s">
        <v>2523</v>
      </c>
      <c r="E515" s="51" t="s">
        <v>1608</v>
      </c>
      <c r="F515" s="56"/>
      <c r="G515" s="50" t="s">
        <v>7891</v>
      </c>
      <c r="H515" s="44"/>
      <c r="I515" s="45"/>
      <c r="J515" s="68"/>
    </row>
    <row r="516" spans="1:10" ht="12" customHeight="1">
      <c r="A516" s="54" t="s">
        <v>2524</v>
      </c>
      <c r="B516" s="53">
        <v>5900280911681</v>
      </c>
      <c r="C516" s="52" t="s">
        <v>8839</v>
      </c>
      <c r="D516" s="52" t="s">
        <v>2525</v>
      </c>
      <c r="E516" s="51" t="s">
        <v>1608</v>
      </c>
      <c r="F516" s="56"/>
      <c r="G516" s="50" t="s">
        <v>7891</v>
      </c>
      <c r="H516" s="44"/>
      <c r="I516" s="45"/>
      <c r="J516" s="68"/>
    </row>
    <row r="517" spans="1:10" ht="12" customHeight="1">
      <c r="A517" s="54" t="s">
        <v>2528</v>
      </c>
      <c r="B517" s="53">
        <v>5900280905734</v>
      </c>
      <c r="C517" s="52" t="s">
        <v>2529</v>
      </c>
      <c r="D517" s="52" t="s">
        <v>2530</v>
      </c>
      <c r="E517" s="51" t="s">
        <v>1608</v>
      </c>
      <c r="F517" s="56"/>
      <c r="G517" s="50" t="s">
        <v>7891</v>
      </c>
      <c r="H517" s="44"/>
      <c r="I517" s="45"/>
      <c r="J517" s="68"/>
    </row>
    <row r="518" spans="1:10" ht="12" customHeight="1">
      <c r="A518" s="54" t="s">
        <v>2531</v>
      </c>
      <c r="B518" s="53">
        <v>5900280916525</v>
      </c>
      <c r="C518" s="52" t="s">
        <v>2532</v>
      </c>
      <c r="D518" s="52" t="s">
        <v>2533</v>
      </c>
      <c r="E518" s="51" t="s">
        <v>1608</v>
      </c>
      <c r="F518" s="56"/>
      <c r="G518" s="50" t="s">
        <v>7891</v>
      </c>
      <c r="H518" s="44"/>
      <c r="I518" s="45"/>
      <c r="J518" s="68"/>
    </row>
    <row r="519" spans="1:10" ht="12" customHeight="1">
      <c r="A519" s="54" t="s">
        <v>2536</v>
      </c>
      <c r="B519" s="53">
        <v>5900280916518</v>
      </c>
      <c r="C519" s="52" t="s">
        <v>2537</v>
      </c>
      <c r="D519" s="52" t="s">
        <v>2538</v>
      </c>
      <c r="E519" s="51" t="s">
        <v>1608</v>
      </c>
      <c r="F519" s="56"/>
      <c r="G519" s="50" t="s">
        <v>7891</v>
      </c>
      <c r="H519" s="44"/>
      <c r="I519" s="45"/>
      <c r="J519" s="68"/>
    </row>
    <row r="520" spans="1:10" ht="12" customHeight="1">
      <c r="A520" s="54" t="s">
        <v>8345</v>
      </c>
      <c r="B520" s="53">
        <v>5900280903143</v>
      </c>
      <c r="C520" s="52" t="s">
        <v>8344</v>
      </c>
      <c r="D520" s="52"/>
      <c r="E520" s="51" t="s">
        <v>1608</v>
      </c>
      <c r="F520" s="56"/>
      <c r="G520" s="50" t="s">
        <v>7891</v>
      </c>
      <c r="H520" s="44"/>
      <c r="I520" s="45"/>
      <c r="J520" s="68"/>
    </row>
    <row r="521" spans="1:10" ht="12" customHeight="1">
      <c r="A521" s="54" t="s">
        <v>8385</v>
      </c>
      <c r="B521" s="53">
        <v>5900280905277</v>
      </c>
      <c r="C521" s="52" t="s">
        <v>8384</v>
      </c>
      <c r="D521" s="52"/>
      <c r="E521" s="51" t="s">
        <v>1608</v>
      </c>
      <c r="F521" s="56"/>
      <c r="G521" s="50" t="s">
        <v>7891</v>
      </c>
      <c r="H521" s="44"/>
      <c r="I521" s="45"/>
      <c r="J521" s="68"/>
    </row>
    <row r="522" spans="1:10" ht="12" customHeight="1">
      <c r="A522" s="54" t="s">
        <v>2539</v>
      </c>
      <c r="B522" s="53">
        <v>5900280905741</v>
      </c>
      <c r="C522" s="52" t="s">
        <v>8704</v>
      </c>
      <c r="D522" s="52" t="s">
        <v>2540</v>
      </c>
      <c r="E522" s="51" t="s">
        <v>1608</v>
      </c>
      <c r="F522" s="56"/>
      <c r="G522" s="50" t="s">
        <v>7891</v>
      </c>
      <c r="H522" s="44"/>
      <c r="I522" s="45"/>
      <c r="J522" s="68"/>
    </row>
    <row r="523" spans="1:10" ht="12" customHeight="1">
      <c r="A523" s="54" t="s">
        <v>8189</v>
      </c>
      <c r="B523" s="53">
        <v>5900280908827</v>
      </c>
      <c r="C523" s="52" t="s">
        <v>8188</v>
      </c>
      <c r="D523" s="52" t="s">
        <v>8187</v>
      </c>
      <c r="E523" s="51" t="s">
        <v>1608</v>
      </c>
      <c r="F523" s="56">
        <v>616.89</v>
      </c>
      <c r="G523" s="50" t="s">
        <v>7192</v>
      </c>
      <c r="H523" s="44"/>
      <c r="I523" s="45"/>
      <c r="J523" s="68"/>
    </row>
    <row r="524" spans="1:10" ht="12" customHeight="1">
      <c r="A524" s="54" t="s">
        <v>8186</v>
      </c>
      <c r="B524" s="53">
        <v>5900280908810</v>
      </c>
      <c r="C524" s="52" t="s">
        <v>8185</v>
      </c>
      <c r="D524" s="52" t="s">
        <v>8184</v>
      </c>
      <c r="E524" s="51" t="s">
        <v>1608</v>
      </c>
      <c r="F524" s="56">
        <v>636.89</v>
      </c>
      <c r="G524" s="50" t="s">
        <v>7192</v>
      </c>
      <c r="H524" s="44"/>
      <c r="I524" s="45"/>
      <c r="J524" s="68"/>
    </row>
    <row r="525" spans="1:10" ht="12" customHeight="1">
      <c r="A525" s="54" t="s">
        <v>2541</v>
      </c>
      <c r="B525" s="53">
        <v>5900280921000</v>
      </c>
      <c r="C525" s="52" t="s">
        <v>2542</v>
      </c>
      <c r="D525" s="52" t="s">
        <v>2543</v>
      </c>
      <c r="E525" s="51" t="s">
        <v>1608</v>
      </c>
      <c r="F525" s="56"/>
      <c r="G525" s="50" t="s">
        <v>7192</v>
      </c>
      <c r="H525" s="44"/>
      <c r="I525" s="45"/>
      <c r="J525" s="68"/>
    </row>
    <row r="526" spans="1:10" ht="12" customHeight="1">
      <c r="A526" s="54" t="s">
        <v>2544</v>
      </c>
      <c r="B526" s="53">
        <v>5900280920980</v>
      </c>
      <c r="C526" s="52" t="s">
        <v>2545</v>
      </c>
      <c r="D526" s="52" t="s">
        <v>2546</v>
      </c>
      <c r="E526" s="51" t="s">
        <v>1608</v>
      </c>
      <c r="F526" s="56"/>
      <c r="G526" s="50" t="s">
        <v>7192</v>
      </c>
      <c r="H526" s="44"/>
      <c r="I526" s="45"/>
      <c r="J526" s="68"/>
    </row>
    <row r="527" spans="1:10" ht="12" customHeight="1">
      <c r="A527" s="54" t="s">
        <v>2558</v>
      </c>
      <c r="B527" s="53">
        <v>5900280911698</v>
      </c>
      <c r="C527" s="52" t="s">
        <v>2559</v>
      </c>
      <c r="D527" s="52" t="s">
        <v>2560</v>
      </c>
      <c r="E527" s="51" t="s">
        <v>1608</v>
      </c>
      <c r="F527" s="56"/>
      <c r="G527" s="50" t="s">
        <v>7891</v>
      </c>
      <c r="H527" s="44"/>
      <c r="I527" s="45"/>
      <c r="J527" s="68"/>
    </row>
    <row r="528" spans="1:10" ht="12" customHeight="1">
      <c r="A528" s="54" t="s">
        <v>8313</v>
      </c>
      <c r="B528" s="53">
        <v>5900280916822</v>
      </c>
      <c r="C528" s="52" t="s">
        <v>8312</v>
      </c>
      <c r="D528" s="52"/>
      <c r="E528" s="51" t="s">
        <v>1608</v>
      </c>
      <c r="F528" s="56"/>
      <c r="G528" s="50" t="s">
        <v>7891</v>
      </c>
      <c r="H528" s="44"/>
      <c r="I528" s="45"/>
      <c r="J528" s="68"/>
    </row>
    <row r="529" spans="1:10" ht="12" customHeight="1">
      <c r="A529" s="54" t="s">
        <v>8379</v>
      </c>
      <c r="B529" s="53">
        <v>5900280916815</v>
      </c>
      <c r="C529" s="52" t="s">
        <v>8378</v>
      </c>
      <c r="D529" s="52"/>
      <c r="E529" s="51" t="s">
        <v>1608</v>
      </c>
      <c r="F529" s="56"/>
      <c r="G529" s="50" t="s">
        <v>7891</v>
      </c>
      <c r="H529" s="44"/>
      <c r="I529" s="45"/>
      <c r="J529" s="68"/>
    </row>
    <row r="530" spans="1:10" ht="12" customHeight="1">
      <c r="A530" s="54" t="s">
        <v>2568</v>
      </c>
      <c r="B530" s="53" t="s">
        <v>2569</v>
      </c>
      <c r="C530" s="52" t="s">
        <v>8705</v>
      </c>
      <c r="D530" s="52" t="s">
        <v>2570</v>
      </c>
      <c r="E530" s="51" t="s">
        <v>1608</v>
      </c>
      <c r="F530" s="56"/>
      <c r="G530" s="50" t="s">
        <v>7891</v>
      </c>
      <c r="H530" s="44"/>
      <c r="I530" s="45"/>
      <c r="J530" s="68"/>
    </row>
    <row r="531" spans="1:10" ht="12" customHeight="1">
      <c r="A531" s="54" t="s">
        <v>2582</v>
      </c>
      <c r="B531" s="53" t="s">
        <v>2583</v>
      </c>
      <c r="C531" s="52" t="s">
        <v>9017</v>
      </c>
      <c r="D531" s="52" t="s">
        <v>2584</v>
      </c>
      <c r="E531" s="51" t="s">
        <v>1608</v>
      </c>
      <c r="F531" s="56"/>
      <c r="G531" s="50" t="s">
        <v>7891</v>
      </c>
      <c r="H531" s="44"/>
      <c r="I531" s="45"/>
      <c r="J531" s="68"/>
    </row>
    <row r="532" spans="1:10" ht="12" customHeight="1">
      <c r="A532" s="54" t="s">
        <v>2585</v>
      </c>
      <c r="B532" s="53">
        <v>5900280911704</v>
      </c>
      <c r="C532" s="52" t="s">
        <v>2586</v>
      </c>
      <c r="D532" s="52" t="s">
        <v>2587</v>
      </c>
      <c r="E532" s="51" t="s">
        <v>1608</v>
      </c>
      <c r="F532" s="56"/>
      <c r="G532" s="50" t="s">
        <v>7891</v>
      </c>
      <c r="H532" s="44"/>
      <c r="I532" s="45"/>
      <c r="J532" s="68"/>
    </row>
    <row r="533" spans="1:10" ht="12" customHeight="1">
      <c r="A533" s="54" t="s">
        <v>8343</v>
      </c>
      <c r="B533" s="53">
        <v>5900280920027</v>
      </c>
      <c r="C533" s="52" t="s">
        <v>8342</v>
      </c>
      <c r="D533" s="52"/>
      <c r="E533" s="51" t="s">
        <v>1608</v>
      </c>
      <c r="F533" s="56"/>
      <c r="G533" s="50" t="s">
        <v>7891</v>
      </c>
      <c r="H533" s="44"/>
      <c r="I533" s="45"/>
      <c r="J533" s="68"/>
    </row>
    <row r="534" spans="1:10" ht="12" customHeight="1">
      <c r="A534" s="54" t="s">
        <v>2604</v>
      </c>
      <c r="B534" s="53" t="s">
        <v>2605</v>
      </c>
      <c r="C534" s="52" t="s">
        <v>9018</v>
      </c>
      <c r="D534" s="52" t="s">
        <v>2606</v>
      </c>
      <c r="E534" s="51" t="s">
        <v>1608</v>
      </c>
      <c r="F534" s="56"/>
      <c r="G534" s="50" t="s">
        <v>7891</v>
      </c>
      <c r="H534" s="44" t="s">
        <v>10517</v>
      </c>
      <c r="I534" s="45"/>
      <c r="J534" s="68"/>
    </row>
    <row r="535" spans="1:10" ht="12" customHeight="1">
      <c r="A535" s="54" t="s">
        <v>8271</v>
      </c>
      <c r="B535" s="53">
        <v>5900280917867</v>
      </c>
      <c r="C535" s="52" t="s">
        <v>8270</v>
      </c>
      <c r="D535" s="52"/>
      <c r="E535" s="51" t="s">
        <v>1608</v>
      </c>
      <c r="F535" s="56"/>
      <c r="G535" s="50" t="s">
        <v>7891</v>
      </c>
      <c r="H535" s="44"/>
      <c r="I535" s="45"/>
      <c r="J535" s="68"/>
    </row>
    <row r="536" spans="1:10" ht="12" customHeight="1">
      <c r="A536" s="54" t="s">
        <v>2668</v>
      </c>
      <c r="B536" s="53"/>
      <c r="C536" s="52" t="s">
        <v>2669</v>
      </c>
      <c r="D536" s="52"/>
      <c r="E536" s="51" t="s">
        <v>1596</v>
      </c>
      <c r="F536" s="56"/>
      <c r="G536" s="50" t="s">
        <v>7891</v>
      </c>
      <c r="H536" s="44" t="s">
        <v>11100</v>
      </c>
      <c r="I536" s="45"/>
      <c r="J536" s="68"/>
    </row>
    <row r="537" spans="1:10" ht="12" customHeight="1">
      <c r="A537" s="54" t="s">
        <v>2683</v>
      </c>
      <c r="B537" s="53">
        <v>5902838492963</v>
      </c>
      <c r="C537" s="52" t="s">
        <v>2684</v>
      </c>
      <c r="D537" s="52"/>
      <c r="E537" s="51" t="s">
        <v>7450</v>
      </c>
      <c r="F537" s="56"/>
      <c r="G537" s="50" t="s">
        <v>7891</v>
      </c>
      <c r="H537" s="44"/>
      <c r="I537" s="45"/>
      <c r="J537" s="68"/>
    </row>
    <row r="538" spans="1:10" ht="12" customHeight="1">
      <c r="A538" s="54" t="s">
        <v>2715</v>
      </c>
      <c r="B538" s="53">
        <v>5902838491782</v>
      </c>
      <c r="C538" s="52" t="s">
        <v>8709</v>
      </c>
      <c r="D538" s="52"/>
      <c r="E538" s="51" t="s">
        <v>1596</v>
      </c>
      <c r="F538" s="56"/>
      <c r="G538" s="50" t="s">
        <v>7891</v>
      </c>
      <c r="H538" s="44">
        <v>108326</v>
      </c>
      <c r="I538" s="45"/>
      <c r="J538" s="68"/>
    </row>
    <row r="539" spans="1:10" ht="12" customHeight="1">
      <c r="A539" s="54" t="s">
        <v>2717</v>
      </c>
      <c r="B539" s="53"/>
      <c r="C539" s="52" t="s">
        <v>9078</v>
      </c>
      <c r="D539" s="52"/>
      <c r="E539" s="51" t="s">
        <v>1596</v>
      </c>
      <c r="F539" s="56"/>
      <c r="G539" s="50" t="s">
        <v>7192</v>
      </c>
      <c r="H539" s="44"/>
      <c r="I539" s="45"/>
      <c r="J539" s="68"/>
    </row>
    <row r="540" spans="1:10" ht="12" customHeight="1">
      <c r="A540" s="54" t="s">
        <v>2718</v>
      </c>
      <c r="B540" s="53">
        <v>5900280923097</v>
      </c>
      <c r="C540" s="52" t="s">
        <v>2719</v>
      </c>
      <c r="D540" s="52" t="s">
        <v>2720</v>
      </c>
      <c r="E540" s="51" t="s">
        <v>1608</v>
      </c>
      <c r="F540" s="56"/>
      <c r="G540" s="50" t="s">
        <v>7891</v>
      </c>
      <c r="H540" s="44"/>
      <c r="I540" s="45"/>
      <c r="J540" s="68"/>
    </row>
    <row r="541" spans="1:10" ht="12" customHeight="1">
      <c r="A541" s="54" t="s">
        <v>2721</v>
      </c>
      <c r="B541" s="53">
        <v>5900280923103</v>
      </c>
      <c r="C541" s="52" t="s">
        <v>2722</v>
      </c>
      <c r="D541" s="52" t="s">
        <v>2723</v>
      </c>
      <c r="E541" s="51" t="s">
        <v>1608</v>
      </c>
      <c r="F541" s="56"/>
      <c r="G541" s="50" t="s">
        <v>7891</v>
      </c>
      <c r="H541" s="44"/>
      <c r="I541" s="45"/>
      <c r="J541" s="68"/>
    </row>
    <row r="542" spans="1:10" ht="12" customHeight="1">
      <c r="A542" s="54" t="s">
        <v>9050</v>
      </c>
      <c r="B542" s="53">
        <v>5900280928856</v>
      </c>
      <c r="C542" s="52" t="s">
        <v>9051</v>
      </c>
      <c r="D542" s="52" t="s">
        <v>2857</v>
      </c>
      <c r="E542" s="51" t="s">
        <v>1608</v>
      </c>
      <c r="F542" s="56"/>
      <c r="G542" s="50" t="s">
        <v>7891</v>
      </c>
      <c r="H542" s="44" t="s">
        <v>12010</v>
      </c>
      <c r="I542" s="45"/>
      <c r="J542" s="68"/>
    </row>
    <row r="543" spans="1:10" ht="12" customHeight="1">
      <c r="A543" s="54" t="s">
        <v>8162</v>
      </c>
      <c r="B543" s="53">
        <v>5900280923530</v>
      </c>
      <c r="C543" s="52" t="s">
        <v>8161</v>
      </c>
      <c r="D543" s="52" t="s">
        <v>8160</v>
      </c>
      <c r="E543" s="51" t="s">
        <v>1608</v>
      </c>
      <c r="F543" s="56"/>
      <c r="G543" s="50" t="s">
        <v>7891</v>
      </c>
      <c r="H543" s="44"/>
      <c r="I543" s="45"/>
      <c r="J543" s="68"/>
    </row>
    <row r="544" spans="1:10" ht="12" customHeight="1">
      <c r="A544" s="54" t="s">
        <v>8159</v>
      </c>
      <c r="B544" s="53">
        <v>5900280923547</v>
      </c>
      <c r="C544" s="52" t="s">
        <v>8158</v>
      </c>
      <c r="D544" s="52" t="s">
        <v>8157</v>
      </c>
      <c r="E544" s="51" t="s">
        <v>1608</v>
      </c>
      <c r="F544" s="56"/>
      <c r="G544" s="50" t="s">
        <v>7891</v>
      </c>
      <c r="H544" s="44" t="s">
        <v>8413</v>
      </c>
      <c r="I544" s="45"/>
      <c r="J544" s="68"/>
    </row>
    <row r="545" spans="1:10" ht="12" customHeight="1">
      <c r="A545" s="54" t="s">
        <v>8156</v>
      </c>
      <c r="B545" s="53">
        <v>5900280923554</v>
      </c>
      <c r="C545" s="52" t="s">
        <v>8155</v>
      </c>
      <c r="D545" s="52" t="s">
        <v>8154</v>
      </c>
      <c r="E545" s="51" t="s">
        <v>1608</v>
      </c>
      <c r="F545" s="56"/>
      <c r="G545" s="50" t="s">
        <v>7891</v>
      </c>
      <c r="H545" s="44"/>
      <c r="I545" s="45"/>
      <c r="J545" s="68"/>
    </row>
    <row r="546" spans="1:10" ht="12" customHeight="1">
      <c r="A546" s="54" t="s">
        <v>8153</v>
      </c>
      <c r="B546" s="53">
        <v>5900280923561</v>
      </c>
      <c r="C546" s="52" t="s">
        <v>8152</v>
      </c>
      <c r="D546" s="52" t="s">
        <v>8151</v>
      </c>
      <c r="E546" s="51" t="s">
        <v>1608</v>
      </c>
      <c r="F546" s="56"/>
      <c r="G546" s="50" t="s">
        <v>7891</v>
      </c>
      <c r="H546" s="44" t="s">
        <v>8414</v>
      </c>
      <c r="I546" s="45"/>
      <c r="J546" s="68"/>
    </row>
    <row r="547" spans="1:10" ht="12" customHeight="1">
      <c r="A547" s="54" t="s">
        <v>8150</v>
      </c>
      <c r="B547" s="53">
        <v>5900280923578</v>
      </c>
      <c r="C547" s="52" t="s">
        <v>8149</v>
      </c>
      <c r="D547" s="52" t="s">
        <v>8148</v>
      </c>
      <c r="E547" s="51" t="s">
        <v>1608</v>
      </c>
      <c r="F547" s="56"/>
      <c r="G547" s="50" t="s">
        <v>7891</v>
      </c>
      <c r="H547" s="44" t="s">
        <v>8415</v>
      </c>
      <c r="I547" s="45"/>
      <c r="J547" s="68"/>
    </row>
    <row r="548" spans="1:10" ht="12" customHeight="1">
      <c r="A548" s="54" t="s">
        <v>2726</v>
      </c>
      <c r="B548" s="53">
        <v>5900280923080</v>
      </c>
      <c r="C548" s="52" t="s">
        <v>2727</v>
      </c>
      <c r="D548" s="52" t="s">
        <v>2728</v>
      </c>
      <c r="E548" s="51" t="s">
        <v>1608</v>
      </c>
      <c r="F548" s="56"/>
      <c r="G548" s="50" t="s">
        <v>7891</v>
      </c>
      <c r="H548" s="44"/>
      <c r="I548" s="45"/>
      <c r="J548" s="68"/>
    </row>
    <row r="549" spans="1:10" ht="12" customHeight="1">
      <c r="A549" s="54" t="s">
        <v>2729</v>
      </c>
      <c r="B549" s="53">
        <v>5900280916266</v>
      </c>
      <c r="C549" s="52" t="s">
        <v>2730</v>
      </c>
      <c r="D549" s="52" t="s">
        <v>2731</v>
      </c>
      <c r="E549" s="51" t="s">
        <v>1608</v>
      </c>
      <c r="F549" s="56"/>
      <c r="G549" s="50" t="s">
        <v>7891</v>
      </c>
      <c r="H549" s="44"/>
      <c r="I549" s="45"/>
      <c r="J549" s="68"/>
    </row>
    <row r="550" spans="1:10" ht="12" customHeight="1">
      <c r="A550" s="54" t="s">
        <v>2732</v>
      </c>
      <c r="B550" s="53">
        <v>5900280916280</v>
      </c>
      <c r="C550" s="52" t="s">
        <v>2733</v>
      </c>
      <c r="D550" s="52" t="s">
        <v>2734</v>
      </c>
      <c r="E550" s="51" t="s">
        <v>1608</v>
      </c>
      <c r="F550" s="56"/>
      <c r="G550" s="50" t="s">
        <v>7891</v>
      </c>
      <c r="H550" s="44"/>
      <c r="I550" s="45"/>
      <c r="J550" s="68"/>
    </row>
    <row r="551" spans="1:10" ht="12" customHeight="1">
      <c r="A551" s="54" t="s">
        <v>2736</v>
      </c>
      <c r="B551" s="53">
        <v>5900280923349</v>
      </c>
      <c r="C551" s="52" t="s">
        <v>2737</v>
      </c>
      <c r="D551" s="52" t="s">
        <v>2738</v>
      </c>
      <c r="E551" s="51" t="s">
        <v>1608</v>
      </c>
      <c r="F551" s="56"/>
      <c r="G551" s="50" t="s">
        <v>7891</v>
      </c>
      <c r="H551" s="44"/>
      <c r="I551" s="45"/>
      <c r="J551" s="68"/>
    </row>
    <row r="552" spans="1:10" ht="12" customHeight="1">
      <c r="A552" s="54" t="s">
        <v>2740</v>
      </c>
      <c r="B552" s="53">
        <v>5900280923363</v>
      </c>
      <c r="C552" s="52" t="s">
        <v>2741</v>
      </c>
      <c r="D552" s="52" t="s">
        <v>2742</v>
      </c>
      <c r="E552" s="51" t="s">
        <v>1608</v>
      </c>
      <c r="F552" s="56"/>
      <c r="G552" s="50" t="s">
        <v>7891</v>
      </c>
      <c r="H552" s="44"/>
      <c r="I552" s="45"/>
      <c r="J552" s="68"/>
    </row>
    <row r="553" spans="1:10" ht="12" customHeight="1">
      <c r="A553" s="54" t="s">
        <v>2743</v>
      </c>
      <c r="B553" s="53">
        <v>5900280923387</v>
      </c>
      <c r="C553" s="52" t="s">
        <v>2744</v>
      </c>
      <c r="D553" s="52" t="s">
        <v>2745</v>
      </c>
      <c r="E553" s="51" t="s">
        <v>1608</v>
      </c>
      <c r="F553" s="56"/>
      <c r="G553" s="50" t="s">
        <v>7891</v>
      </c>
      <c r="H553" s="44"/>
      <c r="I553" s="45"/>
      <c r="J553" s="68"/>
    </row>
    <row r="554" spans="1:10" ht="12" customHeight="1">
      <c r="A554" s="54" t="s">
        <v>2746</v>
      </c>
      <c r="B554" s="53">
        <v>5900280923400</v>
      </c>
      <c r="C554" s="52" t="s">
        <v>2747</v>
      </c>
      <c r="D554" s="52" t="s">
        <v>2748</v>
      </c>
      <c r="E554" s="51" t="s">
        <v>1608</v>
      </c>
      <c r="F554" s="56"/>
      <c r="G554" s="50" t="s">
        <v>7891</v>
      </c>
      <c r="H554" s="44"/>
      <c r="I554" s="45"/>
      <c r="J554" s="68"/>
    </row>
    <row r="555" spans="1:10" ht="12" customHeight="1">
      <c r="A555" s="54" t="s">
        <v>2749</v>
      </c>
      <c r="B555" s="53">
        <v>5900280921796</v>
      </c>
      <c r="C555" s="52" t="s">
        <v>2750</v>
      </c>
      <c r="D555" s="52" t="s">
        <v>2751</v>
      </c>
      <c r="E555" s="51" t="s">
        <v>1608</v>
      </c>
      <c r="F555" s="56"/>
      <c r="G555" s="50" t="s">
        <v>7891</v>
      </c>
      <c r="H555" s="44"/>
      <c r="I555" s="45"/>
      <c r="J555" s="68"/>
    </row>
    <row r="556" spans="1:10" ht="12" customHeight="1">
      <c r="A556" s="54" t="s">
        <v>2752</v>
      </c>
      <c r="B556" s="53">
        <v>5900280921802</v>
      </c>
      <c r="C556" s="52" t="s">
        <v>2753</v>
      </c>
      <c r="D556" s="52" t="s">
        <v>2754</v>
      </c>
      <c r="E556" s="51" t="s">
        <v>1608</v>
      </c>
      <c r="F556" s="56"/>
      <c r="G556" s="50" t="s">
        <v>7891</v>
      </c>
      <c r="H556" s="44"/>
      <c r="I556" s="45"/>
      <c r="J556" s="68"/>
    </row>
    <row r="557" spans="1:10" ht="12" customHeight="1">
      <c r="A557" s="54" t="s">
        <v>8183</v>
      </c>
      <c r="B557" s="53">
        <v>5900280921819</v>
      </c>
      <c r="C557" s="52" t="s">
        <v>8182</v>
      </c>
      <c r="D557" s="52" t="s">
        <v>8181</v>
      </c>
      <c r="E557" s="51" t="s">
        <v>1608</v>
      </c>
      <c r="F557" s="56"/>
      <c r="G557" s="50" t="s">
        <v>7891</v>
      </c>
      <c r="H557" s="44"/>
      <c r="I557" s="45"/>
      <c r="J557" s="68"/>
    </row>
    <row r="558" spans="1:10" ht="12" customHeight="1">
      <c r="A558" s="54" t="s">
        <v>2755</v>
      </c>
      <c r="B558" s="53">
        <v>5900280921826</v>
      </c>
      <c r="C558" s="52" t="s">
        <v>2756</v>
      </c>
      <c r="D558" s="52" t="s">
        <v>2757</v>
      </c>
      <c r="E558" s="51" t="s">
        <v>1608</v>
      </c>
      <c r="F558" s="56"/>
      <c r="G558" s="50" t="s">
        <v>7891</v>
      </c>
      <c r="H558" s="44" t="s">
        <v>10100</v>
      </c>
      <c r="I558" s="45"/>
      <c r="J558" s="68"/>
    </row>
    <row r="559" spans="1:10" ht="12" customHeight="1">
      <c r="A559" s="54" t="s">
        <v>2758</v>
      </c>
      <c r="B559" s="53">
        <v>5900280913890</v>
      </c>
      <c r="C559" s="52" t="s">
        <v>8711</v>
      </c>
      <c r="D559" s="52" t="s">
        <v>2759</v>
      </c>
      <c r="E559" s="51" t="s">
        <v>1608</v>
      </c>
      <c r="F559" s="56"/>
      <c r="G559" s="50" t="s">
        <v>7891</v>
      </c>
      <c r="H559" s="44"/>
      <c r="I559" s="45"/>
      <c r="J559" s="68"/>
    </row>
    <row r="560" spans="1:10" ht="12" customHeight="1">
      <c r="A560" s="54" t="s">
        <v>2760</v>
      </c>
      <c r="B560" s="53">
        <v>5900280921130</v>
      </c>
      <c r="C560" s="52" t="s">
        <v>2761</v>
      </c>
      <c r="D560" s="52" t="s">
        <v>2762</v>
      </c>
      <c r="E560" s="51" t="s">
        <v>1608</v>
      </c>
      <c r="F560" s="56"/>
      <c r="G560" s="50" t="s">
        <v>7891</v>
      </c>
      <c r="H560" s="44" t="s">
        <v>10100</v>
      </c>
      <c r="I560" s="45"/>
      <c r="J560" s="68"/>
    </row>
    <row r="561" spans="1:10" ht="12" customHeight="1">
      <c r="A561" s="54" t="s">
        <v>2763</v>
      </c>
      <c r="B561" s="53">
        <v>5900280921147</v>
      </c>
      <c r="C561" s="52" t="s">
        <v>2764</v>
      </c>
      <c r="D561" s="52" t="s">
        <v>2765</v>
      </c>
      <c r="E561" s="51" t="s">
        <v>1608</v>
      </c>
      <c r="F561" s="56"/>
      <c r="G561" s="50" t="s">
        <v>7891</v>
      </c>
      <c r="H561" s="44" t="s">
        <v>10100</v>
      </c>
      <c r="I561" s="45"/>
      <c r="J561" s="68"/>
    </row>
    <row r="562" spans="1:10" ht="12" customHeight="1">
      <c r="A562" s="54" t="s">
        <v>2766</v>
      </c>
      <c r="B562" s="53">
        <v>5900280921154</v>
      </c>
      <c r="C562" s="52" t="s">
        <v>2767</v>
      </c>
      <c r="D562" s="52" t="s">
        <v>2768</v>
      </c>
      <c r="E562" s="51" t="s">
        <v>1608</v>
      </c>
      <c r="F562" s="56"/>
      <c r="G562" s="50" t="s">
        <v>7891</v>
      </c>
      <c r="H562" s="44" t="s">
        <v>10100</v>
      </c>
      <c r="I562" s="45"/>
      <c r="J562" s="68"/>
    </row>
    <row r="563" spans="1:10" ht="12" customHeight="1">
      <c r="A563" s="54" t="s">
        <v>2778</v>
      </c>
      <c r="B563" s="53">
        <v>5900280922618</v>
      </c>
      <c r="C563" s="52" t="s">
        <v>2779</v>
      </c>
      <c r="D563" s="52" t="s">
        <v>2780</v>
      </c>
      <c r="E563" s="51" t="s">
        <v>1608</v>
      </c>
      <c r="F563" s="56"/>
      <c r="G563" s="50" t="s">
        <v>7891</v>
      </c>
      <c r="H563" s="44" t="s">
        <v>10100</v>
      </c>
      <c r="I563" s="45"/>
      <c r="J563" s="68"/>
    </row>
    <row r="564" spans="1:10" ht="12" customHeight="1">
      <c r="A564" s="54" t="s">
        <v>2781</v>
      </c>
      <c r="B564" s="53">
        <v>5900280922656</v>
      </c>
      <c r="C564" s="52" t="s">
        <v>2782</v>
      </c>
      <c r="D564" s="52" t="s">
        <v>2783</v>
      </c>
      <c r="E564" s="51" t="s">
        <v>1608</v>
      </c>
      <c r="F564" s="56"/>
      <c r="G564" s="50" t="s">
        <v>7891</v>
      </c>
      <c r="H564" s="44" t="s">
        <v>10100</v>
      </c>
      <c r="I564" s="45"/>
      <c r="J564" s="68"/>
    </row>
    <row r="565" spans="1:10" ht="12" customHeight="1">
      <c r="A565" s="54" t="s">
        <v>2784</v>
      </c>
      <c r="B565" s="53">
        <v>5900280924131</v>
      </c>
      <c r="C565" s="52" t="s">
        <v>2785</v>
      </c>
      <c r="D565" s="52" t="s">
        <v>2786</v>
      </c>
      <c r="E565" s="51" t="s">
        <v>1608</v>
      </c>
      <c r="F565" s="56"/>
      <c r="G565" s="50" t="s">
        <v>7891</v>
      </c>
      <c r="H565" s="44"/>
      <c r="I565" s="45"/>
      <c r="J565" s="68"/>
    </row>
    <row r="566" spans="1:10" ht="12" customHeight="1">
      <c r="A566" s="54" t="s">
        <v>2787</v>
      </c>
      <c r="B566" s="53">
        <v>5900280924148</v>
      </c>
      <c r="C566" s="52" t="s">
        <v>2788</v>
      </c>
      <c r="D566" s="52" t="s">
        <v>2789</v>
      </c>
      <c r="E566" s="51" t="s">
        <v>1608</v>
      </c>
      <c r="F566" s="56"/>
      <c r="G566" s="50" t="s">
        <v>7891</v>
      </c>
      <c r="H566" s="44"/>
      <c r="I566" s="45"/>
      <c r="J566" s="68"/>
    </row>
    <row r="567" spans="1:10" ht="12" customHeight="1">
      <c r="A567" s="54" t="s">
        <v>2790</v>
      </c>
      <c r="B567" s="53">
        <v>5900280924155</v>
      </c>
      <c r="C567" s="52" t="s">
        <v>2791</v>
      </c>
      <c r="D567" s="52" t="s">
        <v>2792</v>
      </c>
      <c r="E567" s="51" t="s">
        <v>1608</v>
      </c>
      <c r="F567" s="56"/>
      <c r="G567" s="50" t="s">
        <v>7891</v>
      </c>
      <c r="H567" s="44"/>
      <c r="I567" s="45"/>
      <c r="J567" s="68"/>
    </row>
    <row r="568" spans="1:10" ht="12" customHeight="1">
      <c r="A568" s="54" t="s">
        <v>2793</v>
      </c>
      <c r="B568" s="53">
        <v>5900280924162</v>
      </c>
      <c r="C568" s="52" t="s">
        <v>2794</v>
      </c>
      <c r="D568" s="52" t="s">
        <v>2795</v>
      </c>
      <c r="E568" s="51" t="s">
        <v>1608</v>
      </c>
      <c r="F568" s="56"/>
      <c r="G568" s="50" t="s">
        <v>7891</v>
      </c>
      <c r="H568" s="44"/>
      <c r="I568" s="45"/>
      <c r="J568" s="68"/>
    </row>
    <row r="569" spans="1:10" ht="12" customHeight="1">
      <c r="A569" s="54" t="s">
        <v>2796</v>
      </c>
      <c r="B569" s="53">
        <v>5900280924179</v>
      </c>
      <c r="C569" s="52" t="s">
        <v>2797</v>
      </c>
      <c r="D569" s="52" t="s">
        <v>2798</v>
      </c>
      <c r="E569" s="51" t="s">
        <v>1608</v>
      </c>
      <c r="F569" s="56"/>
      <c r="G569" s="50" t="s">
        <v>7891</v>
      </c>
      <c r="H569" s="44"/>
      <c r="I569" s="45"/>
      <c r="J569" s="68"/>
    </row>
    <row r="570" spans="1:10" ht="12" customHeight="1">
      <c r="A570" s="54" t="s">
        <v>2799</v>
      </c>
      <c r="B570" s="53">
        <v>5900280924186</v>
      </c>
      <c r="C570" s="52" t="s">
        <v>2800</v>
      </c>
      <c r="D570" s="52" t="s">
        <v>2801</v>
      </c>
      <c r="E570" s="51" t="s">
        <v>1608</v>
      </c>
      <c r="F570" s="56"/>
      <c r="G570" s="50" t="s">
        <v>7891</v>
      </c>
      <c r="H570" s="44"/>
      <c r="I570" s="45"/>
      <c r="J570" s="68"/>
    </row>
    <row r="571" spans="1:10" ht="12" customHeight="1">
      <c r="A571" s="54" t="s">
        <v>2802</v>
      </c>
      <c r="B571" s="53">
        <v>5900280922595</v>
      </c>
      <c r="C571" s="52" t="s">
        <v>2803</v>
      </c>
      <c r="D571" s="52" t="s">
        <v>2804</v>
      </c>
      <c r="E571" s="51" t="s">
        <v>1608</v>
      </c>
      <c r="F571" s="56"/>
      <c r="G571" s="50" t="s">
        <v>7891</v>
      </c>
      <c r="H571" s="44" t="s">
        <v>10100</v>
      </c>
      <c r="I571" s="45"/>
      <c r="J571" s="68"/>
    </row>
    <row r="572" spans="1:10" ht="12" customHeight="1">
      <c r="A572" s="54" t="s">
        <v>2805</v>
      </c>
      <c r="B572" s="53">
        <v>5900280921123</v>
      </c>
      <c r="C572" s="52" t="s">
        <v>2806</v>
      </c>
      <c r="D572" s="52" t="s">
        <v>2807</v>
      </c>
      <c r="E572" s="51" t="s">
        <v>1608</v>
      </c>
      <c r="F572" s="56"/>
      <c r="G572" s="50" t="s">
        <v>7891</v>
      </c>
      <c r="H572" s="44" t="s">
        <v>10100</v>
      </c>
      <c r="I572" s="45"/>
      <c r="J572" s="68"/>
    </row>
    <row r="573" spans="1:10" ht="12" customHeight="1">
      <c r="A573" s="54" t="s">
        <v>2808</v>
      </c>
      <c r="B573" s="53">
        <v>5900280922632</v>
      </c>
      <c r="C573" s="52" t="s">
        <v>2809</v>
      </c>
      <c r="D573" s="52" t="s">
        <v>2810</v>
      </c>
      <c r="E573" s="51" t="s">
        <v>1608</v>
      </c>
      <c r="F573" s="56"/>
      <c r="G573" s="50" t="s">
        <v>7891</v>
      </c>
      <c r="H573" s="44" t="s">
        <v>10100</v>
      </c>
      <c r="I573" s="45"/>
      <c r="J573" s="68"/>
    </row>
    <row r="574" spans="1:10" ht="12" customHeight="1">
      <c r="A574" s="54" t="s">
        <v>8022</v>
      </c>
      <c r="B574" s="53">
        <v>0</v>
      </c>
      <c r="C574" s="52" t="s">
        <v>8021</v>
      </c>
      <c r="D574" s="52"/>
      <c r="E574" s="51" t="s">
        <v>7997</v>
      </c>
      <c r="F574" s="56">
        <v>700</v>
      </c>
      <c r="G574" s="50" t="s">
        <v>7192</v>
      </c>
      <c r="H574" s="44"/>
      <c r="I574" s="45"/>
      <c r="J574" s="68"/>
    </row>
    <row r="575" spans="1:10" ht="12" customHeight="1">
      <c r="A575" s="54" t="s">
        <v>2811</v>
      </c>
      <c r="B575" s="53">
        <v>5900280921789</v>
      </c>
      <c r="C575" s="52" t="s">
        <v>2812</v>
      </c>
      <c r="D575" s="52" t="s">
        <v>2813</v>
      </c>
      <c r="E575" s="51" t="s">
        <v>1608</v>
      </c>
      <c r="F575" s="56"/>
      <c r="G575" s="50" t="s">
        <v>7891</v>
      </c>
      <c r="H575" s="44"/>
      <c r="I575" s="45"/>
      <c r="J575" s="68"/>
    </row>
    <row r="576" spans="1:10" ht="12" customHeight="1">
      <c r="A576" s="54" t="s">
        <v>2814</v>
      </c>
      <c r="B576" s="53">
        <v>5900280923585</v>
      </c>
      <c r="C576" s="52" t="s">
        <v>2815</v>
      </c>
      <c r="D576" s="52" t="s">
        <v>2816</v>
      </c>
      <c r="E576" s="51" t="s">
        <v>1608</v>
      </c>
      <c r="F576" s="56"/>
      <c r="G576" s="50" t="s">
        <v>7891</v>
      </c>
      <c r="H576" s="44"/>
      <c r="I576" s="45"/>
      <c r="J576" s="68"/>
    </row>
    <row r="577" spans="1:10" ht="12" customHeight="1">
      <c r="A577" s="54" t="s">
        <v>2817</v>
      </c>
      <c r="B577" s="53">
        <v>5900280923486</v>
      </c>
      <c r="C577" s="52" t="s">
        <v>2818</v>
      </c>
      <c r="D577" s="52" t="s">
        <v>2819</v>
      </c>
      <c r="E577" s="51" t="s">
        <v>1608</v>
      </c>
      <c r="F577" s="56"/>
      <c r="G577" s="50" t="s">
        <v>7891</v>
      </c>
      <c r="H577" s="44"/>
      <c r="I577" s="45"/>
      <c r="J577" s="68"/>
    </row>
    <row r="578" spans="1:10" ht="12" customHeight="1">
      <c r="A578" s="54" t="s">
        <v>8341</v>
      </c>
      <c r="B578" s="53"/>
      <c r="C578" s="52" t="s">
        <v>8340</v>
      </c>
      <c r="D578" s="52"/>
      <c r="E578" s="51" t="s">
        <v>1608</v>
      </c>
      <c r="F578" s="56"/>
      <c r="G578" s="50" t="s">
        <v>7192</v>
      </c>
      <c r="H578" s="44"/>
      <c r="I578" s="45"/>
      <c r="J578" s="68"/>
    </row>
    <row r="579" spans="1:10" ht="12" customHeight="1">
      <c r="A579" s="54" t="s">
        <v>7851</v>
      </c>
      <c r="B579" s="53"/>
      <c r="C579" s="52" t="s">
        <v>7850</v>
      </c>
      <c r="D579" s="52"/>
      <c r="E579" s="51" t="s">
        <v>22</v>
      </c>
      <c r="F579" s="56">
        <v>0</v>
      </c>
      <c r="G579" s="50" t="s">
        <v>7192</v>
      </c>
      <c r="H579" s="44"/>
      <c r="I579" s="45"/>
      <c r="J579" s="68"/>
    </row>
    <row r="580" spans="1:10" ht="12" customHeight="1">
      <c r="A580" s="54" t="s">
        <v>7991</v>
      </c>
      <c r="B580" s="53"/>
      <c r="C580" s="52" t="s">
        <v>7990</v>
      </c>
      <c r="D580" s="52"/>
      <c r="E580" s="51" t="s">
        <v>4120</v>
      </c>
      <c r="F580" s="56">
        <v>0</v>
      </c>
      <c r="G580" s="50" t="s">
        <v>7192</v>
      </c>
      <c r="H580" s="44"/>
      <c r="I580" s="45"/>
      <c r="J580" s="68"/>
    </row>
    <row r="581" spans="1:10" ht="12" customHeight="1">
      <c r="A581" s="54">
        <v>105831</v>
      </c>
      <c r="B581" s="53"/>
      <c r="C581" s="52" t="s">
        <v>2856</v>
      </c>
      <c r="D581" s="52"/>
      <c r="E581" s="51" t="s">
        <v>1608</v>
      </c>
      <c r="F581" s="56"/>
      <c r="G581" s="50" t="s">
        <v>7891</v>
      </c>
      <c r="H581" s="44">
        <v>105689</v>
      </c>
      <c r="I581" s="45"/>
      <c r="J581" s="68"/>
    </row>
    <row r="582" spans="1:10" ht="12" customHeight="1">
      <c r="A582" s="54" t="s">
        <v>2860</v>
      </c>
      <c r="B582" s="53">
        <v>5900280929808</v>
      </c>
      <c r="C582" s="52" t="s">
        <v>8438</v>
      </c>
      <c r="D582" s="52" t="s">
        <v>9145</v>
      </c>
      <c r="E582" s="51" t="s">
        <v>1608</v>
      </c>
      <c r="F582" s="56"/>
      <c r="G582" s="50" t="s">
        <v>7891</v>
      </c>
      <c r="H582" s="44"/>
      <c r="I582" s="45"/>
      <c r="J582" s="68"/>
    </row>
    <row r="583" spans="1:10" ht="12" customHeight="1">
      <c r="A583" s="54" t="s">
        <v>2863</v>
      </c>
      <c r="B583" s="53">
        <v>5900280929624</v>
      </c>
      <c r="C583" s="52" t="s">
        <v>2864</v>
      </c>
      <c r="D583" s="52" t="s">
        <v>2865</v>
      </c>
      <c r="E583" s="51" t="s">
        <v>1608</v>
      </c>
      <c r="F583" s="56"/>
      <c r="G583" s="50" t="s">
        <v>7891</v>
      </c>
      <c r="H583" s="44"/>
      <c r="I583" s="45"/>
      <c r="J583" s="68"/>
    </row>
    <row r="584" spans="1:10" ht="12" customHeight="1">
      <c r="A584" s="54" t="s">
        <v>2873</v>
      </c>
      <c r="B584" s="53">
        <v>5900280926869</v>
      </c>
      <c r="C584" s="52" t="s">
        <v>2874</v>
      </c>
      <c r="D584" s="52" t="s">
        <v>2875</v>
      </c>
      <c r="E584" s="51" t="s">
        <v>1608</v>
      </c>
      <c r="F584" s="56"/>
      <c r="G584" s="50" t="s">
        <v>7891</v>
      </c>
      <c r="H584" s="44"/>
      <c r="I584" s="45"/>
      <c r="J584" s="68"/>
    </row>
    <row r="585" spans="1:10" ht="12" customHeight="1">
      <c r="A585" s="54" t="s">
        <v>2876</v>
      </c>
      <c r="B585" s="53">
        <v>5900280926821</v>
      </c>
      <c r="C585" s="52" t="s">
        <v>2877</v>
      </c>
      <c r="D585" s="52" t="s">
        <v>2878</v>
      </c>
      <c r="E585" s="51" t="s">
        <v>1608</v>
      </c>
      <c r="F585" s="56"/>
      <c r="G585" s="50" t="s">
        <v>7891</v>
      </c>
      <c r="H585" s="44"/>
      <c r="I585" s="45"/>
      <c r="J585" s="68"/>
    </row>
    <row r="586" spans="1:10" ht="12" customHeight="1">
      <c r="A586" s="54" t="s">
        <v>2879</v>
      </c>
      <c r="B586" s="53">
        <v>5900280929617</v>
      </c>
      <c r="C586" s="52" t="s">
        <v>2880</v>
      </c>
      <c r="D586" s="52" t="s">
        <v>2881</v>
      </c>
      <c r="E586" s="51" t="s">
        <v>1608</v>
      </c>
      <c r="F586" s="56"/>
      <c r="G586" s="50" t="s">
        <v>7891</v>
      </c>
      <c r="H586" s="44"/>
      <c r="I586" s="45"/>
      <c r="J586" s="68"/>
    </row>
    <row r="587" spans="1:10" ht="12" customHeight="1">
      <c r="A587" s="54" t="s">
        <v>8255</v>
      </c>
      <c r="B587" s="53">
        <v>5900280931047</v>
      </c>
      <c r="C587" s="52" t="s">
        <v>8254</v>
      </c>
      <c r="D587" s="52"/>
      <c r="E587" s="51" t="s">
        <v>1608</v>
      </c>
      <c r="F587" s="56"/>
      <c r="G587" s="50" t="s">
        <v>7891</v>
      </c>
      <c r="H587" s="44"/>
      <c r="I587" s="45"/>
      <c r="J587" s="68"/>
    </row>
    <row r="588" spans="1:10" ht="12" customHeight="1">
      <c r="A588" s="54" t="s">
        <v>2921</v>
      </c>
      <c r="B588" s="53">
        <v>5900280928832</v>
      </c>
      <c r="C588" s="52" t="s">
        <v>9052</v>
      </c>
      <c r="D588" s="52" t="s">
        <v>2922</v>
      </c>
      <c r="E588" s="51" t="s">
        <v>1608</v>
      </c>
      <c r="F588" s="56"/>
      <c r="G588" s="50" t="s">
        <v>7891</v>
      </c>
      <c r="H588" s="44" t="s">
        <v>12010</v>
      </c>
      <c r="I588" s="45"/>
      <c r="J588" s="68"/>
    </row>
    <row r="589" spans="1:10" ht="12" customHeight="1">
      <c r="A589" s="54" t="s">
        <v>2923</v>
      </c>
      <c r="B589" s="53">
        <v>5900280928849</v>
      </c>
      <c r="C589" s="52" t="s">
        <v>9053</v>
      </c>
      <c r="D589" s="52" t="s">
        <v>2924</v>
      </c>
      <c r="E589" s="51" t="s">
        <v>1608</v>
      </c>
      <c r="F589" s="56"/>
      <c r="G589" s="50" t="s">
        <v>7891</v>
      </c>
      <c r="H589" s="44" t="s">
        <v>12010</v>
      </c>
      <c r="I589" s="45"/>
      <c r="J589" s="68"/>
    </row>
    <row r="590" spans="1:10" ht="12" customHeight="1">
      <c r="A590" s="54" t="s">
        <v>8337</v>
      </c>
      <c r="B590" s="53"/>
      <c r="C590" s="52" t="s">
        <v>8336</v>
      </c>
      <c r="D590" s="52"/>
      <c r="E590" s="51" t="s">
        <v>1608</v>
      </c>
      <c r="F590" s="56"/>
      <c r="G590" s="50" t="s">
        <v>7192</v>
      </c>
      <c r="H590" s="44"/>
      <c r="I590" s="45"/>
      <c r="J590" s="68"/>
    </row>
    <row r="591" spans="1:10" ht="12" customHeight="1">
      <c r="A591" s="54" t="s">
        <v>8339</v>
      </c>
      <c r="B591" s="53"/>
      <c r="C591" s="52" t="s">
        <v>8338</v>
      </c>
      <c r="D591" s="52"/>
      <c r="E591" s="51" t="s">
        <v>1608</v>
      </c>
      <c r="F591" s="56"/>
      <c r="G591" s="50" t="s">
        <v>7192</v>
      </c>
      <c r="H591" s="44"/>
      <c r="I591" s="45"/>
      <c r="J591" s="68"/>
    </row>
    <row r="592" spans="1:10" ht="12" customHeight="1">
      <c r="A592" s="54">
        <v>105903</v>
      </c>
      <c r="B592" s="53">
        <v>5902838491263</v>
      </c>
      <c r="C592" s="52" t="s">
        <v>2944</v>
      </c>
      <c r="D592" s="52" t="s">
        <v>9079</v>
      </c>
      <c r="E592" s="51" t="s">
        <v>1596</v>
      </c>
      <c r="F592" s="56"/>
      <c r="G592" s="50" t="s">
        <v>7192</v>
      </c>
      <c r="H592" s="44"/>
      <c r="I592" s="45"/>
      <c r="J592" s="68"/>
    </row>
    <row r="593" spans="1:10" ht="12" customHeight="1">
      <c r="A593" s="54" t="s">
        <v>2956</v>
      </c>
      <c r="B593" s="53">
        <v>5902838492826</v>
      </c>
      <c r="C593" s="52" t="s">
        <v>2957</v>
      </c>
      <c r="D593" s="52"/>
      <c r="E593" s="51" t="s">
        <v>1596</v>
      </c>
      <c r="F593" s="56"/>
      <c r="G593" s="50" t="s">
        <v>7192</v>
      </c>
      <c r="H593" s="44"/>
      <c r="I593" s="45"/>
      <c r="J593" s="68"/>
    </row>
    <row r="594" spans="1:10" ht="12" customHeight="1">
      <c r="A594" s="54" t="s">
        <v>2977</v>
      </c>
      <c r="B594" s="53"/>
      <c r="C594" s="52" t="s">
        <v>2978</v>
      </c>
      <c r="D594" s="52"/>
      <c r="E594" s="51" t="s">
        <v>1596</v>
      </c>
      <c r="F594" s="56"/>
      <c r="G594" s="50" t="s">
        <v>7192</v>
      </c>
      <c r="H594" s="44"/>
      <c r="I594" s="45"/>
      <c r="J594" s="68"/>
    </row>
    <row r="595" spans="1:10" ht="12" customHeight="1">
      <c r="A595" s="54" t="s">
        <v>2979</v>
      </c>
      <c r="B595" s="53"/>
      <c r="C595" s="52" t="s">
        <v>2980</v>
      </c>
      <c r="D595" s="52"/>
      <c r="E595" s="51" t="s">
        <v>1596</v>
      </c>
      <c r="F595" s="56"/>
      <c r="G595" s="50" t="s">
        <v>7192</v>
      </c>
      <c r="H595" s="44"/>
      <c r="I595" s="45"/>
      <c r="J595" s="68"/>
    </row>
    <row r="596" spans="1:10" ht="12" customHeight="1">
      <c r="A596" s="54" t="s">
        <v>2981</v>
      </c>
      <c r="B596" s="53"/>
      <c r="C596" s="52" t="s">
        <v>2982</v>
      </c>
      <c r="D596" s="52"/>
      <c r="E596" s="51" t="s">
        <v>1596</v>
      </c>
      <c r="F596" s="56"/>
      <c r="G596" s="50" t="s">
        <v>7192</v>
      </c>
      <c r="H596" s="44"/>
      <c r="I596" s="45"/>
      <c r="J596" s="68"/>
    </row>
    <row r="597" spans="1:10" ht="12" customHeight="1">
      <c r="A597" s="54" t="s">
        <v>8305</v>
      </c>
      <c r="B597" s="53"/>
      <c r="C597" s="52" t="s">
        <v>8304</v>
      </c>
      <c r="D597" s="52"/>
      <c r="E597" s="51" t="s">
        <v>1608</v>
      </c>
      <c r="F597" s="56"/>
      <c r="G597" s="50" t="s">
        <v>7192</v>
      </c>
      <c r="H597" s="44"/>
      <c r="I597" s="45"/>
      <c r="J597" s="68"/>
    </row>
    <row r="598" spans="1:10" ht="12" customHeight="1">
      <c r="A598" s="54" t="s">
        <v>8303</v>
      </c>
      <c r="B598" s="53"/>
      <c r="C598" s="52" t="s">
        <v>8302</v>
      </c>
      <c r="D598" s="52"/>
      <c r="E598" s="51" t="s">
        <v>1608</v>
      </c>
      <c r="F598" s="56"/>
      <c r="G598" s="50" t="s">
        <v>7192</v>
      </c>
      <c r="H598" s="44"/>
      <c r="I598" s="45"/>
      <c r="J598" s="68"/>
    </row>
    <row r="599" spans="1:10" ht="12" customHeight="1">
      <c r="A599" s="54" t="s">
        <v>3015</v>
      </c>
      <c r="B599" s="53">
        <v>5908311360248</v>
      </c>
      <c r="C599" s="52" t="s">
        <v>3016</v>
      </c>
      <c r="D599" s="52" t="s">
        <v>3017</v>
      </c>
      <c r="E599" s="51" t="s">
        <v>1608</v>
      </c>
      <c r="F599" s="56"/>
      <c r="G599" s="50" t="s">
        <v>7891</v>
      </c>
      <c r="H599" s="44"/>
      <c r="I599" s="45"/>
      <c r="J599" s="68"/>
    </row>
    <row r="600" spans="1:10" ht="12" customHeight="1">
      <c r="A600" s="54" t="s">
        <v>3018</v>
      </c>
      <c r="B600" s="53">
        <v>5908311360255</v>
      </c>
      <c r="C600" s="52" t="s">
        <v>3019</v>
      </c>
      <c r="D600" s="52" t="s">
        <v>3020</v>
      </c>
      <c r="E600" s="51" t="s">
        <v>1608</v>
      </c>
      <c r="F600" s="56"/>
      <c r="G600" s="50" t="s">
        <v>7891</v>
      </c>
      <c r="H600" s="44"/>
      <c r="I600" s="45"/>
      <c r="J600" s="68"/>
    </row>
    <row r="601" spans="1:10" ht="12" customHeight="1">
      <c r="A601" s="54" t="s">
        <v>3021</v>
      </c>
      <c r="B601" s="53">
        <v>5908311360262</v>
      </c>
      <c r="C601" s="52" t="s">
        <v>3022</v>
      </c>
      <c r="D601" s="52" t="s">
        <v>3023</v>
      </c>
      <c r="E601" s="51" t="s">
        <v>1608</v>
      </c>
      <c r="F601" s="56"/>
      <c r="G601" s="50" t="s">
        <v>7891</v>
      </c>
      <c r="H601" s="44"/>
      <c r="I601" s="45"/>
      <c r="J601" s="68"/>
    </row>
    <row r="602" spans="1:10" ht="12" customHeight="1">
      <c r="A602" s="54" t="s">
        <v>3024</v>
      </c>
      <c r="B602" s="53">
        <v>5908311360279</v>
      </c>
      <c r="C602" s="52" t="s">
        <v>3025</v>
      </c>
      <c r="D602" s="52" t="s">
        <v>3026</v>
      </c>
      <c r="E602" s="51" t="s">
        <v>1608</v>
      </c>
      <c r="F602" s="56"/>
      <c r="G602" s="50" t="s">
        <v>7891</v>
      </c>
      <c r="H602" s="44"/>
      <c r="I602" s="45"/>
      <c r="J602" s="68"/>
    </row>
    <row r="603" spans="1:10" ht="12" customHeight="1">
      <c r="A603" s="54" t="s">
        <v>3027</v>
      </c>
      <c r="B603" s="53">
        <v>5908311360286</v>
      </c>
      <c r="C603" s="52" t="s">
        <v>3028</v>
      </c>
      <c r="D603" s="52" t="s">
        <v>3029</v>
      </c>
      <c r="E603" s="51" t="s">
        <v>1608</v>
      </c>
      <c r="F603" s="56"/>
      <c r="G603" s="50" t="s">
        <v>7891</v>
      </c>
      <c r="H603" s="44"/>
      <c r="I603" s="45"/>
      <c r="J603" s="68"/>
    </row>
    <row r="604" spans="1:10" ht="12" customHeight="1">
      <c r="A604" s="54" t="s">
        <v>3030</v>
      </c>
      <c r="B604" s="53">
        <v>5908311360293</v>
      </c>
      <c r="C604" s="52" t="s">
        <v>3031</v>
      </c>
      <c r="D604" s="52" t="s">
        <v>3032</v>
      </c>
      <c r="E604" s="51" t="s">
        <v>1608</v>
      </c>
      <c r="F604" s="56"/>
      <c r="G604" s="50" t="s">
        <v>7891</v>
      </c>
      <c r="H604" s="44"/>
      <c r="I604" s="45"/>
      <c r="J604" s="68"/>
    </row>
    <row r="605" spans="1:10" ht="12" customHeight="1">
      <c r="A605" s="54" t="s">
        <v>3033</v>
      </c>
      <c r="B605" s="53">
        <v>5908311360309</v>
      </c>
      <c r="C605" s="52" t="s">
        <v>3034</v>
      </c>
      <c r="D605" s="52" t="s">
        <v>3035</v>
      </c>
      <c r="E605" s="51" t="s">
        <v>1608</v>
      </c>
      <c r="F605" s="56"/>
      <c r="G605" s="50" t="s">
        <v>7891</v>
      </c>
      <c r="H605" s="44"/>
      <c r="I605" s="45"/>
      <c r="J605" s="68"/>
    </row>
    <row r="606" spans="1:10" ht="12" customHeight="1">
      <c r="A606" s="54" t="s">
        <v>3036</v>
      </c>
      <c r="B606" s="53">
        <v>5908311360316</v>
      </c>
      <c r="C606" s="52" t="s">
        <v>3037</v>
      </c>
      <c r="D606" s="52" t="s">
        <v>3038</v>
      </c>
      <c r="E606" s="51" t="s">
        <v>1608</v>
      </c>
      <c r="F606" s="56"/>
      <c r="G606" s="50" t="s">
        <v>7891</v>
      </c>
      <c r="H606" s="44"/>
      <c r="I606" s="45"/>
      <c r="J606" s="68"/>
    </row>
    <row r="607" spans="1:10" ht="12" customHeight="1">
      <c r="A607" s="54" t="s">
        <v>3039</v>
      </c>
      <c r="B607" s="53">
        <v>5908311360323</v>
      </c>
      <c r="C607" s="52" t="s">
        <v>3040</v>
      </c>
      <c r="D607" s="52" t="s">
        <v>3041</v>
      </c>
      <c r="E607" s="51" t="s">
        <v>1608</v>
      </c>
      <c r="F607" s="56"/>
      <c r="G607" s="50" t="s">
        <v>7891</v>
      </c>
      <c r="H607" s="44"/>
      <c r="I607" s="45"/>
      <c r="J607" s="68"/>
    </row>
    <row r="608" spans="1:10" ht="12" customHeight="1">
      <c r="A608" s="54" t="s">
        <v>3042</v>
      </c>
      <c r="B608" s="53">
        <v>5908311360330</v>
      </c>
      <c r="C608" s="52" t="s">
        <v>3043</v>
      </c>
      <c r="D608" s="52" t="s">
        <v>3044</v>
      </c>
      <c r="E608" s="51" t="s">
        <v>1608</v>
      </c>
      <c r="F608" s="56"/>
      <c r="G608" s="50" t="s">
        <v>7891</v>
      </c>
      <c r="H608" s="44"/>
      <c r="I608" s="45"/>
      <c r="J608" s="68"/>
    </row>
    <row r="609" spans="1:10" ht="12" customHeight="1">
      <c r="A609" s="54" t="s">
        <v>3045</v>
      </c>
      <c r="B609" s="53">
        <v>5908311360347</v>
      </c>
      <c r="C609" s="52" t="s">
        <v>3046</v>
      </c>
      <c r="D609" s="52" t="s">
        <v>3047</v>
      </c>
      <c r="E609" s="51" t="s">
        <v>1608</v>
      </c>
      <c r="F609" s="56"/>
      <c r="G609" s="50" t="s">
        <v>7891</v>
      </c>
      <c r="H609" s="44"/>
      <c r="I609" s="45"/>
      <c r="J609" s="68"/>
    </row>
    <row r="610" spans="1:10" ht="12" customHeight="1">
      <c r="A610" s="54" t="s">
        <v>3048</v>
      </c>
      <c r="B610" s="53">
        <v>5908311360354</v>
      </c>
      <c r="C610" s="52" t="s">
        <v>3049</v>
      </c>
      <c r="D610" s="52" t="s">
        <v>3050</v>
      </c>
      <c r="E610" s="51" t="s">
        <v>1608</v>
      </c>
      <c r="F610" s="56"/>
      <c r="G610" s="50" t="s">
        <v>7891</v>
      </c>
      <c r="H610" s="44"/>
      <c r="I610" s="45"/>
      <c r="J610" s="68"/>
    </row>
    <row r="611" spans="1:10" ht="12" customHeight="1">
      <c r="A611" s="54" t="s">
        <v>3051</v>
      </c>
      <c r="B611" s="53">
        <v>5908311360361</v>
      </c>
      <c r="C611" s="52" t="s">
        <v>3052</v>
      </c>
      <c r="D611" s="52" t="s">
        <v>3053</v>
      </c>
      <c r="E611" s="51" t="s">
        <v>1608</v>
      </c>
      <c r="F611" s="56"/>
      <c r="G611" s="50" t="s">
        <v>7891</v>
      </c>
      <c r="H611" s="44"/>
      <c r="I611" s="45"/>
      <c r="J611" s="68"/>
    </row>
    <row r="612" spans="1:10" ht="12" customHeight="1">
      <c r="A612" s="54" t="s">
        <v>3054</v>
      </c>
      <c r="B612" s="53">
        <v>5908311360378</v>
      </c>
      <c r="C612" s="52" t="s">
        <v>3055</v>
      </c>
      <c r="D612" s="52" t="s">
        <v>3056</v>
      </c>
      <c r="E612" s="51" t="s">
        <v>1608</v>
      </c>
      <c r="F612" s="56"/>
      <c r="G612" s="50" t="s">
        <v>7891</v>
      </c>
      <c r="H612" s="44"/>
      <c r="I612" s="45"/>
      <c r="J612" s="68"/>
    </row>
    <row r="613" spans="1:10" ht="12" customHeight="1">
      <c r="A613" s="54" t="s">
        <v>3057</v>
      </c>
      <c r="B613" s="53">
        <v>5908311360385</v>
      </c>
      <c r="C613" s="52" t="s">
        <v>3058</v>
      </c>
      <c r="D613" s="52" t="s">
        <v>3059</v>
      </c>
      <c r="E613" s="51" t="s">
        <v>1608</v>
      </c>
      <c r="F613" s="56"/>
      <c r="G613" s="50" t="s">
        <v>7891</v>
      </c>
      <c r="H613" s="44"/>
      <c r="I613" s="45"/>
      <c r="J613" s="68"/>
    </row>
    <row r="614" spans="1:10" ht="12" customHeight="1">
      <c r="A614" s="54" t="s">
        <v>3060</v>
      </c>
      <c r="B614" s="53">
        <v>5908311360392</v>
      </c>
      <c r="C614" s="52" t="s">
        <v>3061</v>
      </c>
      <c r="D614" s="52" t="s">
        <v>3062</v>
      </c>
      <c r="E614" s="51" t="s">
        <v>1608</v>
      </c>
      <c r="F614" s="56"/>
      <c r="G614" s="50" t="s">
        <v>7891</v>
      </c>
      <c r="H614" s="44"/>
      <c r="I614" s="45"/>
      <c r="J614" s="68"/>
    </row>
    <row r="615" spans="1:10" ht="12" customHeight="1">
      <c r="A615" s="54" t="s">
        <v>3063</v>
      </c>
      <c r="B615" s="53">
        <v>5908311360408</v>
      </c>
      <c r="C615" s="52" t="s">
        <v>3064</v>
      </c>
      <c r="D615" s="52" t="s">
        <v>3065</v>
      </c>
      <c r="E615" s="51" t="s">
        <v>1608</v>
      </c>
      <c r="F615" s="56"/>
      <c r="G615" s="50" t="s">
        <v>7891</v>
      </c>
      <c r="H615" s="44"/>
      <c r="I615" s="45"/>
      <c r="J615" s="68"/>
    </row>
    <row r="616" spans="1:10" ht="12" customHeight="1">
      <c r="A616" s="54" t="s">
        <v>3066</v>
      </c>
      <c r="B616" s="53">
        <v>5908311360415</v>
      </c>
      <c r="C616" s="52" t="s">
        <v>3067</v>
      </c>
      <c r="D616" s="52" t="s">
        <v>3068</v>
      </c>
      <c r="E616" s="51" t="s">
        <v>1608</v>
      </c>
      <c r="F616" s="56"/>
      <c r="G616" s="50" t="s">
        <v>7891</v>
      </c>
      <c r="H616" s="44"/>
      <c r="I616" s="45"/>
      <c r="J616" s="68"/>
    </row>
    <row r="617" spans="1:10" ht="12" customHeight="1">
      <c r="A617" s="54" t="s">
        <v>3069</v>
      </c>
      <c r="B617" s="53">
        <v>5908311360422</v>
      </c>
      <c r="C617" s="52" t="s">
        <v>3070</v>
      </c>
      <c r="D617" s="52" t="s">
        <v>3071</v>
      </c>
      <c r="E617" s="51" t="s">
        <v>1608</v>
      </c>
      <c r="F617" s="56"/>
      <c r="G617" s="50" t="s">
        <v>7891</v>
      </c>
      <c r="H617" s="44"/>
      <c r="I617" s="45"/>
      <c r="J617" s="68"/>
    </row>
    <row r="618" spans="1:10" ht="12" customHeight="1">
      <c r="A618" s="54" t="s">
        <v>3072</v>
      </c>
      <c r="B618" s="53">
        <v>5908311360439</v>
      </c>
      <c r="C618" s="52" t="s">
        <v>3073</v>
      </c>
      <c r="D618" s="52" t="s">
        <v>3074</v>
      </c>
      <c r="E618" s="51" t="s">
        <v>1608</v>
      </c>
      <c r="F618" s="56"/>
      <c r="G618" s="50" t="s">
        <v>7891</v>
      </c>
      <c r="H618" s="44"/>
      <c r="I618" s="45"/>
      <c r="J618" s="68"/>
    </row>
    <row r="619" spans="1:10" ht="12" customHeight="1">
      <c r="A619" s="54" t="s">
        <v>3075</v>
      </c>
      <c r="B619" s="53">
        <v>5908311360446</v>
      </c>
      <c r="C619" s="52" t="s">
        <v>3076</v>
      </c>
      <c r="D619" s="52" t="s">
        <v>3077</v>
      </c>
      <c r="E619" s="51" t="s">
        <v>1608</v>
      </c>
      <c r="F619" s="56"/>
      <c r="G619" s="50" t="s">
        <v>7891</v>
      </c>
      <c r="H619" s="44"/>
      <c r="I619" s="45"/>
      <c r="J619" s="68"/>
    </row>
    <row r="620" spans="1:10" ht="12" customHeight="1">
      <c r="A620" s="54" t="s">
        <v>8289</v>
      </c>
      <c r="B620" s="53">
        <v>5908311360491</v>
      </c>
      <c r="C620" s="52" t="s">
        <v>8288</v>
      </c>
      <c r="D620" s="52"/>
      <c r="E620" s="51" t="s">
        <v>1608</v>
      </c>
      <c r="F620" s="56"/>
      <c r="G620" s="50" t="s">
        <v>7891</v>
      </c>
      <c r="H620" s="44"/>
      <c r="I620" s="45"/>
      <c r="J620" s="68"/>
    </row>
    <row r="621" spans="1:10" ht="12" customHeight="1">
      <c r="A621" s="54" t="s">
        <v>8301</v>
      </c>
      <c r="B621" s="53">
        <v>5908311360507</v>
      </c>
      <c r="C621" s="52" t="s">
        <v>8300</v>
      </c>
      <c r="D621" s="52"/>
      <c r="E621" s="51" t="s">
        <v>1608</v>
      </c>
      <c r="F621" s="56"/>
      <c r="G621" s="50" t="s">
        <v>7891</v>
      </c>
      <c r="H621" s="44"/>
      <c r="I621" s="45"/>
      <c r="J621" s="68"/>
    </row>
    <row r="622" spans="1:10" ht="12" customHeight="1">
      <c r="A622" s="54" t="s">
        <v>8299</v>
      </c>
      <c r="B622" s="53">
        <v>5908311360514</v>
      </c>
      <c r="C622" s="52" t="s">
        <v>8298</v>
      </c>
      <c r="D622" s="52"/>
      <c r="E622" s="51" t="s">
        <v>1608</v>
      </c>
      <c r="F622" s="56"/>
      <c r="G622" s="50" t="s">
        <v>7891</v>
      </c>
      <c r="H622" s="44"/>
      <c r="I622" s="45"/>
      <c r="J622" s="68"/>
    </row>
    <row r="623" spans="1:10" ht="12" customHeight="1">
      <c r="A623" s="54" t="s">
        <v>8297</v>
      </c>
      <c r="B623" s="53">
        <v>5908311360521</v>
      </c>
      <c r="C623" s="52" t="s">
        <v>8296</v>
      </c>
      <c r="D623" s="52"/>
      <c r="E623" s="51" t="s">
        <v>1608</v>
      </c>
      <c r="F623" s="56"/>
      <c r="G623" s="50" t="s">
        <v>7891</v>
      </c>
      <c r="H623" s="44"/>
      <c r="I623" s="45"/>
      <c r="J623" s="68"/>
    </row>
    <row r="624" spans="1:10" ht="12" customHeight="1">
      <c r="A624" s="54" t="s">
        <v>3078</v>
      </c>
      <c r="B624" s="53">
        <v>5908311360538</v>
      </c>
      <c r="C624" s="52" t="s">
        <v>3079</v>
      </c>
      <c r="D624" s="52" t="s">
        <v>3080</v>
      </c>
      <c r="E624" s="51" t="s">
        <v>1608</v>
      </c>
      <c r="F624" s="56"/>
      <c r="G624" s="50" t="s">
        <v>7891</v>
      </c>
      <c r="H624" s="44"/>
      <c r="I624" s="45"/>
      <c r="J624" s="68"/>
    </row>
    <row r="625" spans="1:10" ht="12" customHeight="1">
      <c r="A625" s="54" t="s">
        <v>3081</v>
      </c>
      <c r="B625" s="53">
        <v>5908311360545</v>
      </c>
      <c r="C625" s="52" t="s">
        <v>3082</v>
      </c>
      <c r="D625" s="52" t="s">
        <v>3083</v>
      </c>
      <c r="E625" s="51" t="s">
        <v>1608</v>
      </c>
      <c r="F625" s="56"/>
      <c r="G625" s="50" t="s">
        <v>7891</v>
      </c>
      <c r="H625" s="44"/>
      <c r="I625" s="45"/>
      <c r="J625" s="68"/>
    </row>
    <row r="626" spans="1:10" ht="12" customHeight="1">
      <c r="A626" s="54" t="s">
        <v>3084</v>
      </c>
      <c r="B626" s="53">
        <v>5908311360552</v>
      </c>
      <c r="C626" s="52" t="s">
        <v>3085</v>
      </c>
      <c r="D626" s="52" t="s">
        <v>3086</v>
      </c>
      <c r="E626" s="51" t="s">
        <v>1608</v>
      </c>
      <c r="F626" s="56"/>
      <c r="G626" s="50" t="s">
        <v>7891</v>
      </c>
      <c r="H626" s="44"/>
      <c r="I626" s="45"/>
      <c r="J626" s="68"/>
    </row>
    <row r="627" spans="1:10" ht="12" customHeight="1">
      <c r="A627" s="54" t="s">
        <v>3087</v>
      </c>
      <c r="B627" s="53">
        <v>5908311360569</v>
      </c>
      <c r="C627" s="52" t="s">
        <v>3088</v>
      </c>
      <c r="D627" s="52" t="s">
        <v>3089</v>
      </c>
      <c r="E627" s="51" t="s">
        <v>1608</v>
      </c>
      <c r="F627" s="56"/>
      <c r="G627" s="50" t="s">
        <v>7891</v>
      </c>
      <c r="H627" s="44"/>
      <c r="I627" s="45"/>
      <c r="J627" s="68"/>
    </row>
    <row r="628" spans="1:10" ht="12" customHeight="1">
      <c r="A628" s="54" t="s">
        <v>8280</v>
      </c>
      <c r="B628" s="53">
        <v>5908311360576</v>
      </c>
      <c r="C628" s="52" t="s">
        <v>8279</v>
      </c>
      <c r="D628" s="52"/>
      <c r="E628" s="51" t="s">
        <v>1608</v>
      </c>
      <c r="F628" s="56"/>
      <c r="G628" s="50" t="s">
        <v>7891</v>
      </c>
      <c r="H628" s="44"/>
      <c r="I628" s="45"/>
      <c r="J628" s="68"/>
    </row>
    <row r="629" spans="1:10" ht="12" customHeight="1">
      <c r="A629" s="54" t="s">
        <v>3090</v>
      </c>
      <c r="B629" s="53">
        <v>5908311360583</v>
      </c>
      <c r="C629" s="52" t="s">
        <v>3091</v>
      </c>
      <c r="D629" s="52" t="s">
        <v>3092</v>
      </c>
      <c r="E629" s="51" t="s">
        <v>1608</v>
      </c>
      <c r="F629" s="56"/>
      <c r="G629" s="50" t="s">
        <v>7891</v>
      </c>
      <c r="H629" s="44"/>
      <c r="I629" s="45"/>
      <c r="J629" s="68"/>
    </row>
    <row r="630" spans="1:10" ht="12" customHeight="1">
      <c r="A630" s="54" t="s">
        <v>3093</v>
      </c>
      <c r="B630" s="53">
        <v>5908311360217</v>
      </c>
      <c r="C630" s="52" t="s">
        <v>3094</v>
      </c>
      <c r="D630" s="52" t="s">
        <v>3095</v>
      </c>
      <c r="E630" s="51" t="s">
        <v>1608</v>
      </c>
      <c r="F630" s="56"/>
      <c r="G630" s="50" t="s">
        <v>7891</v>
      </c>
      <c r="H630" s="44"/>
      <c r="I630" s="45"/>
      <c r="J630" s="68"/>
    </row>
    <row r="631" spans="1:10" ht="12" customHeight="1">
      <c r="A631" s="54" t="s">
        <v>3097</v>
      </c>
      <c r="B631" s="53">
        <v>5908311360224</v>
      </c>
      <c r="C631" s="52" t="s">
        <v>3098</v>
      </c>
      <c r="D631" s="52" t="s">
        <v>3099</v>
      </c>
      <c r="E631" s="51" t="s">
        <v>1608</v>
      </c>
      <c r="F631" s="56"/>
      <c r="G631" s="50" t="s">
        <v>7891</v>
      </c>
      <c r="H631" s="44"/>
      <c r="I631" s="45"/>
      <c r="J631" s="68"/>
    </row>
    <row r="632" spans="1:10" ht="12" customHeight="1">
      <c r="A632" s="54" t="s">
        <v>3100</v>
      </c>
      <c r="B632" s="53">
        <v>5908311360231</v>
      </c>
      <c r="C632" s="52" t="s">
        <v>3101</v>
      </c>
      <c r="D632" s="52" t="s">
        <v>3102</v>
      </c>
      <c r="E632" s="51" t="s">
        <v>1608</v>
      </c>
      <c r="F632" s="56"/>
      <c r="G632" s="50" t="s">
        <v>7891</v>
      </c>
      <c r="H632" s="44"/>
      <c r="I632" s="45"/>
      <c r="J632" s="68"/>
    </row>
    <row r="633" spans="1:10" ht="12" customHeight="1">
      <c r="A633" s="54" t="s">
        <v>8315</v>
      </c>
      <c r="B633" s="53">
        <v>5908311363584</v>
      </c>
      <c r="C633" s="52" t="s">
        <v>8314</v>
      </c>
      <c r="D633" s="52"/>
      <c r="E633" s="51" t="s">
        <v>1608</v>
      </c>
      <c r="F633" s="56"/>
      <c r="G633" s="50" t="s">
        <v>7891</v>
      </c>
      <c r="H633" s="44"/>
      <c r="I633" s="45"/>
      <c r="J633" s="68"/>
    </row>
    <row r="634" spans="1:10" ht="12" customHeight="1">
      <c r="A634" s="54" t="s">
        <v>8319</v>
      </c>
      <c r="B634" s="53">
        <v>5908311364864</v>
      </c>
      <c r="C634" s="52" t="s">
        <v>8318</v>
      </c>
      <c r="D634" s="52"/>
      <c r="E634" s="51" t="s">
        <v>1608</v>
      </c>
      <c r="F634" s="56"/>
      <c r="G634" s="50" t="s">
        <v>7891</v>
      </c>
      <c r="H634" s="44"/>
      <c r="I634" s="45"/>
      <c r="J634" s="68"/>
    </row>
    <row r="635" spans="1:10" ht="12" customHeight="1">
      <c r="A635" s="54" t="s">
        <v>8317</v>
      </c>
      <c r="B635" s="53">
        <v>5908311364871</v>
      </c>
      <c r="C635" s="52" t="s">
        <v>8316</v>
      </c>
      <c r="D635" s="52"/>
      <c r="E635" s="51" t="s">
        <v>1608</v>
      </c>
      <c r="F635" s="56"/>
      <c r="G635" s="50" t="s">
        <v>7891</v>
      </c>
      <c r="H635" s="44"/>
      <c r="I635" s="45"/>
      <c r="J635" s="68"/>
    </row>
    <row r="636" spans="1:10" ht="12" customHeight="1">
      <c r="A636" s="54" t="s">
        <v>8321</v>
      </c>
      <c r="B636" s="53">
        <v>5908311363621</v>
      </c>
      <c r="C636" s="52" t="s">
        <v>8320</v>
      </c>
      <c r="D636" s="52"/>
      <c r="E636" s="51" t="s">
        <v>1608</v>
      </c>
      <c r="F636" s="56"/>
      <c r="G636" s="50" t="s">
        <v>7891</v>
      </c>
      <c r="H636" s="44"/>
      <c r="I636" s="45"/>
      <c r="J636" s="68"/>
    </row>
    <row r="637" spans="1:10" ht="12" customHeight="1">
      <c r="A637" s="54" t="s">
        <v>8323</v>
      </c>
      <c r="B637" s="53">
        <v>5908311364895</v>
      </c>
      <c r="C637" s="52" t="s">
        <v>8322</v>
      </c>
      <c r="D637" s="52"/>
      <c r="E637" s="51" t="s">
        <v>1608</v>
      </c>
      <c r="F637" s="56"/>
      <c r="G637" s="50" t="s">
        <v>7891</v>
      </c>
      <c r="H637" s="44"/>
      <c r="I637" s="45"/>
      <c r="J637" s="68"/>
    </row>
    <row r="638" spans="1:10" ht="12" customHeight="1">
      <c r="A638" s="54" t="s">
        <v>7996</v>
      </c>
      <c r="B638" s="53">
        <v>0</v>
      </c>
      <c r="C638" s="52" t="s">
        <v>7995</v>
      </c>
      <c r="D638" s="52"/>
      <c r="E638" s="51" t="s">
        <v>7992</v>
      </c>
      <c r="F638" s="56">
        <v>310.02</v>
      </c>
      <c r="G638" s="50" t="s">
        <v>7192</v>
      </c>
      <c r="H638" s="44"/>
      <c r="I638" s="45"/>
      <c r="J638" s="68"/>
    </row>
    <row r="639" spans="1:10" ht="12" customHeight="1">
      <c r="A639" s="54" t="s">
        <v>3103</v>
      </c>
      <c r="B639" s="53">
        <v>5900280914200</v>
      </c>
      <c r="C639" s="52" t="s">
        <v>3104</v>
      </c>
      <c r="D639" s="52" t="s">
        <v>3105</v>
      </c>
      <c r="E639" s="51" t="s">
        <v>1608</v>
      </c>
      <c r="F639" s="56"/>
      <c r="G639" s="50" t="s">
        <v>7891</v>
      </c>
      <c r="H639" s="44"/>
      <c r="I639" s="45"/>
      <c r="J639" s="68"/>
    </row>
    <row r="640" spans="1:10" ht="12" customHeight="1">
      <c r="A640" s="54" t="s">
        <v>8251</v>
      </c>
      <c r="B640" s="53">
        <v>5908311364093</v>
      </c>
      <c r="C640" s="52" t="s">
        <v>8250</v>
      </c>
      <c r="D640" s="52"/>
      <c r="E640" s="51" t="s">
        <v>1608</v>
      </c>
      <c r="F640" s="56"/>
      <c r="G640" s="50" t="s">
        <v>7891</v>
      </c>
      <c r="H640" s="44"/>
      <c r="I640" s="45"/>
      <c r="J640" s="68"/>
    </row>
    <row r="641" spans="1:10" ht="12" customHeight="1">
      <c r="A641" s="54" t="s">
        <v>8278</v>
      </c>
      <c r="B641" s="53">
        <v>5900280904553</v>
      </c>
      <c r="C641" s="52" t="s">
        <v>8277</v>
      </c>
      <c r="D641" s="52"/>
      <c r="E641" s="51" t="s">
        <v>1608</v>
      </c>
      <c r="F641" s="56"/>
      <c r="G641" s="50" t="s">
        <v>7891</v>
      </c>
      <c r="H641" s="44"/>
      <c r="I641" s="45"/>
      <c r="J641" s="68"/>
    </row>
    <row r="642" spans="1:10" ht="12" customHeight="1">
      <c r="A642" s="54" t="s">
        <v>8327</v>
      </c>
      <c r="B642" s="53">
        <v>5900280921505</v>
      </c>
      <c r="C642" s="52" t="s">
        <v>8326</v>
      </c>
      <c r="D642" s="52"/>
      <c r="E642" s="51" t="s">
        <v>1608</v>
      </c>
      <c r="F642" s="56"/>
      <c r="G642" s="50" t="s">
        <v>7192</v>
      </c>
      <c r="H642" s="44"/>
      <c r="I642" s="45"/>
      <c r="J642" s="68"/>
    </row>
    <row r="643" spans="1:10" ht="12" customHeight="1">
      <c r="A643" s="54" t="s">
        <v>8261</v>
      </c>
      <c r="B643" s="53">
        <v>5900280911353</v>
      </c>
      <c r="C643" s="52" t="s">
        <v>8260</v>
      </c>
      <c r="D643" s="52"/>
      <c r="E643" s="51" t="s">
        <v>1608</v>
      </c>
      <c r="F643" s="56"/>
      <c r="G643" s="50" t="s">
        <v>7891</v>
      </c>
      <c r="H643" s="44"/>
      <c r="I643" s="45"/>
      <c r="J643" s="68"/>
    </row>
    <row r="644" spans="1:10" ht="12" customHeight="1">
      <c r="A644" s="54" t="s">
        <v>3106</v>
      </c>
      <c r="B644" s="53">
        <v>5900280915047</v>
      </c>
      <c r="C644" s="52" t="s">
        <v>3107</v>
      </c>
      <c r="D644" s="52" t="s">
        <v>3108</v>
      </c>
      <c r="E644" s="51" t="s">
        <v>1608</v>
      </c>
      <c r="F644" s="56"/>
      <c r="G644" s="50" t="s">
        <v>7891</v>
      </c>
      <c r="H644" s="44"/>
      <c r="I644" s="45"/>
      <c r="J644" s="68"/>
    </row>
    <row r="645" spans="1:10" ht="12" customHeight="1">
      <c r="A645" s="54" t="s">
        <v>8267</v>
      </c>
      <c r="B645" s="53">
        <v>5900280915160</v>
      </c>
      <c r="C645" s="52" t="s">
        <v>8266</v>
      </c>
      <c r="D645" s="52"/>
      <c r="E645" s="51" t="s">
        <v>1608</v>
      </c>
      <c r="F645" s="56"/>
      <c r="G645" s="50" t="s">
        <v>7891</v>
      </c>
      <c r="H645" s="44"/>
      <c r="I645" s="45"/>
      <c r="J645" s="68"/>
    </row>
    <row r="646" spans="1:10" ht="12" customHeight="1">
      <c r="A646" s="54" t="s">
        <v>8265</v>
      </c>
      <c r="B646" s="53">
        <v>5900280915153</v>
      </c>
      <c r="C646" s="52" t="s">
        <v>8264</v>
      </c>
      <c r="D646" s="52"/>
      <c r="E646" s="51" t="s">
        <v>1608</v>
      </c>
      <c r="F646" s="56"/>
      <c r="G646" s="50" t="s">
        <v>7891</v>
      </c>
      <c r="H646" s="44"/>
      <c r="I646" s="45"/>
      <c r="J646" s="68"/>
    </row>
    <row r="647" spans="1:10" ht="12" customHeight="1">
      <c r="A647" s="54" t="s">
        <v>3109</v>
      </c>
      <c r="B647" s="53">
        <v>5900280913159</v>
      </c>
      <c r="C647" s="52" t="s">
        <v>3110</v>
      </c>
      <c r="D647" s="52" t="s">
        <v>3111</v>
      </c>
      <c r="E647" s="51" t="s">
        <v>1608</v>
      </c>
      <c r="F647" s="56"/>
      <c r="G647" s="50" t="s">
        <v>7891</v>
      </c>
      <c r="H647" s="44"/>
      <c r="I647" s="45"/>
      <c r="J647" s="68"/>
    </row>
    <row r="648" spans="1:10" ht="12" customHeight="1">
      <c r="A648" s="54" t="s">
        <v>3127</v>
      </c>
      <c r="B648" s="53">
        <v>5900280913166</v>
      </c>
      <c r="C648" s="52" t="s">
        <v>8843</v>
      </c>
      <c r="D648" s="52" t="s">
        <v>3128</v>
      </c>
      <c r="E648" s="51" t="s">
        <v>1608</v>
      </c>
      <c r="F648" s="56"/>
      <c r="G648" s="50" t="s">
        <v>7891</v>
      </c>
      <c r="H648" s="44"/>
      <c r="I648" s="45"/>
      <c r="J648" s="68"/>
    </row>
    <row r="649" spans="1:10" ht="12" customHeight="1">
      <c r="A649" s="54" t="s">
        <v>3129</v>
      </c>
      <c r="B649" s="53">
        <v>5900280913142</v>
      </c>
      <c r="C649" s="52" t="s">
        <v>8844</v>
      </c>
      <c r="D649" s="52" t="s">
        <v>3130</v>
      </c>
      <c r="E649" s="51" t="s">
        <v>1608</v>
      </c>
      <c r="F649" s="56"/>
      <c r="G649" s="50" t="s">
        <v>7891</v>
      </c>
      <c r="H649" s="44"/>
      <c r="I649" s="45"/>
      <c r="J649" s="68"/>
    </row>
    <row r="650" spans="1:10" ht="12" customHeight="1">
      <c r="A650" s="54" t="s">
        <v>3131</v>
      </c>
      <c r="B650" s="53">
        <v>5900280913135</v>
      </c>
      <c r="C650" s="52" t="s">
        <v>3132</v>
      </c>
      <c r="D650" s="52" t="s">
        <v>3133</v>
      </c>
      <c r="E650" s="51" t="s">
        <v>1608</v>
      </c>
      <c r="F650" s="56"/>
      <c r="G650" s="50" t="s">
        <v>7891</v>
      </c>
      <c r="H650" s="44"/>
      <c r="I650" s="45"/>
      <c r="J650" s="68"/>
    </row>
    <row r="651" spans="1:10" ht="12" customHeight="1">
      <c r="A651" s="54" t="s">
        <v>3134</v>
      </c>
      <c r="B651" s="53">
        <v>5900280913258</v>
      </c>
      <c r="C651" s="52" t="s">
        <v>3135</v>
      </c>
      <c r="D651" s="52" t="s">
        <v>3136</v>
      </c>
      <c r="E651" s="51" t="s">
        <v>1608</v>
      </c>
      <c r="F651" s="56"/>
      <c r="G651" s="50" t="s">
        <v>7891</v>
      </c>
      <c r="H651" s="44"/>
      <c r="I651" s="45"/>
      <c r="J651" s="68"/>
    </row>
    <row r="652" spans="1:10" ht="12" customHeight="1">
      <c r="A652" s="54" t="s">
        <v>3137</v>
      </c>
      <c r="B652" s="53">
        <v>5900280913265</v>
      </c>
      <c r="C652" s="52" t="s">
        <v>3138</v>
      </c>
      <c r="D652" s="52" t="s">
        <v>3139</v>
      </c>
      <c r="E652" s="51" t="s">
        <v>1608</v>
      </c>
      <c r="F652" s="56"/>
      <c r="G652" s="50" t="s">
        <v>7891</v>
      </c>
      <c r="H652" s="44"/>
      <c r="I652" s="45"/>
      <c r="J652" s="68"/>
    </row>
    <row r="653" spans="1:10" ht="12" customHeight="1">
      <c r="A653" s="54" t="s">
        <v>7994</v>
      </c>
      <c r="B653" s="53">
        <v>0</v>
      </c>
      <c r="C653" s="52" t="s">
        <v>7993</v>
      </c>
      <c r="D653" s="52"/>
      <c r="E653" s="51" t="s">
        <v>7992</v>
      </c>
      <c r="F653" s="56">
        <v>850.04</v>
      </c>
      <c r="G653" s="50" t="s">
        <v>7192</v>
      </c>
      <c r="H653" s="44"/>
      <c r="I653" s="45"/>
      <c r="J653" s="68"/>
    </row>
    <row r="654" spans="1:10" ht="12" customHeight="1">
      <c r="A654" s="54" t="s">
        <v>8273</v>
      </c>
      <c r="B654" s="53">
        <v>5900280913425</v>
      </c>
      <c r="C654" s="52" t="s">
        <v>8272</v>
      </c>
      <c r="D654" s="52"/>
      <c r="E654" s="51" t="s">
        <v>1608</v>
      </c>
      <c r="F654" s="56"/>
      <c r="G654" s="50" t="s">
        <v>7891</v>
      </c>
      <c r="H654" s="44"/>
      <c r="I654" s="45"/>
      <c r="J654" s="68"/>
    </row>
    <row r="655" spans="1:10" ht="12" customHeight="1">
      <c r="A655" s="54" t="s">
        <v>8247</v>
      </c>
      <c r="B655" s="53">
        <v>5900280915696</v>
      </c>
      <c r="C655" s="52" t="s">
        <v>8246</v>
      </c>
      <c r="D655" s="52" t="s">
        <v>8245</v>
      </c>
      <c r="E655" s="51" t="s">
        <v>1608</v>
      </c>
      <c r="F655" s="56">
        <v>121.94</v>
      </c>
      <c r="G655" s="50" t="s">
        <v>7192</v>
      </c>
      <c r="H655" s="44"/>
      <c r="I655" s="45"/>
      <c r="J655" s="68"/>
    </row>
    <row r="656" spans="1:10" ht="12" customHeight="1">
      <c r="A656" s="54" t="s">
        <v>8244</v>
      </c>
      <c r="B656" s="53">
        <v>5900280915689</v>
      </c>
      <c r="C656" s="52" t="s">
        <v>8243</v>
      </c>
      <c r="D656" s="52" t="s">
        <v>8242</v>
      </c>
      <c r="E656" s="51" t="s">
        <v>1608</v>
      </c>
      <c r="F656" s="56">
        <v>121.94</v>
      </c>
      <c r="G656" s="50" t="s">
        <v>7192</v>
      </c>
      <c r="H656" s="44"/>
      <c r="I656" s="45"/>
      <c r="J656" s="68"/>
    </row>
    <row r="657" spans="1:10" ht="12" customHeight="1">
      <c r="A657" s="54" t="s">
        <v>8263</v>
      </c>
      <c r="B657" s="53">
        <v>5900280915108</v>
      </c>
      <c r="C657" s="52" t="s">
        <v>8262</v>
      </c>
      <c r="D657" s="52"/>
      <c r="E657" s="51" t="s">
        <v>1608</v>
      </c>
      <c r="F657" s="56"/>
      <c r="G657" s="50" t="s">
        <v>7891</v>
      </c>
      <c r="H657" s="44"/>
      <c r="I657" s="45"/>
      <c r="J657" s="68"/>
    </row>
    <row r="658" spans="1:10" ht="12" customHeight="1">
      <c r="A658" s="54" t="s">
        <v>8269</v>
      </c>
      <c r="B658" s="53">
        <v>5900280915078</v>
      </c>
      <c r="C658" s="52" t="s">
        <v>8268</v>
      </c>
      <c r="D658" s="52"/>
      <c r="E658" s="51" t="s">
        <v>1608</v>
      </c>
      <c r="F658" s="56"/>
      <c r="G658" s="50" t="s">
        <v>7891</v>
      </c>
      <c r="H658" s="44"/>
      <c r="I658" s="45"/>
      <c r="J658" s="68"/>
    </row>
    <row r="659" spans="1:10" ht="12" customHeight="1">
      <c r="A659" s="54" t="s">
        <v>8241</v>
      </c>
      <c r="B659" s="53">
        <v>5900280919717</v>
      </c>
      <c r="C659" s="52" t="s">
        <v>8240</v>
      </c>
      <c r="D659" s="52" t="s">
        <v>8239</v>
      </c>
      <c r="E659" s="51" t="s">
        <v>1608</v>
      </c>
      <c r="F659" s="56">
        <v>134.82</v>
      </c>
      <c r="G659" s="50" t="s">
        <v>7192</v>
      </c>
      <c r="H659" s="44"/>
      <c r="I659" s="45"/>
      <c r="J659" s="68"/>
    </row>
    <row r="660" spans="1:10" ht="12" customHeight="1">
      <c r="A660" s="54" t="s">
        <v>8238</v>
      </c>
      <c r="B660" s="53">
        <v>5900280919748</v>
      </c>
      <c r="C660" s="52" t="s">
        <v>8237</v>
      </c>
      <c r="D660" s="52" t="s">
        <v>8236</v>
      </c>
      <c r="E660" s="51" t="s">
        <v>1608</v>
      </c>
      <c r="F660" s="56">
        <v>134.76</v>
      </c>
      <c r="G660" s="50" t="s">
        <v>7192</v>
      </c>
      <c r="H660" s="44"/>
      <c r="I660" s="45"/>
      <c r="J660" s="68"/>
    </row>
    <row r="661" spans="1:10" ht="12" customHeight="1">
      <c r="A661" s="54" t="s">
        <v>8235</v>
      </c>
      <c r="B661" s="53">
        <v>5900280919724</v>
      </c>
      <c r="C661" s="52" t="s">
        <v>8234</v>
      </c>
      <c r="D661" s="52" t="s">
        <v>8233</v>
      </c>
      <c r="E661" s="51" t="s">
        <v>1608</v>
      </c>
      <c r="F661" s="56">
        <v>177.73</v>
      </c>
      <c r="G661" s="50" t="s">
        <v>7192</v>
      </c>
      <c r="H661" s="44"/>
      <c r="I661" s="45"/>
      <c r="J661" s="68"/>
    </row>
    <row r="662" spans="1:10" ht="12" customHeight="1">
      <c r="A662" s="54" t="s">
        <v>8232</v>
      </c>
      <c r="B662" s="53">
        <v>5900280919755</v>
      </c>
      <c r="C662" s="52" t="s">
        <v>8231</v>
      </c>
      <c r="D662" s="52" t="s">
        <v>8230</v>
      </c>
      <c r="E662" s="51" t="s">
        <v>1608</v>
      </c>
      <c r="F662" s="56">
        <v>177.73</v>
      </c>
      <c r="G662" s="50" t="s">
        <v>7192</v>
      </c>
      <c r="H662" s="44"/>
      <c r="I662" s="45"/>
      <c r="J662" s="68"/>
    </row>
    <row r="663" spans="1:10" ht="12" customHeight="1">
      <c r="A663" s="54" t="s">
        <v>8229</v>
      </c>
      <c r="B663" s="53">
        <v>5900280919731</v>
      </c>
      <c r="C663" s="52" t="s">
        <v>8228</v>
      </c>
      <c r="D663" s="52" t="s">
        <v>8227</v>
      </c>
      <c r="E663" s="51" t="s">
        <v>1608</v>
      </c>
      <c r="F663" s="56">
        <v>195.73</v>
      </c>
      <c r="G663" s="50" t="s">
        <v>7192</v>
      </c>
      <c r="H663" s="44"/>
      <c r="I663" s="45"/>
      <c r="J663" s="68"/>
    </row>
    <row r="664" spans="1:10" ht="12" customHeight="1">
      <c r="A664" s="54" t="s">
        <v>8226</v>
      </c>
      <c r="B664" s="53">
        <v>5900280919762</v>
      </c>
      <c r="C664" s="52" t="s">
        <v>8225</v>
      </c>
      <c r="D664" s="52" t="s">
        <v>8224</v>
      </c>
      <c r="E664" s="51" t="s">
        <v>1608</v>
      </c>
      <c r="F664" s="56">
        <v>195.82</v>
      </c>
      <c r="G664" s="50" t="s">
        <v>7192</v>
      </c>
      <c r="H664" s="44"/>
      <c r="I664" s="45"/>
      <c r="J664" s="68"/>
    </row>
    <row r="665" spans="1:10" ht="12" customHeight="1">
      <c r="A665" s="54" t="s">
        <v>3162</v>
      </c>
      <c r="B665" s="53">
        <v>5900280915054</v>
      </c>
      <c r="C665" s="52" t="s">
        <v>8842</v>
      </c>
      <c r="D665" s="52" t="s">
        <v>3163</v>
      </c>
      <c r="E665" s="51" t="s">
        <v>1608</v>
      </c>
      <c r="F665" s="56"/>
      <c r="G665" s="50" t="s">
        <v>7891</v>
      </c>
      <c r="H665" s="44"/>
      <c r="I665" s="45"/>
      <c r="J665" s="68"/>
    </row>
    <row r="666" spans="1:10" ht="12" customHeight="1">
      <c r="A666" s="54" t="s">
        <v>8223</v>
      </c>
      <c r="B666" s="53">
        <v>5900280915061</v>
      </c>
      <c r="C666" s="52" t="s">
        <v>8222</v>
      </c>
      <c r="D666" s="52" t="s">
        <v>8221</v>
      </c>
      <c r="E666" s="51" t="s">
        <v>1608</v>
      </c>
      <c r="F666" s="56">
        <v>73.849999999999994</v>
      </c>
      <c r="G666" s="50" t="s">
        <v>7192</v>
      </c>
      <c r="H666" s="44"/>
      <c r="I666" s="45"/>
      <c r="J666" s="68"/>
    </row>
    <row r="667" spans="1:10" ht="12" customHeight="1">
      <c r="A667" s="54" t="s">
        <v>3164</v>
      </c>
      <c r="B667" s="53">
        <v>5900644368106</v>
      </c>
      <c r="C667" s="52" t="s">
        <v>3165</v>
      </c>
      <c r="D667" s="52" t="s">
        <v>3166</v>
      </c>
      <c r="E667" s="51" t="s">
        <v>1596</v>
      </c>
      <c r="F667" s="56"/>
      <c r="G667" s="50" t="s">
        <v>7891</v>
      </c>
      <c r="H667" s="44"/>
      <c r="I667" s="45"/>
      <c r="J667" s="68"/>
    </row>
    <row r="668" spans="1:10" ht="12" customHeight="1">
      <c r="A668" s="54" t="s">
        <v>3167</v>
      </c>
      <c r="B668" s="53">
        <v>5900644368540</v>
      </c>
      <c r="C668" s="52" t="s">
        <v>3168</v>
      </c>
      <c r="D668" s="52" t="s">
        <v>3169</v>
      </c>
      <c r="E668" s="51" t="s">
        <v>1596</v>
      </c>
      <c r="F668" s="56" t="e">
        <v>#N/A</v>
      </c>
      <c r="G668" s="50" t="s">
        <v>7192</v>
      </c>
      <c r="H668" s="44"/>
      <c r="I668" s="45"/>
      <c r="J668" s="68"/>
    </row>
    <row r="669" spans="1:10" ht="12" customHeight="1">
      <c r="A669" s="54" t="s">
        <v>3172</v>
      </c>
      <c r="B669" s="53">
        <v>5900280929860</v>
      </c>
      <c r="C669" s="52" t="s">
        <v>3173</v>
      </c>
      <c r="D669" s="52" t="s">
        <v>3174</v>
      </c>
      <c r="E669" s="51" t="s">
        <v>1608</v>
      </c>
      <c r="F669" s="56"/>
      <c r="G669" s="50" t="s">
        <v>7891</v>
      </c>
      <c r="H669" s="44"/>
      <c r="I669" s="45"/>
      <c r="J669" s="68"/>
    </row>
    <row r="670" spans="1:10" ht="12" customHeight="1">
      <c r="A670" s="54" t="s">
        <v>3181</v>
      </c>
      <c r="B670" s="53">
        <v>5900280929907</v>
      </c>
      <c r="C670" s="52" t="s">
        <v>3182</v>
      </c>
      <c r="D670" s="52" t="s">
        <v>3183</v>
      </c>
      <c r="E670" s="51" t="s">
        <v>1608</v>
      </c>
      <c r="F670" s="56"/>
      <c r="G670" s="50" t="s">
        <v>7891</v>
      </c>
      <c r="H670" s="44"/>
      <c r="I670" s="45"/>
      <c r="J670" s="68"/>
    </row>
    <row r="671" spans="1:10" ht="12" customHeight="1">
      <c r="A671" s="54" t="s">
        <v>3184</v>
      </c>
      <c r="B671" s="53">
        <v>5900280929914</v>
      </c>
      <c r="C671" s="52" t="s">
        <v>3185</v>
      </c>
      <c r="D671" s="52" t="s">
        <v>3186</v>
      </c>
      <c r="E671" s="51" t="s">
        <v>1608</v>
      </c>
      <c r="F671" s="56"/>
      <c r="G671" s="50" t="s">
        <v>7891</v>
      </c>
      <c r="H671" s="44"/>
      <c r="I671" s="45"/>
      <c r="J671" s="68"/>
    </row>
    <row r="672" spans="1:10" ht="12" customHeight="1">
      <c r="A672" s="54" t="s">
        <v>3187</v>
      </c>
      <c r="B672" s="53">
        <v>5900280929921</v>
      </c>
      <c r="C672" s="52" t="s">
        <v>3188</v>
      </c>
      <c r="D672" s="52" t="s">
        <v>3189</v>
      </c>
      <c r="E672" s="51" t="s">
        <v>1608</v>
      </c>
      <c r="F672" s="56"/>
      <c r="G672" s="50" t="s">
        <v>7891</v>
      </c>
      <c r="H672" s="44"/>
      <c r="I672" s="45"/>
      <c r="J672" s="68"/>
    </row>
    <row r="673" spans="1:10" ht="12" customHeight="1">
      <c r="A673" s="54" t="s">
        <v>3190</v>
      </c>
      <c r="B673" s="53">
        <v>5900280929938</v>
      </c>
      <c r="C673" s="52" t="s">
        <v>3191</v>
      </c>
      <c r="D673" s="52" t="s">
        <v>3192</v>
      </c>
      <c r="E673" s="51" t="s">
        <v>1608</v>
      </c>
      <c r="F673" s="56"/>
      <c r="G673" s="50" t="s">
        <v>7891</v>
      </c>
      <c r="H673" s="44"/>
      <c r="I673" s="45"/>
      <c r="J673" s="68"/>
    </row>
    <row r="674" spans="1:10" ht="12" customHeight="1">
      <c r="A674" s="54" t="s">
        <v>3199</v>
      </c>
      <c r="B674" s="53">
        <v>5900280929969</v>
      </c>
      <c r="C674" s="52" t="s">
        <v>3200</v>
      </c>
      <c r="D674" s="52" t="s">
        <v>3201</v>
      </c>
      <c r="E674" s="51" t="s">
        <v>1608</v>
      </c>
      <c r="F674" s="56"/>
      <c r="G674" s="50" t="s">
        <v>7891</v>
      </c>
      <c r="H674" s="44"/>
      <c r="I674" s="45"/>
      <c r="J674" s="68"/>
    </row>
    <row r="675" spans="1:10" ht="12" customHeight="1">
      <c r="A675" s="54" t="s">
        <v>3202</v>
      </c>
      <c r="B675" s="53">
        <v>5900280929976</v>
      </c>
      <c r="C675" s="52" t="s">
        <v>3203</v>
      </c>
      <c r="D675" s="52" t="s">
        <v>3204</v>
      </c>
      <c r="E675" s="51" t="s">
        <v>1608</v>
      </c>
      <c r="F675" s="56"/>
      <c r="G675" s="50" t="s">
        <v>7891</v>
      </c>
      <c r="H675" s="44"/>
      <c r="I675" s="45"/>
      <c r="J675" s="68"/>
    </row>
    <row r="676" spans="1:10" ht="12" customHeight="1">
      <c r="A676" s="54" t="s">
        <v>3205</v>
      </c>
      <c r="B676" s="53">
        <v>5900280929983</v>
      </c>
      <c r="C676" s="52" t="s">
        <v>3206</v>
      </c>
      <c r="D676" s="52" t="s">
        <v>3207</v>
      </c>
      <c r="E676" s="51" t="s">
        <v>1608</v>
      </c>
      <c r="F676" s="56"/>
      <c r="G676" s="50" t="s">
        <v>7891</v>
      </c>
      <c r="H676" s="44"/>
      <c r="I676" s="45"/>
      <c r="J676" s="68"/>
    </row>
    <row r="677" spans="1:10" ht="12" customHeight="1">
      <c r="A677" s="54" t="s">
        <v>3208</v>
      </c>
      <c r="B677" s="53">
        <v>5900280929990</v>
      </c>
      <c r="C677" s="52" t="s">
        <v>3209</v>
      </c>
      <c r="D677" s="52" t="s">
        <v>3210</v>
      </c>
      <c r="E677" s="51" t="s">
        <v>1608</v>
      </c>
      <c r="F677" s="56"/>
      <c r="G677" s="50" t="s">
        <v>7891</v>
      </c>
      <c r="H677" s="44"/>
      <c r="I677" s="45"/>
      <c r="J677" s="68"/>
    </row>
    <row r="678" spans="1:10" ht="12" customHeight="1">
      <c r="A678" s="54" t="s">
        <v>3223</v>
      </c>
      <c r="B678" s="53">
        <v>5900280930040</v>
      </c>
      <c r="C678" s="52" t="s">
        <v>3224</v>
      </c>
      <c r="D678" s="52" t="s">
        <v>3225</v>
      </c>
      <c r="E678" s="51" t="s">
        <v>1608</v>
      </c>
      <c r="F678" s="56"/>
      <c r="G678" s="50" t="s">
        <v>7891</v>
      </c>
      <c r="H678" s="44"/>
      <c r="I678" s="45"/>
      <c r="J678" s="68"/>
    </row>
    <row r="679" spans="1:10" ht="12" customHeight="1">
      <c r="A679" s="54" t="s">
        <v>3226</v>
      </c>
      <c r="B679" s="53">
        <v>5900280930057</v>
      </c>
      <c r="C679" s="52" t="s">
        <v>3227</v>
      </c>
      <c r="D679" s="52" t="s">
        <v>3228</v>
      </c>
      <c r="E679" s="51" t="s">
        <v>1608</v>
      </c>
      <c r="F679" s="56"/>
      <c r="G679" s="50" t="s">
        <v>7891</v>
      </c>
      <c r="H679" s="44"/>
      <c r="I679" s="45"/>
      <c r="J679" s="68"/>
    </row>
    <row r="680" spans="1:10" ht="12" customHeight="1">
      <c r="A680" s="54" t="s">
        <v>3229</v>
      </c>
      <c r="B680" s="53">
        <v>5900280930064</v>
      </c>
      <c r="C680" s="52" t="s">
        <v>3230</v>
      </c>
      <c r="D680" s="52" t="s">
        <v>3231</v>
      </c>
      <c r="E680" s="51" t="s">
        <v>1608</v>
      </c>
      <c r="F680" s="56"/>
      <c r="G680" s="50" t="s">
        <v>7891</v>
      </c>
      <c r="H680" s="44"/>
      <c r="I680" s="45"/>
      <c r="J680" s="68"/>
    </row>
    <row r="681" spans="1:10" ht="12" customHeight="1">
      <c r="A681" s="54" t="s">
        <v>3232</v>
      </c>
      <c r="B681" s="53">
        <v>5900280930071</v>
      </c>
      <c r="C681" s="52" t="s">
        <v>3233</v>
      </c>
      <c r="D681" s="52" t="s">
        <v>3234</v>
      </c>
      <c r="E681" s="51" t="s">
        <v>1608</v>
      </c>
      <c r="F681" s="56"/>
      <c r="G681" s="50" t="s">
        <v>7891</v>
      </c>
      <c r="H681" s="44"/>
      <c r="I681" s="45"/>
      <c r="J681" s="68"/>
    </row>
    <row r="682" spans="1:10" ht="12" customHeight="1">
      <c r="A682" s="54" t="s">
        <v>3238</v>
      </c>
      <c r="B682" s="53">
        <v>5900280930095</v>
      </c>
      <c r="C682" s="52" t="s">
        <v>3239</v>
      </c>
      <c r="D682" s="52" t="s">
        <v>3240</v>
      </c>
      <c r="E682" s="51" t="s">
        <v>1608</v>
      </c>
      <c r="F682" s="56"/>
      <c r="G682" s="50" t="s">
        <v>7891</v>
      </c>
      <c r="H682" s="44"/>
      <c r="I682" s="45"/>
      <c r="J682" s="68"/>
    </row>
    <row r="683" spans="1:10" ht="12" customHeight="1">
      <c r="A683" s="54" t="s">
        <v>3247</v>
      </c>
      <c r="B683" s="53">
        <v>5900280944429</v>
      </c>
      <c r="C683" s="52" t="s">
        <v>3248</v>
      </c>
      <c r="D683" s="52" t="s">
        <v>3249</v>
      </c>
      <c r="E683" s="51" t="s">
        <v>1608</v>
      </c>
      <c r="F683" s="56"/>
      <c r="G683" s="50" t="s">
        <v>7891</v>
      </c>
      <c r="H683" s="44"/>
      <c r="I683" s="45"/>
      <c r="J683" s="68"/>
    </row>
    <row r="684" spans="1:10" ht="12" customHeight="1">
      <c r="A684" s="54" t="s">
        <v>8257</v>
      </c>
      <c r="B684" s="53">
        <v>5900280927095</v>
      </c>
      <c r="C684" s="52" t="s">
        <v>8256</v>
      </c>
      <c r="D684" s="52"/>
      <c r="E684" s="51" t="s">
        <v>1608</v>
      </c>
      <c r="F684" s="56"/>
      <c r="G684" s="50" t="s">
        <v>7891</v>
      </c>
      <c r="H684" s="44"/>
      <c r="I684" s="45"/>
      <c r="J684" s="68"/>
    </row>
    <row r="685" spans="1:10" ht="12" customHeight="1">
      <c r="A685" s="54">
        <v>106298</v>
      </c>
      <c r="B685" s="53">
        <v>0</v>
      </c>
      <c r="C685" s="52" t="s">
        <v>8276</v>
      </c>
      <c r="D685" s="52"/>
      <c r="E685" s="51" t="s">
        <v>1608</v>
      </c>
      <c r="F685" s="56"/>
      <c r="G685" s="50" t="s">
        <v>7891</v>
      </c>
      <c r="H685" s="44"/>
      <c r="I685" s="45"/>
      <c r="J685" s="68"/>
    </row>
    <row r="686" spans="1:10" ht="12" customHeight="1">
      <c r="A686" s="54" t="s">
        <v>7387</v>
      </c>
      <c r="B686" s="53"/>
      <c r="C686" s="52" t="s">
        <v>7386</v>
      </c>
      <c r="D686" s="52"/>
      <c r="E686" s="51" t="s">
        <v>9725</v>
      </c>
      <c r="F686" s="56">
        <v>1050</v>
      </c>
      <c r="G686" s="50" t="s">
        <v>7192</v>
      </c>
      <c r="H686" s="44"/>
      <c r="I686" s="45"/>
      <c r="J686" s="68"/>
    </row>
    <row r="687" spans="1:10" ht="12" customHeight="1">
      <c r="A687" s="54" t="s">
        <v>3350</v>
      </c>
      <c r="B687" s="53">
        <v>5900644368021</v>
      </c>
      <c r="C687" s="52" t="s">
        <v>3351</v>
      </c>
      <c r="D687" s="52" t="s">
        <v>3352</v>
      </c>
      <c r="E687" s="51" t="s">
        <v>1596</v>
      </c>
      <c r="F687" s="56" t="e">
        <v>#N/A</v>
      </c>
      <c r="G687" s="50" t="s">
        <v>7192</v>
      </c>
      <c r="H687" s="44"/>
      <c r="I687" s="45"/>
      <c r="J687" s="68"/>
    </row>
    <row r="688" spans="1:10" ht="12" customHeight="1">
      <c r="A688" s="54" t="s">
        <v>3356</v>
      </c>
      <c r="B688" s="53">
        <v>5900644368526</v>
      </c>
      <c r="C688" s="52" t="s">
        <v>3357</v>
      </c>
      <c r="D688" s="52" t="s">
        <v>3358</v>
      </c>
      <c r="E688" s="51" t="s">
        <v>1596</v>
      </c>
      <c r="F688" s="56" t="e">
        <v>#N/A</v>
      </c>
      <c r="G688" s="50" t="s">
        <v>7192</v>
      </c>
      <c r="H688" s="44"/>
      <c r="I688" s="45"/>
      <c r="J688" s="68"/>
    </row>
    <row r="689" spans="1:10" ht="12" customHeight="1">
      <c r="A689" s="54" t="s">
        <v>3359</v>
      </c>
      <c r="B689" s="53">
        <v>5900280931108</v>
      </c>
      <c r="C689" s="52" t="s">
        <v>3360</v>
      </c>
      <c r="D689" s="52" t="s">
        <v>3361</v>
      </c>
      <c r="E689" s="51" t="s">
        <v>1608</v>
      </c>
      <c r="F689" s="56"/>
      <c r="G689" s="50" t="s">
        <v>8949</v>
      </c>
      <c r="H689" s="44"/>
      <c r="I689" s="45"/>
      <c r="J689" s="68"/>
    </row>
    <row r="690" spans="1:10" ht="12" customHeight="1">
      <c r="A690" s="54" t="s">
        <v>3362</v>
      </c>
      <c r="B690" s="53">
        <v>5900280931092</v>
      </c>
      <c r="C690" s="52" t="s">
        <v>3363</v>
      </c>
      <c r="D690" s="52" t="s">
        <v>9146</v>
      </c>
      <c r="E690" s="51" t="s">
        <v>1608</v>
      </c>
      <c r="F690" s="56"/>
      <c r="G690" s="50" t="s">
        <v>7192</v>
      </c>
      <c r="H690" s="44"/>
      <c r="I690" s="45"/>
      <c r="J690" s="68"/>
    </row>
    <row r="691" spans="1:10" ht="12" customHeight="1">
      <c r="A691" s="54" t="s">
        <v>3367</v>
      </c>
      <c r="B691" s="53">
        <v>5900280933867</v>
      </c>
      <c r="C691" s="52" t="s">
        <v>3368</v>
      </c>
      <c r="D691" s="52" t="s">
        <v>3369</v>
      </c>
      <c r="E691" s="51" t="s">
        <v>1608</v>
      </c>
      <c r="F691" s="56"/>
      <c r="G691" s="50" t="s">
        <v>7891</v>
      </c>
      <c r="H691" s="44"/>
      <c r="I691" s="45"/>
      <c r="J691" s="68"/>
    </row>
    <row r="692" spans="1:10" ht="12" customHeight="1">
      <c r="A692" s="54" t="s">
        <v>3370</v>
      </c>
      <c r="B692" s="53">
        <v>5900280931160</v>
      </c>
      <c r="C692" s="52" t="s">
        <v>3371</v>
      </c>
      <c r="D692" s="52" t="s">
        <v>3372</v>
      </c>
      <c r="E692" s="51" t="s">
        <v>1608</v>
      </c>
      <c r="F692" s="56"/>
      <c r="G692" s="50" t="s">
        <v>7891</v>
      </c>
      <c r="H692" s="44"/>
      <c r="I692" s="45"/>
      <c r="J692" s="68"/>
    </row>
    <row r="693" spans="1:10" ht="12" customHeight="1">
      <c r="A693" s="54" t="s">
        <v>3373</v>
      </c>
      <c r="B693" s="53">
        <v>5900280931153</v>
      </c>
      <c r="C693" s="52" t="s">
        <v>3374</v>
      </c>
      <c r="D693" s="52" t="s">
        <v>3375</v>
      </c>
      <c r="E693" s="51" t="s">
        <v>1608</v>
      </c>
      <c r="F693" s="56"/>
      <c r="G693" s="50" t="s">
        <v>7891</v>
      </c>
      <c r="H693" s="44"/>
      <c r="I693" s="45"/>
      <c r="J693" s="68"/>
    </row>
    <row r="694" spans="1:10" ht="12" customHeight="1">
      <c r="A694" s="54" t="s">
        <v>3376</v>
      </c>
      <c r="B694" s="53">
        <v>5900280931146</v>
      </c>
      <c r="C694" s="52" t="s">
        <v>3377</v>
      </c>
      <c r="D694" s="52" t="s">
        <v>3378</v>
      </c>
      <c r="E694" s="51" t="s">
        <v>1608</v>
      </c>
      <c r="F694" s="56"/>
      <c r="G694" s="50" t="s">
        <v>7891</v>
      </c>
      <c r="H694" s="44"/>
      <c r="I694" s="45"/>
      <c r="J694" s="68"/>
    </row>
    <row r="695" spans="1:10" ht="12" customHeight="1">
      <c r="A695" s="54" t="s">
        <v>3379</v>
      </c>
      <c r="B695" s="53">
        <v>5900280931221</v>
      </c>
      <c r="C695" s="52" t="s">
        <v>3380</v>
      </c>
      <c r="D695" s="52" t="s">
        <v>3381</v>
      </c>
      <c r="E695" s="51" t="s">
        <v>1608</v>
      </c>
      <c r="F695" s="56"/>
      <c r="G695" s="50" t="s">
        <v>7891</v>
      </c>
      <c r="H695" s="44"/>
      <c r="I695" s="45"/>
      <c r="J695" s="68"/>
    </row>
    <row r="696" spans="1:10" ht="12" customHeight="1">
      <c r="A696" s="54" t="s">
        <v>3382</v>
      </c>
      <c r="B696" s="53">
        <v>5900280931214</v>
      </c>
      <c r="C696" s="52" t="s">
        <v>3383</v>
      </c>
      <c r="D696" s="52" t="s">
        <v>3384</v>
      </c>
      <c r="E696" s="51" t="s">
        <v>1608</v>
      </c>
      <c r="F696" s="56"/>
      <c r="G696" s="50" t="s">
        <v>7891</v>
      </c>
      <c r="H696" s="44"/>
      <c r="I696" s="45"/>
      <c r="J696" s="68"/>
    </row>
    <row r="697" spans="1:10" ht="12" customHeight="1">
      <c r="A697" s="54" t="s">
        <v>3385</v>
      </c>
      <c r="B697" s="53">
        <v>5900280931207</v>
      </c>
      <c r="C697" s="52" t="s">
        <v>3386</v>
      </c>
      <c r="D697" s="52" t="s">
        <v>3387</v>
      </c>
      <c r="E697" s="51" t="s">
        <v>1608</v>
      </c>
      <c r="F697" s="56"/>
      <c r="G697" s="50" t="s">
        <v>7891</v>
      </c>
      <c r="H697" s="44"/>
      <c r="I697" s="45"/>
      <c r="J697" s="68"/>
    </row>
    <row r="698" spans="1:10" ht="12" customHeight="1">
      <c r="A698" s="54" t="s">
        <v>3388</v>
      </c>
      <c r="B698" s="53">
        <v>5900280933874</v>
      </c>
      <c r="C698" s="52" t="s">
        <v>3389</v>
      </c>
      <c r="D698" s="52" t="s">
        <v>3390</v>
      </c>
      <c r="E698" s="51" t="s">
        <v>1608</v>
      </c>
      <c r="F698" s="56"/>
      <c r="G698" s="50" t="s">
        <v>7891</v>
      </c>
      <c r="H698" s="44"/>
      <c r="I698" s="45"/>
      <c r="J698" s="68"/>
    </row>
    <row r="699" spans="1:10" ht="12" customHeight="1">
      <c r="A699" s="54" t="s">
        <v>3391</v>
      </c>
      <c r="B699" s="53">
        <v>5900280931252</v>
      </c>
      <c r="C699" s="52" t="s">
        <v>3392</v>
      </c>
      <c r="D699" s="52" t="s">
        <v>3393</v>
      </c>
      <c r="E699" s="51" t="s">
        <v>1608</v>
      </c>
      <c r="F699" s="56"/>
      <c r="G699" s="50" t="s">
        <v>7891</v>
      </c>
      <c r="H699" s="44"/>
      <c r="I699" s="45"/>
      <c r="J699" s="68"/>
    </row>
    <row r="700" spans="1:10" ht="12" customHeight="1">
      <c r="A700" s="54" t="s">
        <v>3394</v>
      </c>
      <c r="B700" s="53">
        <v>5900280931245</v>
      </c>
      <c r="C700" s="52" t="s">
        <v>3395</v>
      </c>
      <c r="D700" s="52" t="s">
        <v>3396</v>
      </c>
      <c r="E700" s="51" t="s">
        <v>1608</v>
      </c>
      <c r="F700" s="56"/>
      <c r="G700" s="50" t="s">
        <v>7891</v>
      </c>
      <c r="H700" s="44"/>
      <c r="I700" s="45"/>
      <c r="J700" s="68"/>
    </row>
    <row r="701" spans="1:10" ht="12" customHeight="1">
      <c r="A701" s="54" t="s">
        <v>3397</v>
      </c>
      <c r="B701" s="53">
        <v>5900280931238</v>
      </c>
      <c r="C701" s="52" t="s">
        <v>3398</v>
      </c>
      <c r="D701" s="52" t="s">
        <v>3399</v>
      </c>
      <c r="E701" s="51" t="s">
        <v>1608</v>
      </c>
      <c r="F701" s="56"/>
      <c r="G701" s="50" t="s">
        <v>7891</v>
      </c>
      <c r="H701" s="44"/>
      <c r="I701" s="45"/>
      <c r="J701" s="68"/>
    </row>
    <row r="702" spans="1:10" ht="12" customHeight="1">
      <c r="A702" s="54" t="s">
        <v>3400</v>
      </c>
      <c r="B702" s="53">
        <v>5900280931191</v>
      </c>
      <c r="C702" s="52" t="s">
        <v>3401</v>
      </c>
      <c r="D702" s="52" t="s">
        <v>3402</v>
      </c>
      <c r="E702" s="51" t="s">
        <v>1608</v>
      </c>
      <c r="F702" s="56"/>
      <c r="G702" s="50" t="s">
        <v>7891</v>
      </c>
      <c r="H702" s="44"/>
      <c r="I702" s="45"/>
      <c r="J702" s="68"/>
    </row>
    <row r="703" spans="1:10" ht="12" customHeight="1">
      <c r="A703" s="54" t="s">
        <v>3403</v>
      </c>
      <c r="B703" s="53">
        <v>5900280931184</v>
      </c>
      <c r="C703" s="52" t="s">
        <v>3404</v>
      </c>
      <c r="D703" s="52" t="s">
        <v>3405</v>
      </c>
      <c r="E703" s="51" t="s">
        <v>1608</v>
      </c>
      <c r="F703" s="56"/>
      <c r="G703" s="50" t="s">
        <v>7891</v>
      </c>
      <c r="H703" s="44"/>
      <c r="I703" s="45"/>
      <c r="J703" s="68"/>
    </row>
    <row r="704" spans="1:10" ht="12" customHeight="1">
      <c r="A704" s="54" t="s">
        <v>3406</v>
      </c>
      <c r="B704" s="53">
        <v>5900280931177</v>
      </c>
      <c r="C704" s="52" t="s">
        <v>3407</v>
      </c>
      <c r="D704" s="52" t="s">
        <v>3408</v>
      </c>
      <c r="E704" s="51" t="s">
        <v>1608</v>
      </c>
      <c r="F704" s="56"/>
      <c r="G704" s="50" t="s">
        <v>7891</v>
      </c>
      <c r="H704" s="44"/>
      <c r="I704" s="45"/>
      <c r="J704" s="68"/>
    </row>
    <row r="705" spans="1:10" ht="12" customHeight="1">
      <c r="A705" s="54" t="s">
        <v>8180</v>
      </c>
      <c r="B705" s="53">
        <v>5900280922397</v>
      </c>
      <c r="C705" s="52" t="s">
        <v>8179</v>
      </c>
      <c r="D705" s="52" t="s">
        <v>8178</v>
      </c>
      <c r="E705" s="51" t="s">
        <v>1608</v>
      </c>
      <c r="F705" s="56"/>
      <c r="G705" s="50" t="s">
        <v>7891</v>
      </c>
      <c r="H705" s="44"/>
      <c r="I705" s="45"/>
      <c r="J705" s="68"/>
    </row>
    <row r="706" spans="1:10" ht="12" customHeight="1">
      <c r="A706" s="54" t="s">
        <v>8177</v>
      </c>
      <c r="B706" s="53">
        <v>5900280922335</v>
      </c>
      <c r="C706" s="52" t="s">
        <v>8176</v>
      </c>
      <c r="D706" s="52" t="s">
        <v>8175</v>
      </c>
      <c r="E706" s="51" t="s">
        <v>1608</v>
      </c>
      <c r="F706" s="56"/>
      <c r="G706" s="50" t="s">
        <v>7891</v>
      </c>
      <c r="H706" s="44"/>
      <c r="I706" s="45"/>
      <c r="J706" s="68"/>
    </row>
    <row r="707" spans="1:10" ht="12" customHeight="1">
      <c r="A707" s="54" t="s">
        <v>8174</v>
      </c>
      <c r="B707" s="53">
        <v>5900280922366</v>
      </c>
      <c r="C707" s="52" t="s">
        <v>8173</v>
      </c>
      <c r="D707" s="52" t="s">
        <v>8172</v>
      </c>
      <c r="E707" s="51" t="s">
        <v>1608</v>
      </c>
      <c r="F707" s="56"/>
      <c r="G707" s="50" t="s">
        <v>7891</v>
      </c>
      <c r="H707" s="44"/>
      <c r="I707" s="45"/>
      <c r="J707" s="68"/>
    </row>
    <row r="708" spans="1:10" ht="12" customHeight="1">
      <c r="A708" s="54" t="s">
        <v>8171</v>
      </c>
      <c r="B708" s="53">
        <v>5900280922427</v>
      </c>
      <c r="C708" s="52" t="s">
        <v>8170</v>
      </c>
      <c r="D708" s="52" t="s">
        <v>8169</v>
      </c>
      <c r="E708" s="51" t="s">
        <v>1608</v>
      </c>
      <c r="F708" s="56"/>
      <c r="G708" s="50" t="s">
        <v>7891</v>
      </c>
      <c r="H708" s="44"/>
      <c r="I708" s="45"/>
      <c r="J708" s="68"/>
    </row>
    <row r="709" spans="1:10" ht="12" customHeight="1">
      <c r="A709" s="54" t="s">
        <v>8168</v>
      </c>
      <c r="B709" s="53">
        <v>5900280922458</v>
      </c>
      <c r="C709" s="52" t="s">
        <v>8167</v>
      </c>
      <c r="D709" s="52" t="s">
        <v>8166</v>
      </c>
      <c r="E709" s="51" t="s">
        <v>1608</v>
      </c>
      <c r="F709" s="56"/>
      <c r="G709" s="50" t="s">
        <v>7891</v>
      </c>
      <c r="H709" s="44"/>
      <c r="I709" s="45"/>
      <c r="J709" s="68"/>
    </row>
    <row r="710" spans="1:10" ht="12" customHeight="1">
      <c r="A710" s="54" t="s">
        <v>8165</v>
      </c>
      <c r="B710" s="53">
        <v>5900280922489</v>
      </c>
      <c r="C710" s="52" t="s">
        <v>8164</v>
      </c>
      <c r="D710" s="52" t="s">
        <v>8163</v>
      </c>
      <c r="E710" s="51" t="s">
        <v>1608</v>
      </c>
      <c r="F710" s="56"/>
      <c r="G710" s="50" t="s">
        <v>7891</v>
      </c>
      <c r="H710" s="44"/>
      <c r="I710" s="45"/>
      <c r="J710" s="68"/>
    </row>
    <row r="711" spans="1:10" ht="12" customHeight="1">
      <c r="A711" s="54" t="s">
        <v>8220</v>
      </c>
      <c r="B711" s="53">
        <v>8588006246131</v>
      </c>
      <c r="C711" s="52" t="s">
        <v>8219</v>
      </c>
      <c r="D711" s="52" t="s">
        <v>8218</v>
      </c>
      <c r="E711" s="51" t="s">
        <v>1608</v>
      </c>
      <c r="F711" s="56">
        <v>34.92</v>
      </c>
      <c r="G711" s="50" t="s">
        <v>7192</v>
      </c>
      <c r="H711" s="44"/>
      <c r="I711" s="45"/>
      <c r="J711" s="68"/>
    </row>
    <row r="712" spans="1:10" ht="12" customHeight="1">
      <c r="A712" s="54" t="s">
        <v>8217</v>
      </c>
      <c r="B712" s="53">
        <v>8588006246018</v>
      </c>
      <c r="C712" s="52" t="s">
        <v>8216</v>
      </c>
      <c r="D712" s="52" t="s">
        <v>8215</v>
      </c>
      <c r="E712" s="51" t="s">
        <v>1608</v>
      </c>
      <c r="F712" s="56">
        <v>14.9</v>
      </c>
      <c r="G712" s="50" t="s">
        <v>7192</v>
      </c>
      <c r="H712" s="44"/>
      <c r="I712" s="45"/>
      <c r="J712" s="68"/>
    </row>
    <row r="713" spans="1:10" ht="12" customHeight="1">
      <c r="A713" s="54" t="s">
        <v>8214</v>
      </c>
      <c r="B713" s="53">
        <v>8588006246032</v>
      </c>
      <c r="C713" s="52" t="s">
        <v>8213</v>
      </c>
      <c r="D713" s="52" t="s">
        <v>8212</v>
      </c>
      <c r="E713" s="51" t="s">
        <v>1608</v>
      </c>
      <c r="F713" s="56">
        <v>14.87</v>
      </c>
      <c r="G713" s="50" t="s">
        <v>7192</v>
      </c>
      <c r="H713" s="44"/>
      <c r="I713" s="45"/>
      <c r="J713" s="68"/>
    </row>
    <row r="714" spans="1:10" ht="12" customHeight="1">
      <c r="A714" s="54" t="s">
        <v>8211</v>
      </c>
      <c r="B714" s="53">
        <v>8588006246056</v>
      </c>
      <c r="C714" s="52" t="s">
        <v>8210</v>
      </c>
      <c r="D714" s="52" t="s">
        <v>8209</v>
      </c>
      <c r="E714" s="51" t="s">
        <v>1608</v>
      </c>
      <c r="F714" s="56">
        <v>14.87</v>
      </c>
      <c r="G714" s="50" t="s">
        <v>7192</v>
      </c>
      <c r="H714" s="44"/>
      <c r="I714" s="45"/>
      <c r="J714" s="68"/>
    </row>
    <row r="715" spans="1:10" ht="12" customHeight="1">
      <c r="A715" s="54" t="s">
        <v>8208</v>
      </c>
      <c r="B715" s="53">
        <v>8588006246070</v>
      </c>
      <c r="C715" s="52" t="s">
        <v>8207</v>
      </c>
      <c r="D715" s="52" t="s">
        <v>8206</v>
      </c>
      <c r="E715" s="51" t="s">
        <v>1608</v>
      </c>
      <c r="F715" s="56">
        <v>14.87</v>
      </c>
      <c r="G715" s="50" t="s">
        <v>7192</v>
      </c>
      <c r="H715" s="44"/>
      <c r="I715" s="45"/>
      <c r="J715" s="68"/>
    </row>
    <row r="716" spans="1:10" ht="12" customHeight="1">
      <c r="A716" s="54" t="s">
        <v>8205</v>
      </c>
      <c r="B716" s="53">
        <v>8588006246094</v>
      </c>
      <c r="C716" s="52" t="s">
        <v>8204</v>
      </c>
      <c r="D716" s="52" t="s">
        <v>8203</v>
      </c>
      <c r="E716" s="51" t="s">
        <v>1608</v>
      </c>
      <c r="F716" s="56">
        <v>14.92</v>
      </c>
      <c r="G716" s="50" t="s">
        <v>7192</v>
      </c>
      <c r="H716" s="44"/>
      <c r="I716" s="45"/>
      <c r="J716" s="68"/>
    </row>
    <row r="717" spans="1:10" ht="12" customHeight="1">
      <c r="A717" s="54" t="s">
        <v>3416</v>
      </c>
      <c r="B717" s="53">
        <v>5900644368069</v>
      </c>
      <c r="C717" s="52" t="s">
        <v>3417</v>
      </c>
      <c r="D717" s="52" t="s">
        <v>3418</v>
      </c>
      <c r="E717" s="51" t="s">
        <v>1596</v>
      </c>
      <c r="F717" s="56" t="e">
        <v>#N/A</v>
      </c>
      <c r="G717" s="50" t="s">
        <v>7192</v>
      </c>
      <c r="H717" s="44"/>
      <c r="I717" s="45"/>
      <c r="J717" s="68"/>
    </row>
    <row r="718" spans="1:10" ht="12" customHeight="1">
      <c r="A718" s="54" t="s">
        <v>7421</v>
      </c>
      <c r="B718" s="53"/>
      <c r="C718" s="52" t="s">
        <v>7420</v>
      </c>
      <c r="D718" s="52"/>
      <c r="E718" s="51" t="s">
        <v>9725</v>
      </c>
      <c r="F718" s="56">
        <v>9586</v>
      </c>
      <c r="G718" s="50" t="s">
        <v>7192</v>
      </c>
      <c r="H718" s="44"/>
      <c r="I718" s="45"/>
      <c r="J718" s="68"/>
    </row>
    <row r="719" spans="1:10" ht="12" customHeight="1">
      <c r="A719" s="54" t="s">
        <v>7383</v>
      </c>
      <c r="B719" s="53">
        <v>5902023806902</v>
      </c>
      <c r="C719" s="52" t="s">
        <v>7382</v>
      </c>
      <c r="D719" s="52"/>
      <c r="E719" s="51" t="s">
        <v>9725</v>
      </c>
      <c r="F719" s="56">
        <v>517</v>
      </c>
      <c r="G719" s="50" t="s">
        <v>7192</v>
      </c>
      <c r="H719" s="44"/>
      <c r="I719" s="45"/>
      <c r="J719" s="68"/>
    </row>
    <row r="720" spans="1:10" ht="12" customHeight="1">
      <c r="A720" s="54" t="s">
        <v>3421</v>
      </c>
      <c r="B720" s="53">
        <v>5900280927132</v>
      </c>
      <c r="C720" s="52" t="s">
        <v>3422</v>
      </c>
      <c r="D720" s="52" t="s">
        <v>3423</v>
      </c>
      <c r="E720" s="51" t="s">
        <v>1608</v>
      </c>
      <c r="F720" s="56"/>
      <c r="G720" s="50" t="s">
        <v>7891</v>
      </c>
      <c r="H720" s="44"/>
      <c r="I720" s="45"/>
      <c r="J720" s="68"/>
    </row>
    <row r="721" spans="1:10" ht="12" customHeight="1">
      <c r="A721" s="54" t="s">
        <v>3441</v>
      </c>
      <c r="B721" s="53">
        <v>5902838492802</v>
      </c>
      <c r="C721" s="52" t="s">
        <v>3442</v>
      </c>
      <c r="D721" s="52"/>
      <c r="E721" s="51" t="s">
        <v>1596</v>
      </c>
      <c r="F721" s="56"/>
      <c r="G721" s="50" t="s">
        <v>7192</v>
      </c>
      <c r="H721" s="44"/>
      <c r="I721" s="45"/>
      <c r="J721" s="68"/>
    </row>
    <row r="722" spans="1:10" ht="12" customHeight="1">
      <c r="A722" s="54" t="s">
        <v>8331</v>
      </c>
      <c r="B722" s="53"/>
      <c r="C722" s="52" t="s">
        <v>8330</v>
      </c>
      <c r="D722" s="52"/>
      <c r="E722" s="51" t="s">
        <v>1608</v>
      </c>
      <c r="F722" s="56"/>
      <c r="G722" s="50" t="s">
        <v>7192</v>
      </c>
      <c r="H722" s="44"/>
      <c r="I722" s="45"/>
      <c r="J722" s="68"/>
    </row>
    <row r="723" spans="1:10" ht="12" customHeight="1">
      <c r="A723" s="54" t="s">
        <v>8329</v>
      </c>
      <c r="B723" s="53"/>
      <c r="C723" s="52" t="s">
        <v>8328</v>
      </c>
      <c r="D723" s="52"/>
      <c r="E723" s="51" t="s">
        <v>1608</v>
      </c>
      <c r="F723" s="56"/>
      <c r="G723" s="50" t="s">
        <v>7192</v>
      </c>
      <c r="H723" s="44"/>
      <c r="I723" s="45"/>
      <c r="J723" s="68"/>
    </row>
    <row r="724" spans="1:10" ht="12" customHeight="1">
      <c r="A724" s="54" t="s">
        <v>3447</v>
      </c>
      <c r="B724" s="53" t="s">
        <v>3448</v>
      </c>
      <c r="C724" s="52" t="s">
        <v>3449</v>
      </c>
      <c r="D724" s="52" t="s">
        <v>3450</v>
      </c>
      <c r="E724" s="51" t="s">
        <v>1608</v>
      </c>
      <c r="F724" s="56"/>
      <c r="G724" s="50" t="s">
        <v>7891</v>
      </c>
      <c r="H724" s="44"/>
      <c r="I724" s="45"/>
      <c r="J724" s="68"/>
    </row>
    <row r="725" spans="1:10" ht="12" customHeight="1">
      <c r="A725" s="54" t="s">
        <v>8202</v>
      </c>
      <c r="B725" s="53" t="s">
        <v>8201</v>
      </c>
      <c r="C725" s="52" t="s">
        <v>8200</v>
      </c>
      <c r="D725" s="52" t="s">
        <v>8199</v>
      </c>
      <c r="E725" s="51" t="s">
        <v>1608</v>
      </c>
      <c r="F725" s="56">
        <v>958.44</v>
      </c>
      <c r="G725" s="50" t="s">
        <v>7192</v>
      </c>
      <c r="H725" s="44"/>
      <c r="I725" s="45"/>
      <c r="J725" s="68"/>
    </row>
    <row r="726" spans="1:10" ht="12" customHeight="1">
      <c r="A726" s="54" t="s">
        <v>3451</v>
      </c>
      <c r="B726" s="53">
        <v>5908311361320</v>
      </c>
      <c r="C726" s="52" t="s">
        <v>3452</v>
      </c>
      <c r="D726" s="52" t="s">
        <v>3453</v>
      </c>
      <c r="E726" s="51" t="s">
        <v>1608</v>
      </c>
      <c r="F726" s="56"/>
      <c r="G726" s="50" t="s">
        <v>7891</v>
      </c>
      <c r="H726" s="44"/>
      <c r="I726" s="45"/>
      <c r="J726" s="68"/>
    </row>
    <row r="727" spans="1:10" ht="12" customHeight="1">
      <c r="A727" s="54" t="s">
        <v>3454</v>
      </c>
      <c r="B727" s="53">
        <v>5908311361337</v>
      </c>
      <c r="C727" s="52" t="s">
        <v>3455</v>
      </c>
      <c r="D727" s="52" t="s">
        <v>3456</v>
      </c>
      <c r="E727" s="51" t="s">
        <v>1608</v>
      </c>
      <c r="F727" s="56"/>
      <c r="G727" s="50" t="s">
        <v>7891</v>
      </c>
      <c r="H727" s="44"/>
      <c r="I727" s="45"/>
      <c r="J727" s="68"/>
    </row>
    <row r="728" spans="1:10" ht="12" customHeight="1">
      <c r="A728" s="54" t="s">
        <v>3457</v>
      </c>
      <c r="B728" s="53">
        <v>5908311361344</v>
      </c>
      <c r="C728" s="52" t="s">
        <v>3458</v>
      </c>
      <c r="D728" s="52" t="s">
        <v>3459</v>
      </c>
      <c r="E728" s="51" t="s">
        <v>1608</v>
      </c>
      <c r="F728" s="56"/>
      <c r="G728" s="50" t="s">
        <v>7891</v>
      </c>
      <c r="H728" s="44"/>
      <c r="I728" s="45"/>
      <c r="J728" s="68"/>
    </row>
    <row r="729" spans="1:10" ht="12" customHeight="1">
      <c r="A729" s="54" t="s">
        <v>3460</v>
      </c>
      <c r="B729" s="53">
        <v>5908311361351</v>
      </c>
      <c r="C729" s="52" t="s">
        <v>3461</v>
      </c>
      <c r="D729" s="52" t="s">
        <v>3462</v>
      </c>
      <c r="E729" s="51" t="s">
        <v>1608</v>
      </c>
      <c r="F729" s="56"/>
      <c r="G729" s="50" t="s">
        <v>7891</v>
      </c>
      <c r="H729" s="44"/>
      <c r="I729" s="45"/>
      <c r="J729" s="68"/>
    </row>
    <row r="730" spans="1:10" ht="12" customHeight="1">
      <c r="A730" s="54" t="s">
        <v>3463</v>
      </c>
      <c r="B730" s="53">
        <v>5908311361368</v>
      </c>
      <c r="C730" s="52" t="s">
        <v>3464</v>
      </c>
      <c r="D730" s="52" t="s">
        <v>3465</v>
      </c>
      <c r="E730" s="51" t="s">
        <v>1608</v>
      </c>
      <c r="F730" s="56"/>
      <c r="G730" s="50" t="s">
        <v>7891</v>
      </c>
      <c r="H730" s="44"/>
      <c r="I730" s="45"/>
      <c r="J730" s="68"/>
    </row>
    <row r="731" spans="1:10" ht="12" customHeight="1">
      <c r="A731" s="54" t="s">
        <v>3484</v>
      </c>
      <c r="B731" s="53">
        <v>5908311360958</v>
      </c>
      <c r="C731" s="52" t="s">
        <v>3485</v>
      </c>
      <c r="D731" s="52" t="s">
        <v>3486</v>
      </c>
      <c r="E731" s="51" t="s">
        <v>1608</v>
      </c>
      <c r="F731" s="56"/>
      <c r="G731" s="50" t="s">
        <v>7891</v>
      </c>
      <c r="H731" s="44"/>
      <c r="I731" s="45"/>
      <c r="J731" s="68"/>
    </row>
    <row r="732" spans="1:10" ht="12" customHeight="1">
      <c r="A732" s="54" t="s">
        <v>8353</v>
      </c>
      <c r="B732" s="53">
        <v>5900280902979</v>
      </c>
      <c r="C732" s="52" t="s">
        <v>8352</v>
      </c>
      <c r="D732" s="52"/>
      <c r="E732" s="51" t="s">
        <v>1608</v>
      </c>
      <c r="F732" s="56"/>
      <c r="G732" s="50" t="s">
        <v>7891</v>
      </c>
      <c r="H732" s="44"/>
      <c r="I732" s="45"/>
      <c r="J732" s="68"/>
    </row>
    <row r="733" spans="1:10" ht="12" customHeight="1">
      <c r="A733" s="54" t="s">
        <v>8355</v>
      </c>
      <c r="B733" s="53">
        <v>5900280901217</v>
      </c>
      <c r="C733" s="52" t="s">
        <v>8354</v>
      </c>
      <c r="D733" s="52"/>
      <c r="E733" s="51" t="s">
        <v>1608</v>
      </c>
      <c r="F733" s="56"/>
      <c r="G733" s="50" t="s">
        <v>7891</v>
      </c>
      <c r="H733" s="44"/>
      <c r="I733" s="45"/>
      <c r="J733" s="68"/>
    </row>
    <row r="734" spans="1:10" ht="12" customHeight="1">
      <c r="A734" s="54" t="s">
        <v>3489</v>
      </c>
      <c r="B734" s="53">
        <v>5900280901224</v>
      </c>
      <c r="C734" s="52" t="s">
        <v>3490</v>
      </c>
      <c r="D734" s="52" t="s">
        <v>3491</v>
      </c>
      <c r="E734" s="51" t="s">
        <v>1608</v>
      </c>
      <c r="F734" s="56"/>
      <c r="G734" s="50" t="s">
        <v>7891</v>
      </c>
      <c r="H734" s="44"/>
      <c r="I734" s="45"/>
      <c r="J734" s="68"/>
    </row>
    <row r="735" spans="1:10" ht="12" customHeight="1">
      <c r="A735" s="54" t="s">
        <v>3494</v>
      </c>
      <c r="B735" s="53">
        <v>5908311362440</v>
      </c>
      <c r="C735" s="52" t="s">
        <v>3495</v>
      </c>
      <c r="D735" s="52" t="s">
        <v>3496</v>
      </c>
      <c r="E735" s="51" t="s">
        <v>1608</v>
      </c>
      <c r="F735" s="56"/>
      <c r="G735" s="50" t="s">
        <v>7192</v>
      </c>
      <c r="H735" s="44"/>
      <c r="I735" s="45"/>
      <c r="J735" s="68"/>
    </row>
    <row r="736" spans="1:10" ht="12" customHeight="1">
      <c r="A736" s="54" t="s">
        <v>8287</v>
      </c>
      <c r="B736" s="53">
        <v>5908311362259</v>
      </c>
      <c r="C736" s="52" t="s">
        <v>8286</v>
      </c>
      <c r="D736" s="52"/>
      <c r="E736" s="51" t="s">
        <v>1608</v>
      </c>
      <c r="F736" s="56">
        <v>66</v>
      </c>
      <c r="G736" s="50" t="s">
        <v>7192</v>
      </c>
      <c r="H736" s="44"/>
      <c r="I736" s="45"/>
      <c r="J736" s="68"/>
    </row>
    <row r="737" spans="1:10" ht="12" customHeight="1">
      <c r="A737" s="54" t="s">
        <v>3499</v>
      </c>
      <c r="B737" s="53">
        <v>5908311362426</v>
      </c>
      <c r="C737" s="52" t="s">
        <v>3500</v>
      </c>
      <c r="D737" s="52" t="s">
        <v>3501</v>
      </c>
      <c r="E737" s="51" t="s">
        <v>1608</v>
      </c>
      <c r="F737" s="56"/>
      <c r="G737" s="50" t="s">
        <v>7192</v>
      </c>
      <c r="H737" s="44"/>
      <c r="I737" s="45"/>
      <c r="J737" s="68"/>
    </row>
    <row r="738" spans="1:10" ht="12" customHeight="1">
      <c r="A738" s="54" t="s">
        <v>3502</v>
      </c>
      <c r="B738" s="53">
        <v>5908311362433</v>
      </c>
      <c r="C738" s="52" t="s">
        <v>3503</v>
      </c>
      <c r="D738" s="52" t="s">
        <v>3504</v>
      </c>
      <c r="E738" s="51" t="s">
        <v>1608</v>
      </c>
      <c r="F738" s="56"/>
      <c r="G738" s="50" t="s">
        <v>7192</v>
      </c>
      <c r="H738" s="44"/>
      <c r="I738" s="45"/>
      <c r="J738" s="68"/>
    </row>
    <row r="739" spans="1:10" ht="12" customHeight="1">
      <c r="A739" s="54" t="s">
        <v>3505</v>
      </c>
      <c r="B739" s="53">
        <v>5908311362457</v>
      </c>
      <c r="C739" s="52" t="s">
        <v>3506</v>
      </c>
      <c r="D739" s="52" t="s">
        <v>3507</v>
      </c>
      <c r="E739" s="51" t="s">
        <v>1608</v>
      </c>
      <c r="F739" s="56"/>
      <c r="G739" s="50" t="s">
        <v>7192</v>
      </c>
      <c r="H739" s="44"/>
      <c r="I739" s="45"/>
      <c r="J739" s="68"/>
    </row>
    <row r="740" spans="1:10" ht="12" customHeight="1">
      <c r="A740" s="54" t="s">
        <v>3509</v>
      </c>
      <c r="B740" s="53">
        <v>5908311364277</v>
      </c>
      <c r="C740" s="52" t="s">
        <v>3510</v>
      </c>
      <c r="D740" s="52" t="s">
        <v>3511</v>
      </c>
      <c r="E740" s="51" t="s">
        <v>1608</v>
      </c>
      <c r="F740" s="56"/>
      <c r="G740" s="50" t="s">
        <v>7192</v>
      </c>
      <c r="H740" s="44"/>
      <c r="I740" s="45"/>
      <c r="J740" s="68"/>
    </row>
    <row r="741" spans="1:10" ht="12" customHeight="1">
      <c r="A741" s="54" t="s">
        <v>3512</v>
      </c>
      <c r="B741" s="53">
        <v>5908311364673</v>
      </c>
      <c r="C741" s="52" t="s">
        <v>3513</v>
      </c>
      <c r="D741" s="52" t="s">
        <v>3514</v>
      </c>
      <c r="E741" s="51" t="s">
        <v>1608</v>
      </c>
      <c r="F741" s="56"/>
      <c r="G741" s="50" t="s">
        <v>7192</v>
      </c>
      <c r="H741" s="44"/>
      <c r="I741" s="45"/>
      <c r="J741" s="68"/>
    </row>
    <row r="742" spans="1:10" ht="12" customHeight="1">
      <c r="A742" s="54" t="s">
        <v>3515</v>
      </c>
      <c r="B742" s="53">
        <v>5908311364284</v>
      </c>
      <c r="C742" s="52" t="s">
        <v>3516</v>
      </c>
      <c r="D742" s="52" t="s">
        <v>3517</v>
      </c>
      <c r="E742" s="51" t="s">
        <v>1608</v>
      </c>
      <c r="F742" s="56"/>
      <c r="G742" s="50" t="s">
        <v>7192</v>
      </c>
      <c r="H742" s="44"/>
      <c r="I742" s="45"/>
      <c r="J742" s="68"/>
    </row>
    <row r="743" spans="1:10" ht="12" customHeight="1">
      <c r="A743" s="54" t="s">
        <v>3518</v>
      </c>
      <c r="B743" s="53">
        <v>5908311364291</v>
      </c>
      <c r="C743" s="52" t="s">
        <v>3519</v>
      </c>
      <c r="D743" s="52" t="s">
        <v>3520</v>
      </c>
      <c r="E743" s="51" t="s">
        <v>1608</v>
      </c>
      <c r="F743" s="56"/>
      <c r="G743" s="50" t="s">
        <v>7192</v>
      </c>
      <c r="H743" s="44"/>
      <c r="I743" s="45"/>
      <c r="J743" s="68"/>
    </row>
    <row r="744" spans="1:10" ht="12" customHeight="1">
      <c r="A744" s="54" t="s">
        <v>3521</v>
      </c>
      <c r="B744" s="53">
        <v>5908311364680</v>
      </c>
      <c r="C744" s="52" t="s">
        <v>3522</v>
      </c>
      <c r="D744" s="52" t="s">
        <v>3523</v>
      </c>
      <c r="E744" s="51" t="s">
        <v>1608</v>
      </c>
      <c r="F744" s="56"/>
      <c r="G744" s="50" t="s">
        <v>7192</v>
      </c>
      <c r="H744" s="44"/>
      <c r="I744" s="45"/>
      <c r="J744" s="68"/>
    </row>
    <row r="745" spans="1:10" ht="12" customHeight="1">
      <c r="A745" s="54" t="s">
        <v>3524</v>
      </c>
      <c r="B745" s="53">
        <v>5908311364307</v>
      </c>
      <c r="C745" s="52" t="s">
        <v>3525</v>
      </c>
      <c r="D745" s="52" t="s">
        <v>3526</v>
      </c>
      <c r="E745" s="51" t="s">
        <v>1608</v>
      </c>
      <c r="F745" s="56"/>
      <c r="G745" s="50" t="s">
        <v>7192</v>
      </c>
      <c r="H745" s="44"/>
      <c r="I745" s="45"/>
      <c r="J745" s="68"/>
    </row>
    <row r="746" spans="1:10" ht="12" customHeight="1">
      <c r="A746" s="54" t="s">
        <v>3527</v>
      </c>
      <c r="B746" s="53">
        <v>5908311362464</v>
      </c>
      <c r="C746" s="52" t="s">
        <v>3528</v>
      </c>
      <c r="D746" s="52" t="s">
        <v>3529</v>
      </c>
      <c r="E746" s="51" t="s">
        <v>1608</v>
      </c>
      <c r="F746" s="56"/>
      <c r="G746" s="50" t="s">
        <v>7192</v>
      </c>
      <c r="H746" s="44"/>
      <c r="I746" s="45"/>
      <c r="J746" s="68"/>
    </row>
    <row r="747" spans="1:10" ht="12" customHeight="1">
      <c r="A747" s="54" t="s">
        <v>3530</v>
      </c>
      <c r="B747" s="53">
        <v>5908311362471</v>
      </c>
      <c r="C747" s="52" t="s">
        <v>3531</v>
      </c>
      <c r="D747" s="52" t="s">
        <v>3532</v>
      </c>
      <c r="E747" s="51" t="s">
        <v>1608</v>
      </c>
      <c r="F747" s="56"/>
      <c r="G747" s="50" t="s">
        <v>7192</v>
      </c>
      <c r="H747" s="44"/>
      <c r="I747" s="45"/>
      <c r="J747" s="68"/>
    </row>
    <row r="748" spans="1:10" ht="12" customHeight="1">
      <c r="A748" s="54" t="s">
        <v>3533</v>
      </c>
      <c r="B748" s="53">
        <v>5908311364314</v>
      </c>
      <c r="C748" s="52" t="s">
        <v>3534</v>
      </c>
      <c r="D748" s="52" t="s">
        <v>3535</v>
      </c>
      <c r="E748" s="51" t="s">
        <v>1608</v>
      </c>
      <c r="F748" s="56"/>
      <c r="G748" s="50" t="s">
        <v>7192</v>
      </c>
      <c r="H748" s="44"/>
      <c r="I748" s="45"/>
      <c r="J748" s="68"/>
    </row>
    <row r="749" spans="1:10" ht="12" customHeight="1">
      <c r="A749" s="54" t="s">
        <v>3536</v>
      </c>
      <c r="B749" s="53">
        <v>5908311364697</v>
      </c>
      <c r="C749" s="52" t="s">
        <v>3537</v>
      </c>
      <c r="D749" s="52" t="s">
        <v>3538</v>
      </c>
      <c r="E749" s="51" t="s">
        <v>1608</v>
      </c>
      <c r="F749" s="56"/>
      <c r="G749" s="50" t="s">
        <v>7192</v>
      </c>
      <c r="H749" s="44"/>
      <c r="I749" s="45"/>
      <c r="J749" s="68"/>
    </row>
    <row r="750" spans="1:10" ht="12" customHeight="1">
      <c r="A750" s="54" t="s">
        <v>3539</v>
      </c>
      <c r="B750" s="53">
        <v>5908311364321</v>
      </c>
      <c r="C750" s="52" t="s">
        <v>3540</v>
      </c>
      <c r="D750" s="52" t="s">
        <v>3541</v>
      </c>
      <c r="E750" s="51" t="s">
        <v>1608</v>
      </c>
      <c r="F750" s="56"/>
      <c r="G750" s="50" t="s">
        <v>7192</v>
      </c>
      <c r="H750" s="44"/>
      <c r="I750" s="45"/>
      <c r="J750" s="68"/>
    </row>
    <row r="751" spans="1:10" ht="12" customHeight="1">
      <c r="A751" s="54" t="s">
        <v>3542</v>
      </c>
      <c r="B751" s="53">
        <v>5908311364338</v>
      </c>
      <c r="C751" s="52" t="s">
        <v>3543</v>
      </c>
      <c r="D751" s="52" t="s">
        <v>3544</v>
      </c>
      <c r="E751" s="51" t="s">
        <v>1608</v>
      </c>
      <c r="F751" s="56"/>
      <c r="G751" s="50" t="s">
        <v>7192</v>
      </c>
      <c r="H751" s="44"/>
      <c r="I751" s="45"/>
      <c r="J751" s="68"/>
    </row>
    <row r="752" spans="1:10" ht="12" customHeight="1">
      <c r="A752" s="54" t="s">
        <v>3545</v>
      </c>
      <c r="B752" s="53">
        <v>5908311364703</v>
      </c>
      <c r="C752" s="52" t="s">
        <v>3546</v>
      </c>
      <c r="D752" s="52" t="s">
        <v>3547</v>
      </c>
      <c r="E752" s="51" t="s">
        <v>1608</v>
      </c>
      <c r="F752" s="56"/>
      <c r="G752" s="50" t="s">
        <v>7192</v>
      </c>
      <c r="H752" s="44"/>
      <c r="I752" s="45"/>
      <c r="J752" s="68"/>
    </row>
    <row r="753" spans="1:10" ht="12" customHeight="1">
      <c r="A753" s="54" t="s">
        <v>3548</v>
      </c>
      <c r="B753" s="53">
        <v>5908311364345</v>
      </c>
      <c r="C753" s="52" t="s">
        <v>3549</v>
      </c>
      <c r="D753" s="52" t="s">
        <v>3550</v>
      </c>
      <c r="E753" s="51" t="s">
        <v>1608</v>
      </c>
      <c r="F753" s="56"/>
      <c r="G753" s="50" t="s">
        <v>7192</v>
      </c>
      <c r="H753" s="44"/>
      <c r="I753" s="45"/>
      <c r="J753" s="68"/>
    </row>
    <row r="754" spans="1:10" ht="12" customHeight="1">
      <c r="A754" s="54" t="s">
        <v>3551</v>
      </c>
      <c r="B754" s="53">
        <v>5908311362488</v>
      </c>
      <c r="C754" s="52" t="s">
        <v>3552</v>
      </c>
      <c r="D754" s="52" t="s">
        <v>3553</v>
      </c>
      <c r="E754" s="51" t="s">
        <v>1608</v>
      </c>
      <c r="F754" s="56"/>
      <c r="G754" s="50" t="s">
        <v>7192</v>
      </c>
      <c r="H754" s="44"/>
      <c r="I754" s="45"/>
      <c r="J754" s="68"/>
    </row>
    <row r="755" spans="1:10" ht="12" customHeight="1">
      <c r="A755" s="54" t="s">
        <v>3557</v>
      </c>
      <c r="B755" s="53">
        <v>5900280903808</v>
      </c>
      <c r="C755" s="52" t="s">
        <v>8555</v>
      </c>
      <c r="D755" s="52" t="s">
        <v>3558</v>
      </c>
      <c r="E755" s="51" t="s">
        <v>1608</v>
      </c>
      <c r="F755" s="56"/>
      <c r="G755" s="50" t="s">
        <v>7192</v>
      </c>
      <c r="H755" s="44"/>
      <c r="I755" s="45"/>
      <c r="J755" s="68"/>
    </row>
    <row r="756" spans="1:10" ht="12" customHeight="1">
      <c r="A756" s="54" t="s">
        <v>3559</v>
      </c>
      <c r="B756" s="53">
        <v>5900280903815</v>
      </c>
      <c r="C756" s="52" t="s">
        <v>8556</v>
      </c>
      <c r="D756" s="52" t="s">
        <v>3560</v>
      </c>
      <c r="E756" s="51" t="s">
        <v>1608</v>
      </c>
      <c r="F756" s="56"/>
      <c r="G756" s="50" t="s">
        <v>7192</v>
      </c>
      <c r="H756" s="44"/>
      <c r="I756" s="45"/>
      <c r="J756" s="68"/>
    </row>
    <row r="757" spans="1:10" ht="12" customHeight="1">
      <c r="A757" s="54" t="s">
        <v>3561</v>
      </c>
      <c r="B757" s="53">
        <v>5900280903822</v>
      </c>
      <c r="C757" s="52" t="s">
        <v>8557</v>
      </c>
      <c r="D757" s="52" t="s">
        <v>3562</v>
      </c>
      <c r="E757" s="51" t="s">
        <v>1608</v>
      </c>
      <c r="F757" s="56"/>
      <c r="G757" s="50" t="s">
        <v>7192</v>
      </c>
      <c r="H757" s="44"/>
      <c r="I757" s="45"/>
      <c r="J757" s="68"/>
    </row>
    <row r="758" spans="1:10" ht="12" customHeight="1">
      <c r="A758" s="54" t="s">
        <v>3563</v>
      </c>
      <c r="B758" s="53">
        <v>5900280903839</v>
      </c>
      <c r="C758" s="52" t="s">
        <v>8558</v>
      </c>
      <c r="D758" s="52" t="s">
        <v>3564</v>
      </c>
      <c r="E758" s="51" t="s">
        <v>1608</v>
      </c>
      <c r="F758" s="56"/>
      <c r="G758" s="50" t="s">
        <v>7192</v>
      </c>
      <c r="H758" s="44"/>
      <c r="I758" s="45"/>
      <c r="J758" s="68"/>
    </row>
    <row r="759" spans="1:10" ht="12" customHeight="1">
      <c r="A759" s="54" t="s">
        <v>3565</v>
      </c>
      <c r="B759" s="53">
        <v>5900280903846</v>
      </c>
      <c r="C759" s="52" t="s">
        <v>8559</v>
      </c>
      <c r="D759" s="52" t="s">
        <v>3566</v>
      </c>
      <c r="E759" s="51" t="s">
        <v>1608</v>
      </c>
      <c r="F759" s="56"/>
      <c r="G759" s="50" t="s">
        <v>7192</v>
      </c>
      <c r="H759" s="44"/>
      <c r="I759" s="45"/>
      <c r="J759" s="68"/>
    </row>
    <row r="760" spans="1:10" ht="12" customHeight="1">
      <c r="A760" s="54" t="s">
        <v>3567</v>
      </c>
      <c r="B760" s="53">
        <v>5900280903853</v>
      </c>
      <c r="C760" s="52" t="s">
        <v>8560</v>
      </c>
      <c r="D760" s="52" t="s">
        <v>3568</v>
      </c>
      <c r="E760" s="51" t="s">
        <v>1608</v>
      </c>
      <c r="F760" s="56"/>
      <c r="G760" s="50" t="s">
        <v>7192</v>
      </c>
      <c r="H760" s="44"/>
      <c r="I760" s="45"/>
      <c r="J760" s="68"/>
    </row>
    <row r="761" spans="1:10" ht="12" customHeight="1">
      <c r="A761" s="54" t="s">
        <v>3569</v>
      </c>
      <c r="B761" s="53">
        <v>5900280903860</v>
      </c>
      <c r="C761" s="52" t="s">
        <v>8561</v>
      </c>
      <c r="D761" s="52" t="s">
        <v>3570</v>
      </c>
      <c r="E761" s="51" t="s">
        <v>1608</v>
      </c>
      <c r="F761" s="56"/>
      <c r="G761" s="50" t="s">
        <v>7192</v>
      </c>
      <c r="H761" s="44"/>
      <c r="I761" s="45"/>
      <c r="J761" s="68"/>
    </row>
    <row r="762" spans="1:10" ht="12" customHeight="1">
      <c r="A762" s="54" t="s">
        <v>3571</v>
      </c>
      <c r="B762" s="53">
        <v>5900280903877</v>
      </c>
      <c r="C762" s="52" t="s">
        <v>8562</v>
      </c>
      <c r="D762" s="52" t="s">
        <v>3572</v>
      </c>
      <c r="E762" s="51" t="s">
        <v>1608</v>
      </c>
      <c r="F762" s="56"/>
      <c r="G762" s="50" t="s">
        <v>7192</v>
      </c>
      <c r="H762" s="44"/>
      <c r="I762" s="45"/>
      <c r="J762" s="68"/>
    </row>
    <row r="763" spans="1:10" ht="12" customHeight="1">
      <c r="A763" s="54" t="s">
        <v>3573</v>
      </c>
      <c r="B763" s="53">
        <v>5900280903884</v>
      </c>
      <c r="C763" s="52" t="s">
        <v>8563</v>
      </c>
      <c r="D763" s="52" t="s">
        <v>3574</v>
      </c>
      <c r="E763" s="51" t="s">
        <v>1608</v>
      </c>
      <c r="F763" s="56"/>
      <c r="G763" s="50" t="s">
        <v>7192</v>
      </c>
      <c r="H763" s="44"/>
      <c r="I763" s="45"/>
      <c r="J763" s="68"/>
    </row>
    <row r="764" spans="1:10" ht="12" customHeight="1">
      <c r="A764" s="54" t="s">
        <v>3575</v>
      </c>
      <c r="B764" s="53">
        <v>5900280903891</v>
      </c>
      <c r="C764" s="52" t="s">
        <v>8564</v>
      </c>
      <c r="D764" s="52" t="s">
        <v>3576</v>
      </c>
      <c r="E764" s="51" t="s">
        <v>1608</v>
      </c>
      <c r="F764" s="56"/>
      <c r="G764" s="50" t="s">
        <v>7192</v>
      </c>
      <c r="H764" s="44"/>
      <c r="I764" s="45"/>
      <c r="J764" s="68"/>
    </row>
    <row r="765" spans="1:10" ht="12" customHeight="1">
      <c r="A765" s="54" t="s">
        <v>3577</v>
      </c>
      <c r="B765" s="53">
        <v>5900280903907</v>
      </c>
      <c r="C765" s="52" t="s">
        <v>8565</v>
      </c>
      <c r="D765" s="52" t="s">
        <v>3578</v>
      </c>
      <c r="E765" s="51" t="s">
        <v>1608</v>
      </c>
      <c r="F765" s="56"/>
      <c r="G765" s="50" t="s">
        <v>7192</v>
      </c>
      <c r="H765" s="44"/>
      <c r="I765" s="45"/>
      <c r="J765" s="68"/>
    </row>
    <row r="766" spans="1:10" ht="12" customHeight="1">
      <c r="A766" s="54" t="s">
        <v>3579</v>
      </c>
      <c r="B766" s="53">
        <v>5900280903709</v>
      </c>
      <c r="C766" s="52" t="s">
        <v>8566</v>
      </c>
      <c r="D766" s="52" t="s">
        <v>3580</v>
      </c>
      <c r="E766" s="51" t="s">
        <v>1608</v>
      </c>
      <c r="F766" s="56"/>
      <c r="G766" s="50" t="s">
        <v>7192</v>
      </c>
      <c r="H766" s="44"/>
      <c r="I766" s="45"/>
      <c r="J766" s="68"/>
    </row>
    <row r="767" spans="1:10" ht="12" customHeight="1">
      <c r="A767" s="54" t="s">
        <v>3581</v>
      </c>
      <c r="B767" s="53">
        <v>5900280903716</v>
      </c>
      <c r="C767" s="52" t="s">
        <v>8567</v>
      </c>
      <c r="D767" s="52" t="s">
        <v>3582</v>
      </c>
      <c r="E767" s="51" t="s">
        <v>1608</v>
      </c>
      <c r="F767" s="56"/>
      <c r="G767" s="50" t="s">
        <v>7192</v>
      </c>
      <c r="H767" s="44"/>
      <c r="I767" s="45"/>
      <c r="J767" s="68"/>
    </row>
    <row r="768" spans="1:10" ht="12" customHeight="1">
      <c r="A768" s="54" t="s">
        <v>3583</v>
      </c>
      <c r="B768" s="53">
        <v>5900280903723</v>
      </c>
      <c r="C768" s="52" t="s">
        <v>8568</v>
      </c>
      <c r="D768" s="52" t="s">
        <v>3584</v>
      </c>
      <c r="E768" s="51" t="s">
        <v>1608</v>
      </c>
      <c r="F768" s="56"/>
      <c r="G768" s="50" t="s">
        <v>7192</v>
      </c>
      <c r="H768" s="44"/>
      <c r="I768" s="45"/>
      <c r="J768" s="68"/>
    </row>
    <row r="769" spans="1:10" ht="12" customHeight="1">
      <c r="A769" s="54" t="s">
        <v>3585</v>
      </c>
      <c r="B769" s="53">
        <v>5900280903730</v>
      </c>
      <c r="C769" s="52" t="s">
        <v>8569</v>
      </c>
      <c r="D769" s="52" t="s">
        <v>3586</v>
      </c>
      <c r="E769" s="51" t="s">
        <v>1608</v>
      </c>
      <c r="F769" s="56"/>
      <c r="G769" s="50" t="s">
        <v>7192</v>
      </c>
      <c r="H769" s="44"/>
      <c r="I769" s="45"/>
      <c r="J769" s="68"/>
    </row>
    <row r="770" spans="1:10" ht="12" customHeight="1">
      <c r="A770" s="54" t="s">
        <v>3587</v>
      </c>
      <c r="B770" s="53">
        <v>5900280903747</v>
      </c>
      <c r="C770" s="52" t="s">
        <v>8570</v>
      </c>
      <c r="D770" s="52" t="s">
        <v>3588</v>
      </c>
      <c r="E770" s="51" t="s">
        <v>1608</v>
      </c>
      <c r="F770" s="56"/>
      <c r="G770" s="50" t="s">
        <v>7192</v>
      </c>
      <c r="H770" s="44"/>
      <c r="I770" s="45"/>
      <c r="J770" s="68"/>
    </row>
    <row r="771" spans="1:10" ht="12" customHeight="1">
      <c r="A771" s="54" t="s">
        <v>3589</v>
      </c>
      <c r="B771" s="53">
        <v>5900280903754</v>
      </c>
      <c r="C771" s="52" t="s">
        <v>8571</v>
      </c>
      <c r="D771" s="52" t="s">
        <v>3590</v>
      </c>
      <c r="E771" s="51" t="s">
        <v>1608</v>
      </c>
      <c r="F771" s="56"/>
      <c r="G771" s="50" t="s">
        <v>7192</v>
      </c>
      <c r="H771" s="44"/>
      <c r="I771" s="45"/>
      <c r="J771" s="68"/>
    </row>
    <row r="772" spans="1:10" ht="12" customHeight="1">
      <c r="A772" s="54" t="s">
        <v>3591</v>
      </c>
      <c r="B772" s="53">
        <v>5900280903761</v>
      </c>
      <c r="C772" s="52" t="s">
        <v>8572</v>
      </c>
      <c r="D772" s="52" t="s">
        <v>3592</v>
      </c>
      <c r="E772" s="51" t="s">
        <v>1608</v>
      </c>
      <c r="F772" s="56"/>
      <c r="G772" s="50" t="s">
        <v>7192</v>
      </c>
      <c r="H772" s="44"/>
      <c r="I772" s="45"/>
      <c r="J772" s="68"/>
    </row>
    <row r="773" spans="1:10" ht="12" customHeight="1">
      <c r="A773" s="54" t="s">
        <v>3593</v>
      </c>
      <c r="B773" s="53">
        <v>5900280903778</v>
      </c>
      <c r="C773" s="52" t="s">
        <v>8573</v>
      </c>
      <c r="D773" s="52" t="s">
        <v>3594</v>
      </c>
      <c r="E773" s="51" t="s">
        <v>1608</v>
      </c>
      <c r="F773" s="56"/>
      <c r="G773" s="50" t="s">
        <v>7192</v>
      </c>
      <c r="H773" s="44"/>
      <c r="I773" s="45"/>
      <c r="J773" s="68"/>
    </row>
    <row r="774" spans="1:10" ht="12" customHeight="1">
      <c r="A774" s="54" t="s">
        <v>3595</v>
      </c>
      <c r="B774" s="53">
        <v>5900280903785</v>
      </c>
      <c r="C774" s="52" t="s">
        <v>8574</v>
      </c>
      <c r="D774" s="52" t="s">
        <v>3596</v>
      </c>
      <c r="E774" s="51" t="s">
        <v>1608</v>
      </c>
      <c r="F774" s="56"/>
      <c r="G774" s="50" t="s">
        <v>7192</v>
      </c>
      <c r="H774" s="44"/>
      <c r="I774" s="45"/>
      <c r="J774" s="68"/>
    </row>
    <row r="775" spans="1:10" ht="12" customHeight="1">
      <c r="A775" s="54" t="s">
        <v>3597</v>
      </c>
      <c r="B775" s="53">
        <v>5900280903792</v>
      </c>
      <c r="C775" s="52" t="s">
        <v>8575</v>
      </c>
      <c r="D775" s="52" t="s">
        <v>3598</v>
      </c>
      <c r="E775" s="51" t="s">
        <v>1608</v>
      </c>
      <c r="F775" s="56"/>
      <c r="G775" s="50" t="s">
        <v>7192</v>
      </c>
      <c r="H775" s="44"/>
      <c r="I775" s="45"/>
      <c r="J775" s="68"/>
    </row>
    <row r="776" spans="1:10" ht="12" customHeight="1">
      <c r="A776" s="54" t="s">
        <v>8325</v>
      </c>
      <c r="B776" s="53">
        <v>5900280910332</v>
      </c>
      <c r="C776" s="52" t="s">
        <v>8324</v>
      </c>
      <c r="D776" s="52"/>
      <c r="E776" s="51" t="s">
        <v>1608</v>
      </c>
      <c r="F776" s="56"/>
      <c r="G776" s="50" t="s">
        <v>7192</v>
      </c>
      <c r="H776" s="44"/>
      <c r="I776" s="45"/>
      <c r="J776" s="68"/>
    </row>
    <row r="777" spans="1:10" ht="12" customHeight="1">
      <c r="A777" s="54">
        <v>107102</v>
      </c>
      <c r="B777" s="53">
        <v>5900280923523</v>
      </c>
      <c r="C777" s="52" t="s">
        <v>8275</v>
      </c>
      <c r="D777" s="52"/>
      <c r="E777" s="51" t="s">
        <v>1608</v>
      </c>
      <c r="F777" s="56">
        <v>14.25</v>
      </c>
      <c r="G777" s="50" t="s">
        <v>7192</v>
      </c>
      <c r="H777" s="44"/>
      <c r="I777" s="45"/>
      <c r="J777" s="68"/>
    </row>
    <row r="778" spans="1:10" ht="12" customHeight="1">
      <c r="A778" s="54" t="s">
        <v>8285</v>
      </c>
      <c r="B778" s="53">
        <v>5908311363461</v>
      </c>
      <c r="C778" s="52" t="s">
        <v>8284</v>
      </c>
      <c r="D778" s="52"/>
      <c r="E778" s="51" t="s">
        <v>1608</v>
      </c>
      <c r="F778" s="56"/>
      <c r="G778" s="50" t="s">
        <v>7891</v>
      </c>
      <c r="H778" s="44"/>
      <c r="I778" s="45"/>
      <c r="J778" s="68"/>
    </row>
    <row r="779" spans="1:10" ht="12" customHeight="1">
      <c r="A779" s="54" t="s">
        <v>8020</v>
      </c>
      <c r="B779" s="53">
        <v>0</v>
      </c>
      <c r="C779" s="52" t="s">
        <v>8019</v>
      </c>
      <c r="D779" s="52"/>
      <c r="E779" s="51" t="s">
        <v>7997</v>
      </c>
      <c r="F779" s="56">
        <v>0</v>
      </c>
      <c r="G779" s="50" t="s">
        <v>7192</v>
      </c>
      <c r="H779" s="44"/>
      <c r="I779" s="45"/>
      <c r="J779" s="68"/>
    </row>
    <row r="780" spans="1:10" ht="12" customHeight="1">
      <c r="A780" s="54" t="s">
        <v>8018</v>
      </c>
      <c r="B780" s="53">
        <v>0</v>
      </c>
      <c r="C780" s="52" t="s">
        <v>8017</v>
      </c>
      <c r="D780" s="52"/>
      <c r="E780" s="51" t="s">
        <v>7997</v>
      </c>
      <c r="F780" s="56">
        <v>0</v>
      </c>
      <c r="G780" s="50" t="s">
        <v>7192</v>
      </c>
      <c r="H780" s="44"/>
      <c r="I780" s="45"/>
      <c r="J780" s="68"/>
    </row>
    <row r="781" spans="1:10" ht="12" customHeight="1">
      <c r="A781" s="54" t="s">
        <v>3688</v>
      </c>
      <c r="B781" s="53">
        <v>5900280927804</v>
      </c>
      <c r="C781" s="52" t="s">
        <v>3689</v>
      </c>
      <c r="D781" s="52" t="s">
        <v>3690</v>
      </c>
      <c r="E781" s="51" t="s">
        <v>1608</v>
      </c>
      <c r="F781" s="56"/>
      <c r="G781" s="50" t="s">
        <v>7891</v>
      </c>
      <c r="H781" s="44"/>
      <c r="I781" s="45"/>
      <c r="J781" s="68"/>
    </row>
    <row r="782" spans="1:10" ht="12" customHeight="1">
      <c r="A782" s="54" t="s">
        <v>3691</v>
      </c>
      <c r="B782" s="53">
        <v>5908311364178</v>
      </c>
      <c r="C782" s="52" t="s">
        <v>3692</v>
      </c>
      <c r="D782" s="52" t="s">
        <v>3693</v>
      </c>
      <c r="E782" s="51" t="s">
        <v>1608</v>
      </c>
      <c r="F782" s="56"/>
      <c r="G782" s="50" t="s">
        <v>7891</v>
      </c>
      <c r="H782" s="44"/>
      <c r="I782" s="45"/>
      <c r="J782" s="68"/>
    </row>
    <row r="783" spans="1:10" ht="12" customHeight="1">
      <c r="A783" s="54" t="s">
        <v>3694</v>
      </c>
      <c r="B783" s="53">
        <v>5900280927859</v>
      </c>
      <c r="C783" s="52" t="s">
        <v>3695</v>
      </c>
      <c r="D783" s="52" t="s">
        <v>3696</v>
      </c>
      <c r="E783" s="51" t="s">
        <v>1608</v>
      </c>
      <c r="F783" s="56"/>
      <c r="G783" s="50" t="s">
        <v>7891</v>
      </c>
      <c r="H783" s="44"/>
      <c r="I783" s="45"/>
      <c r="J783" s="68"/>
    </row>
    <row r="784" spans="1:10" ht="12" customHeight="1">
      <c r="A784" s="54">
        <v>107594</v>
      </c>
      <c r="B784" s="53">
        <v>5900280906731</v>
      </c>
      <c r="C784" s="52" t="s">
        <v>8274</v>
      </c>
      <c r="D784" s="52"/>
      <c r="E784" s="51" t="s">
        <v>1608</v>
      </c>
      <c r="F784" s="56"/>
      <c r="G784" s="50" t="s">
        <v>7192</v>
      </c>
      <c r="H784" s="44"/>
      <c r="I784" s="45"/>
      <c r="J784" s="68"/>
    </row>
    <row r="785" spans="1:10" ht="12" customHeight="1">
      <c r="A785" s="54" t="s">
        <v>8335</v>
      </c>
      <c r="B785" s="53"/>
      <c r="C785" s="52" t="s">
        <v>8334</v>
      </c>
      <c r="D785" s="52"/>
      <c r="E785" s="51" t="s">
        <v>1608</v>
      </c>
      <c r="F785" s="56"/>
      <c r="G785" s="50" t="s">
        <v>7192</v>
      </c>
      <c r="H785" s="44"/>
      <c r="I785" s="45"/>
      <c r="J785" s="68"/>
    </row>
    <row r="786" spans="1:10" ht="12" customHeight="1">
      <c r="A786" s="54" t="s">
        <v>8726</v>
      </c>
      <c r="B786" s="53">
        <v>5900280931139</v>
      </c>
      <c r="C786" s="52" t="s">
        <v>8727</v>
      </c>
      <c r="D786" s="52" t="s">
        <v>8728</v>
      </c>
      <c r="E786" s="51" t="s">
        <v>1608</v>
      </c>
      <c r="F786" s="56"/>
      <c r="G786" s="50" t="s">
        <v>7891</v>
      </c>
      <c r="H786" s="44"/>
      <c r="I786" s="45"/>
      <c r="J786" s="68"/>
    </row>
    <row r="787" spans="1:10" ht="12" customHeight="1">
      <c r="A787" s="54" t="s">
        <v>3771</v>
      </c>
      <c r="B787" s="53">
        <v>5900280947260</v>
      </c>
      <c r="C787" s="52" t="s">
        <v>3772</v>
      </c>
      <c r="D787" s="52" t="s">
        <v>3773</v>
      </c>
      <c r="E787" s="51" t="s">
        <v>1608</v>
      </c>
      <c r="F787" s="56"/>
      <c r="G787" s="50" t="s">
        <v>7192</v>
      </c>
      <c r="H787" s="44"/>
      <c r="I787" s="45"/>
      <c r="J787" s="68"/>
    </row>
    <row r="788" spans="1:10" ht="12" customHeight="1">
      <c r="A788" s="54" t="s">
        <v>7452</v>
      </c>
      <c r="B788" s="53">
        <v>0</v>
      </c>
      <c r="C788" s="52" t="s">
        <v>7451</v>
      </c>
      <c r="D788" s="52"/>
      <c r="E788" s="51" t="s">
        <v>7450</v>
      </c>
      <c r="F788" s="56">
        <v>115.56</v>
      </c>
      <c r="G788" s="50" t="s">
        <v>7192</v>
      </c>
      <c r="H788" s="44"/>
      <c r="I788" s="45"/>
      <c r="J788" s="68"/>
    </row>
    <row r="789" spans="1:10" ht="12" customHeight="1">
      <c r="A789" s="54" t="s">
        <v>3774</v>
      </c>
      <c r="B789" s="53">
        <v>5900644366508</v>
      </c>
      <c r="C789" s="52" t="s">
        <v>3775</v>
      </c>
      <c r="D789" s="52" t="s">
        <v>3776</v>
      </c>
      <c r="E789" s="51" t="s">
        <v>1596</v>
      </c>
      <c r="F789" s="56"/>
      <c r="G789" s="50" t="s">
        <v>7891</v>
      </c>
      <c r="H789" s="54"/>
      <c r="I789" s="45"/>
      <c r="J789" s="68"/>
    </row>
    <row r="790" spans="1:10" ht="12" customHeight="1">
      <c r="A790" s="54" t="s">
        <v>3777</v>
      </c>
      <c r="B790" s="53">
        <v>5900644364429</v>
      </c>
      <c r="C790" s="52" t="s">
        <v>3778</v>
      </c>
      <c r="D790" s="52" t="s">
        <v>3779</v>
      </c>
      <c r="E790" s="51" t="s">
        <v>1596</v>
      </c>
      <c r="F790" s="56"/>
      <c r="G790" s="50" t="s">
        <v>7891</v>
      </c>
      <c r="H790" s="54">
        <v>108119</v>
      </c>
      <c r="I790" s="45"/>
      <c r="J790" s="68"/>
    </row>
    <row r="791" spans="1:10" ht="12" customHeight="1">
      <c r="A791" s="54" t="s">
        <v>3883</v>
      </c>
      <c r="B791" s="53">
        <v>5902838492314</v>
      </c>
      <c r="C791" s="52" t="s">
        <v>3884</v>
      </c>
      <c r="D791" s="52" t="s">
        <v>3885</v>
      </c>
      <c r="E791" s="51" t="s">
        <v>1596</v>
      </c>
      <c r="F791" s="56"/>
      <c r="G791" s="50" t="s">
        <v>7891</v>
      </c>
      <c r="H791" s="54"/>
      <c r="I791" s="45"/>
      <c r="J791" s="68"/>
    </row>
    <row r="792" spans="1:10" ht="12" customHeight="1">
      <c r="A792" s="54" t="s">
        <v>3886</v>
      </c>
      <c r="B792" s="53">
        <v>5902838492321</v>
      </c>
      <c r="C792" s="52" t="s">
        <v>3887</v>
      </c>
      <c r="D792" s="52" t="s">
        <v>3888</v>
      </c>
      <c r="E792" s="51" t="s">
        <v>1596</v>
      </c>
      <c r="F792" s="56"/>
      <c r="G792" s="50" t="s">
        <v>7891</v>
      </c>
      <c r="H792" s="54"/>
      <c r="I792" s="45"/>
      <c r="J792" s="68"/>
    </row>
    <row r="793" spans="1:10" ht="12" customHeight="1">
      <c r="A793" s="54" t="s">
        <v>3889</v>
      </c>
      <c r="B793" s="53">
        <v>5902838492338</v>
      </c>
      <c r="C793" s="52" t="s">
        <v>3890</v>
      </c>
      <c r="D793" s="52" t="s">
        <v>3891</v>
      </c>
      <c r="E793" s="51" t="s">
        <v>1596</v>
      </c>
      <c r="F793" s="56"/>
      <c r="G793" s="50" t="s">
        <v>7891</v>
      </c>
      <c r="H793" s="54"/>
      <c r="I793" s="45"/>
      <c r="J793" s="68"/>
    </row>
    <row r="794" spans="1:10" ht="12" customHeight="1">
      <c r="A794" s="54" t="s">
        <v>3892</v>
      </c>
      <c r="B794" s="53">
        <v>5902838492345</v>
      </c>
      <c r="C794" s="52" t="s">
        <v>3893</v>
      </c>
      <c r="D794" s="52" t="s">
        <v>3894</v>
      </c>
      <c r="E794" s="51" t="s">
        <v>1596</v>
      </c>
      <c r="F794" s="56"/>
      <c r="G794" s="50" t="s">
        <v>7891</v>
      </c>
      <c r="H794" s="54"/>
      <c r="I794" s="45"/>
      <c r="J794" s="68"/>
    </row>
    <row r="795" spans="1:10" ht="12" customHeight="1">
      <c r="A795" s="54" t="s">
        <v>3895</v>
      </c>
      <c r="B795" s="53">
        <v>5902838493229</v>
      </c>
      <c r="C795" s="52" t="s">
        <v>3896</v>
      </c>
      <c r="D795" s="52" t="s">
        <v>3897</v>
      </c>
      <c r="E795" s="51" t="s">
        <v>1596</v>
      </c>
      <c r="F795" s="56"/>
      <c r="G795" s="50" t="s">
        <v>7891</v>
      </c>
      <c r="H795" s="54"/>
      <c r="I795" s="45"/>
      <c r="J795" s="68"/>
    </row>
    <row r="796" spans="1:10" ht="12" customHeight="1">
      <c r="A796" s="54" t="s">
        <v>3898</v>
      </c>
      <c r="B796" s="53">
        <v>5902838493236</v>
      </c>
      <c r="C796" s="52" t="s">
        <v>3899</v>
      </c>
      <c r="D796" s="52" t="s">
        <v>3900</v>
      </c>
      <c r="E796" s="51" t="s">
        <v>1596</v>
      </c>
      <c r="F796" s="56"/>
      <c r="G796" s="50" t="s">
        <v>7891</v>
      </c>
      <c r="H796" s="54"/>
      <c r="I796" s="45"/>
      <c r="J796" s="68"/>
    </row>
    <row r="797" spans="1:10" ht="12" customHeight="1">
      <c r="A797" s="54" t="s">
        <v>3901</v>
      </c>
      <c r="B797" s="53">
        <v>5902838493243</v>
      </c>
      <c r="C797" s="52" t="s">
        <v>3902</v>
      </c>
      <c r="D797" s="52" t="s">
        <v>3903</v>
      </c>
      <c r="E797" s="51" t="s">
        <v>1596</v>
      </c>
      <c r="F797" s="56"/>
      <c r="G797" s="50" t="s">
        <v>7891</v>
      </c>
      <c r="H797" s="54"/>
      <c r="I797" s="45"/>
      <c r="J797" s="68"/>
    </row>
    <row r="798" spans="1:10" ht="12" customHeight="1">
      <c r="A798" s="54" t="s">
        <v>3904</v>
      </c>
      <c r="B798" s="53">
        <v>5902838493250</v>
      </c>
      <c r="C798" s="52" t="s">
        <v>3905</v>
      </c>
      <c r="D798" s="52" t="s">
        <v>3906</v>
      </c>
      <c r="E798" s="51" t="s">
        <v>1596</v>
      </c>
      <c r="F798" s="56"/>
      <c r="G798" s="50" t="s">
        <v>7891</v>
      </c>
      <c r="H798" s="54"/>
      <c r="I798" s="45"/>
      <c r="J798" s="68"/>
    </row>
    <row r="799" spans="1:10" ht="12" customHeight="1">
      <c r="A799" s="54" t="s">
        <v>3907</v>
      </c>
      <c r="B799" s="53">
        <v>5902838493267</v>
      </c>
      <c r="C799" s="52" t="s">
        <v>3908</v>
      </c>
      <c r="D799" s="52" t="s">
        <v>3909</v>
      </c>
      <c r="E799" s="51" t="s">
        <v>1596</v>
      </c>
      <c r="F799" s="56"/>
      <c r="G799" s="50" t="s">
        <v>7891</v>
      </c>
      <c r="H799" s="54"/>
      <c r="I799" s="45"/>
      <c r="J799" s="68"/>
    </row>
    <row r="800" spans="1:10" ht="12" customHeight="1">
      <c r="A800" s="54" t="s">
        <v>3910</v>
      </c>
      <c r="B800" s="53">
        <v>5902838493274</v>
      </c>
      <c r="C800" s="52" t="s">
        <v>3911</v>
      </c>
      <c r="D800" s="52" t="s">
        <v>3912</v>
      </c>
      <c r="E800" s="51" t="s">
        <v>1596</v>
      </c>
      <c r="F800" s="56"/>
      <c r="G800" s="50" t="s">
        <v>7891</v>
      </c>
      <c r="H800" s="54"/>
      <c r="I800" s="45"/>
      <c r="J800" s="68"/>
    </row>
    <row r="801" spans="1:10" ht="12" customHeight="1">
      <c r="A801" s="54" t="s">
        <v>4007</v>
      </c>
      <c r="B801" s="53">
        <v>5902838493052</v>
      </c>
      <c r="C801" s="52" t="s">
        <v>4008</v>
      </c>
      <c r="D801" s="52"/>
      <c r="E801" s="51" t="s">
        <v>1596</v>
      </c>
      <c r="F801" s="56"/>
      <c r="G801" s="50" t="s">
        <v>7891</v>
      </c>
      <c r="H801" s="54">
        <v>108270</v>
      </c>
      <c r="I801" s="45"/>
      <c r="J801" s="68"/>
    </row>
    <row r="802" spans="1:10" ht="12" customHeight="1">
      <c r="A802" s="54" t="s">
        <v>4009</v>
      </c>
      <c r="B802" s="53">
        <v>5902838493069</v>
      </c>
      <c r="C802" s="52" t="s">
        <v>4010</v>
      </c>
      <c r="D802" s="52"/>
      <c r="E802" s="51" t="s">
        <v>1596</v>
      </c>
      <c r="F802" s="56"/>
      <c r="G802" s="50" t="s">
        <v>7891</v>
      </c>
      <c r="H802" s="54">
        <v>108245</v>
      </c>
      <c r="I802" s="45"/>
      <c r="J802" s="68"/>
    </row>
    <row r="803" spans="1:10" ht="12" customHeight="1">
      <c r="A803" s="54" t="s">
        <v>4011</v>
      </c>
      <c r="B803" s="53">
        <v>5902838493076</v>
      </c>
      <c r="C803" s="52" t="s">
        <v>4012</v>
      </c>
      <c r="D803" s="52" t="s">
        <v>4013</v>
      </c>
      <c r="E803" s="51" t="s">
        <v>1596</v>
      </c>
      <c r="F803" s="56"/>
      <c r="G803" s="50" t="s">
        <v>7891</v>
      </c>
      <c r="H803" s="54">
        <v>108275</v>
      </c>
      <c r="I803" s="45"/>
      <c r="J803" s="68"/>
    </row>
    <row r="804" spans="1:10" ht="12" customHeight="1">
      <c r="A804" s="54" t="s">
        <v>4016</v>
      </c>
      <c r="B804" s="53">
        <v>5902838493205</v>
      </c>
      <c r="C804" s="52" t="s">
        <v>4017</v>
      </c>
      <c r="D804" s="52" t="s">
        <v>4018</v>
      </c>
      <c r="E804" s="51" t="s">
        <v>1596</v>
      </c>
      <c r="F804" s="56"/>
      <c r="G804" s="50" t="s">
        <v>7891</v>
      </c>
      <c r="H804" s="44"/>
      <c r="I804" s="45"/>
      <c r="J804" s="68"/>
    </row>
    <row r="805" spans="1:10" ht="12" customHeight="1">
      <c r="A805" s="54" t="s">
        <v>4019</v>
      </c>
      <c r="B805" s="53">
        <v>5902838491614</v>
      </c>
      <c r="C805" s="52" t="s">
        <v>4020</v>
      </c>
      <c r="D805" s="52" t="s">
        <v>4021</v>
      </c>
      <c r="E805" s="51" t="s">
        <v>1596</v>
      </c>
      <c r="F805" s="56"/>
      <c r="G805" s="50" t="s">
        <v>7891</v>
      </c>
      <c r="H805" s="44"/>
      <c r="I805" s="45"/>
      <c r="J805" s="68"/>
    </row>
    <row r="806" spans="1:10" ht="12" customHeight="1">
      <c r="A806" s="54" t="s">
        <v>4023</v>
      </c>
      <c r="B806" s="53">
        <v>5902838492161</v>
      </c>
      <c r="C806" s="52" t="s">
        <v>4024</v>
      </c>
      <c r="D806" s="52" t="s">
        <v>4025</v>
      </c>
      <c r="E806" s="51" t="s">
        <v>1596</v>
      </c>
      <c r="F806" s="56"/>
      <c r="G806" s="50" t="s">
        <v>7891</v>
      </c>
      <c r="H806" s="44"/>
      <c r="I806" s="45"/>
      <c r="J806" s="68"/>
    </row>
    <row r="807" spans="1:10" ht="12" customHeight="1">
      <c r="A807" s="54" t="s">
        <v>4026</v>
      </c>
      <c r="B807" s="53">
        <v>5902838492178</v>
      </c>
      <c r="C807" s="52" t="s">
        <v>4027</v>
      </c>
      <c r="D807" s="52" t="s">
        <v>4028</v>
      </c>
      <c r="E807" s="51" t="s">
        <v>1596</v>
      </c>
      <c r="F807" s="56"/>
      <c r="G807" s="50" t="s">
        <v>8983</v>
      </c>
      <c r="H807" s="44"/>
      <c r="I807" s="45"/>
      <c r="J807" s="68"/>
    </row>
    <row r="808" spans="1:10" ht="12" customHeight="1">
      <c r="A808" s="54" t="s">
        <v>4043</v>
      </c>
      <c r="B808" s="53">
        <v>5902838490990</v>
      </c>
      <c r="C808" s="52" t="s">
        <v>4044</v>
      </c>
      <c r="D808" s="52" t="s">
        <v>4045</v>
      </c>
      <c r="E808" s="51" t="s">
        <v>1596</v>
      </c>
      <c r="F808" s="56"/>
      <c r="G808" s="50" t="s">
        <v>8983</v>
      </c>
      <c r="H808" s="44"/>
      <c r="I808" s="45"/>
      <c r="J808" s="68"/>
    </row>
    <row r="809" spans="1:10" ht="12" customHeight="1">
      <c r="A809" s="54" t="s">
        <v>4051</v>
      </c>
      <c r="B809" s="53">
        <v>5902838493809</v>
      </c>
      <c r="C809" s="52" t="s">
        <v>8427</v>
      </c>
      <c r="D809" s="52"/>
      <c r="E809" s="51" t="s">
        <v>1596</v>
      </c>
      <c r="F809" s="56"/>
      <c r="G809" s="50" t="s">
        <v>7891</v>
      </c>
      <c r="H809" s="44"/>
      <c r="I809" s="45"/>
      <c r="J809" s="68"/>
    </row>
    <row r="810" spans="1:10" ht="12" customHeight="1">
      <c r="A810" s="54" t="s">
        <v>7423</v>
      </c>
      <c r="B810" s="53"/>
      <c r="C810" s="52" t="s">
        <v>7422</v>
      </c>
      <c r="D810" s="52"/>
      <c r="E810" s="51" t="s">
        <v>9725</v>
      </c>
      <c r="F810" s="56">
        <v>12575</v>
      </c>
      <c r="G810" s="50" t="s">
        <v>7192</v>
      </c>
      <c r="H810" s="44"/>
      <c r="I810" s="45"/>
      <c r="J810" s="68"/>
    </row>
    <row r="811" spans="1:10" ht="12" customHeight="1">
      <c r="A811" s="54" t="s">
        <v>7987</v>
      </c>
      <c r="B811" s="53">
        <v>8592687400355</v>
      </c>
      <c r="C811" s="52" t="s">
        <v>7986</v>
      </c>
      <c r="D811" s="52" t="s">
        <v>7985</v>
      </c>
      <c r="E811" s="51" t="s">
        <v>4120</v>
      </c>
      <c r="F811" s="56"/>
      <c r="G811" s="50" t="s">
        <v>7891</v>
      </c>
      <c r="H811" s="44"/>
      <c r="I811" s="45"/>
      <c r="J811" s="68"/>
    </row>
    <row r="812" spans="1:10" ht="12" customHeight="1">
      <c r="A812" s="54" t="s">
        <v>7984</v>
      </c>
      <c r="B812" s="53">
        <v>8592687400362</v>
      </c>
      <c r="C812" s="52" t="s">
        <v>7983</v>
      </c>
      <c r="D812" s="52" t="s">
        <v>7982</v>
      </c>
      <c r="E812" s="51" t="s">
        <v>4120</v>
      </c>
      <c r="F812" s="56"/>
      <c r="G812" s="50" t="s">
        <v>7891</v>
      </c>
      <c r="H812" s="44"/>
      <c r="I812" s="45"/>
      <c r="J812" s="68"/>
    </row>
    <row r="813" spans="1:10" ht="12" customHeight="1">
      <c r="A813" s="54" t="s">
        <v>7981</v>
      </c>
      <c r="B813" s="53">
        <v>8592687400379</v>
      </c>
      <c r="C813" s="52" t="s">
        <v>7980</v>
      </c>
      <c r="D813" s="52" t="s">
        <v>7979</v>
      </c>
      <c r="E813" s="51" t="s">
        <v>4120</v>
      </c>
      <c r="F813" s="56">
        <v>640.95000000000005</v>
      </c>
      <c r="G813" s="50" t="s">
        <v>7282</v>
      </c>
      <c r="H813" s="44"/>
      <c r="I813" s="45"/>
      <c r="J813" s="68"/>
    </row>
    <row r="814" spans="1:10" ht="12" customHeight="1">
      <c r="A814" s="54" t="s">
        <v>7978</v>
      </c>
      <c r="B814" s="53">
        <v>8592687400386</v>
      </c>
      <c r="C814" s="52" t="s">
        <v>7977</v>
      </c>
      <c r="D814" s="52" t="s">
        <v>7976</v>
      </c>
      <c r="E814" s="51" t="s">
        <v>4120</v>
      </c>
      <c r="F814" s="56"/>
      <c r="G814" s="50" t="s">
        <v>7891</v>
      </c>
      <c r="H814" s="44"/>
      <c r="I814" s="45"/>
      <c r="J814" s="68"/>
    </row>
    <row r="815" spans="1:10" ht="12" customHeight="1">
      <c r="A815" s="54" t="s">
        <v>4151</v>
      </c>
      <c r="B815" s="53">
        <v>8592687500369</v>
      </c>
      <c r="C815" s="52" t="s">
        <v>4152</v>
      </c>
      <c r="D815" s="52" t="s">
        <v>4153</v>
      </c>
      <c r="E815" s="51" t="s">
        <v>4120</v>
      </c>
      <c r="F815" s="56"/>
      <c r="G815" s="50" t="s">
        <v>7891</v>
      </c>
      <c r="H815" s="54">
        <v>127085</v>
      </c>
      <c r="I815" s="45"/>
      <c r="J815" s="68"/>
    </row>
    <row r="816" spans="1:10" ht="12" customHeight="1">
      <c r="A816" s="54" t="s">
        <v>4154</v>
      </c>
      <c r="B816" s="53">
        <v>8592687500376</v>
      </c>
      <c r="C816" s="52" t="s">
        <v>4155</v>
      </c>
      <c r="D816" s="52" t="s">
        <v>4156</v>
      </c>
      <c r="E816" s="51" t="s">
        <v>4120</v>
      </c>
      <c r="F816" s="56">
        <v>551.41999999999996</v>
      </c>
      <c r="G816" s="50" t="s">
        <v>8949</v>
      </c>
      <c r="H816" s="54">
        <v>127086</v>
      </c>
      <c r="I816" s="45" t="s">
        <v>9714</v>
      </c>
      <c r="J816" s="68">
        <v>2</v>
      </c>
    </row>
    <row r="817" spans="1:10" ht="12" customHeight="1">
      <c r="A817" s="54" t="s">
        <v>4157</v>
      </c>
      <c r="B817" s="53">
        <v>8592687500383</v>
      </c>
      <c r="C817" s="52" t="s">
        <v>4158</v>
      </c>
      <c r="D817" s="52" t="s">
        <v>4159</v>
      </c>
      <c r="E817" s="51" t="s">
        <v>4120</v>
      </c>
      <c r="F817" s="56">
        <v>719.6</v>
      </c>
      <c r="G817" s="50" t="s">
        <v>8949</v>
      </c>
      <c r="H817" s="54">
        <v>127087</v>
      </c>
      <c r="I817" s="45" t="s">
        <v>9714</v>
      </c>
      <c r="J817" s="68">
        <v>2</v>
      </c>
    </row>
    <row r="818" spans="1:10" ht="12" customHeight="1">
      <c r="A818" s="54" t="s">
        <v>7975</v>
      </c>
      <c r="B818" s="53">
        <v>8592687500413</v>
      </c>
      <c r="C818" s="52" t="s">
        <v>7974</v>
      </c>
      <c r="D818" s="52" t="s">
        <v>7973</v>
      </c>
      <c r="E818" s="51" t="s">
        <v>4120</v>
      </c>
      <c r="F818" s="56"/>
      <c r="G818" s="50" t="s">
        <v>7891</v>
      </c>
      <c r="H818" s="54"/>
      <c r="I818" s="45"/>
      <c r="J818" s="68"/>
    </row>
    <row r="819" spans="1:10" ht="12" customHeight="1">
      <c r="A819" s="54" t="s">
        <v>7972</v>
      </c>
      <c r="B819" s="53">
        <v>8592687500451</v>
      </c>
      <c r="C819" s="52" t="s">
        <v>7971</v>
      </c>
      <c r="D819" s="52" t="s">
        <v>7970</v>
      </c>
      <c r="E819" s="51" t="s">
        <v>4120</v>
      </c>
      <c r="F819" s="56"/>
      <c r="G819" s="50" t="s">
        <v>7891</v>
      </c>
      <c r="H819" s="54"/>
      <c r="I819" s="45"/>
      <c r="J819" s="68"/>
    </row>
    <row r="820" spans="1:10" ht="12" customHeight="1">
      <c r="A820" s="54" t="s">
        <v>7969</v>
      </c>
      <c r="B820" s="53">
        <v>8592687400324</v>
      </c>
      <c r="C820" s="52" t="s">
        <v>7968</v>
      </c>
      <c r="D820" s="52" t="s">
        <v>7967</v>
      </c>
      <c r="E820" s="51" t="s">
        <v>4120</v>
      </c>
      <c r="F820" s="56"/>
      <c r="G820" s="50" t="s">
        <v>7891</v>
      </c>
      <c r="H820" s="54"/>
      <c r="I820" s="45"/>
      <c r="J820" s="68"/>
    </row>
    <row r="821" spans="1:10" ht="12" customHeight="1">
      <c r="A821" s="54" t="s">
        <v>7966</v>
      </c>
      <c r="B821" s="53">
        <v>8592687400331</v>
      </c>
      <c r="C821" s="52" t="s">
        <v>7965</v>
      </c>
      <c r="D821" s="52" t="s">
        <v>7964</v>
      </c>
      <c r="E821" s="51" t="s">
        <v>4120</v>
      </c>
      <c r="F821" s="56">
        <v>387.39</v>
      </c>
      <c r="G821" s="50" t="s">
        <v>7282</v>
      </c>
      <c r="H821" s="54"/>
      <c r="I821" s="45"/>
      <c r="J821" s="68"/>
    </row>
    <row r="822" spans="1:10" ht="12" customHeight="1">
      <c r="A822" s="54" t="s">
        <v>7963</v>
      </c>
      <c r="B822" s="53">
        <v>8592687400348</v>
      </c>
      <c r="C822" s="52" t="s">
        <v>7962</v>
      </c>
      <c r="D822" s="52" t="s">
        <v>7961</v>
      </c>
      <c r="E822" s="51" t="s">
        <v>4120</v>
      </c>
      <c r="F822" s="56"/>
      <c r="G822" s="50" t="s">
        <v>7891</v>
      </c>
      <c r="H822" s="54"/>
      <c r="I822" s="45"/>
      <c r="J822" s="68"/>
    </row>
    <row r="823" spans="1:10" ht="12" customHeight="1">
      <c r="A823" s="54" t="s">
        <v>7960</v>
      </c>
      <c r="B823" s="53">
        <v>8592687400294</v>
      </c>
      <c r="C823" s="52" t="s">
        <v>7959</v>
      </c>
      <c r="D823" s="52" t="s">
        <v>7958</v>
      </c>
      <c r="E823" s="51" t="s">
        <v>4120</v>
      </c>
      <c r="F823" s="56"/>
      <c r="G823" s="50" t="s">
        <v>7891</v>
      </c>
      <c r="H823" s="54"/>
      <c r="I823" s="45"/>
      <c r="J823" s="68"/>
    </row>
    <row r="824" spans="1:10" ht="12" customHeight="1">
      <c r="A824" s="54" t="s">
        <v>7957</v>
      </c>
      <c r="B824" s="53">
        <v>8592687400300</v>
      </c>
      <c r="C824" s="52" t="s">
        <v>7956</v>
      </c>
      <c r="D824" s="52" t="s">
        <v>7955</v>
      </c>
      <c r="E824" s="51" t="s">
        <v>4120</v>
      </c>
      <c r="F824" s="56">
        <v>572.98</v>
      </c>
      <c r="G824" s="50" t="s">
        <v>7282</v>
      </c>
      <c r="H824" s="54"/>
      <c r="I824" s="45"/>
      <c r="J824" s="68"/>
    </row>
    <row r="825" spans="1:10" ht="12" customHeight="1">
      <c r="A825" s="54" t="s">
        <v>7954</v>
      </c>
      <c r="B825" s="53">
        <v>8592687400317</v>
      </c>
      <c r="C825" s="52" t="s">
        <v>7953</v>
      </c>
      <c r="D825" s="52" t="s">
        <v>7952</v>
      </c>
      <c r="E825" s="51" t="s">
        <v>4120</v>
      </c>
      <c r="F825" s="56">
        <v>640.78</v>
      </c>
      <c r="G825" s="50" t="s">
        <v>7282</v>
      </c>
      <c r="H825" s="54"/>
      <c r="I825" s="45"/>
      <c r="J825" s="68"/>
    </row>
    <row r="826" spans="1:10" ht="12" customHeight="1">
      <c r="A826" s="54" t="s">
        <v>4172</v>
      </c>
      <c r="B826" s="53">
        <v>8592687500567</v>
      </c>
      <c r="C826" s="52" t="s">
        <v>4173</v>
      </c>
      <c r="D826" s="52" t="s">
        <v>4174</v>
      </c>
      <c r="E826" s="51" t="s">
        <v>4120</v>
      </c>
      <c r="F826" s="56">
        <v>1013.82</v>
      </c>
      <c r="G826" s="50" t="s">
        <v>8949</v>
      </c>
      <c r="H826" s="54"/>
      <c r="I826" s="45" t="s">
        <v>9713</v>
      </c>
      <c r="J826" s="68">
        <v>7</v>
      </c>
    </row>
    <row r="827" spans="1:10" ht="12" customHeight="1">
      <c r="A827" s="54" t="s">
        <v>4175</v>
      </c>
      <c r="B827" s="53">
        <v>8592687500505</v>
      </c>
      <c r="C827" s="52" t="s">
        <v>4176</v>
      </c>
      <c r="D827" s="52" t="s">
        <v>4177</v>
      </c>
      <c r="E827" s="51" t="s">
        <v>4120</v>
      </c>
      <c r="F827" s="56">
        <v>525.62</v>
      </c>
      <c r="G827" s="50" t="s">
        <v>8949</v>
      </c>
      <c r="H827" s="54">
        <v>127088</v>
      </c>
      <c r="I827" s="45" t="s">
        <v>9714</v>
      </c>
      <c r="J827" s="68">
        <v>2</v>
      </c>
    </row>
    <row r="828" spans="1:10" ht="12" customHeight="1">
      <c r="A828" s="54" t="s">
        <v>4178</v>
      </c>
      <c r="B828" s="53">
        <v>8592687500512</v>
      </c>
      <c r="C828" s="52" t="s">
        <v>4179</v>
      </c>
      <c r="D828" s="52" t="s">
        <v>4180</v>
      </c>
      <c r="E828" s="51" t="s">
        <v>4120</v>
      </c>
      <c r="F828" s="56"/>
      <c r="G828" s="50" t="s">
        <v>7891</v>
      </c>
      <c r="H828" s="54">
        <v>127089</v>
      </c>
      <c r="I828" s="45"/>
      <c r="J828" s="68"/>
    </row>
    <row r="829" spans="1:10" ht="12" customHeight="1">
      <c r="A829" s="54" t="s">
        <v>4181</v>
      </c>
      <c r="B829" s="53">
        <v>8592687500529</v>
      </c>
      <c r="C829" s="52" t="s">
        <v>4182</v>
      </c>
      <c r="D829" s="52" t="s">
        <v>4183</v>
      </c>
      <c r="E829" s="51" t="s">
        <v>4120</v>
      </c>
      <c r="F829" s="56"/>
      <c r="G829" s="50" t="s">
        <v>7891</v>
      </c>
      <c r="H829" s="54">
        <v>127090</v>
      </c>
      <c r="I829" s="45"/>
      <c r="J829" s="68"/>
    </row>
    <row r="830" spans="1:10" ht="12" customHeight="1">
      <c r="A830" s="54" t="s">
        <v>4184</v>
      </c>
      <c r="B830" s="53">
        <v>8592687500598</v>
      </c>
      <c r="C830" s="52" t="s">
        <v>4185</v>
      </c>
      <c r="D830" s="52" t="s">
        <v>4186</v>
      </c>
      <c r="E830" s="51" t="s">
        <v>4120</v>
      </c>
      <c r="F830" s="56"/>
      <c r="G830" s="50" t="s">
        <v>7891</v>
      </c>
      <c r="H830" s="54"/>
      <c r="I830" s="45"/>
      <c r="J830" s="68"/>
    </row>
    <row r="831" spans="1:10" ht="12" customHeight="1">
      <c r="A831" s="54" t="s">
        <v>4187</v>
      </c>
      <c r="B831" s="53">
        <v>8592687500604</v>
      </c>
      <c r="C831" s="52" t="s">
        <v>4188</v>
      </c>
      <c r="D831" s="52" t="s">
        <v>4189</v>
      </c>
      <c r="E831" s="51" t="s">
        <v>4120</v>
      </c>
      <c r="F831" s="56"/>
      <c r="G831" s="50" t="s">
        <v>7891</v>
      </c>
      <c r="H831" s="54"/>
      <c r="I831" s="45"/>
      <c r="J831" s="68"/>
    </row>
    <row r="832" spans="1:10" ht="12" customHeight="1">
      <c r="A832" s="54" t="s">
        <v>4190</v>
      </c>
      <c r="B832" s="53">
        <v>8592687500611</v>
      </c>
      <c r="C832" s="52" t="s">
        <v>4191</v>
      </c>
      <c r="D832" s="52" t="s">
        <v>4192</v>
      </c>
      <c r="E832" s="51" t="s">
        <v>4120</v>
      </c>
      <c r="F832" s="56"/>
      <c r="G832" s="50" t="s">
        <v>7891</v>
      </c>
      <c r="H832" s="54"/>
      <c r="I832" s="45"/>
      <c r="J832" s="68"/>
    </row>
    <row r="833" spans="1:10" ht="12" customHeight="1">
      <c r="A833" s="54" t="s">
        <v>4205</v>
      </c>
      <c r="B833" s="53">
        <v>8592687500574</v>
      </c>
      <c r="C833" s="52" t="s">
        <v>4206</v>
      </c>
      <c r="D833" s="52" t="s">
        <v>4207</v>
      </c>
      <c r="E833" s="51" t="s">
        <v>4120</v>
      </c>
      <c r="F833" s="56">
        <v>524.78</v>
      </c>
      <c r="G833" s="50" t="s">
        <v>8949</v>
      </c>
      <c r="H833" s="54"/>
      <c r="I833" s="45" t="s">
        <v>9714</v>
      </c>
      <c r="J833" s="68">
        <v>2</v>
      </c>
    </row>
    <row r="834" spans="1:10" ht="12" customHeight="1">
      <c r="A834" s="54" t="s">
        <v>4208</v>
      </c>
      <c r="B834" s="53">
        <v>8592687500581</v>
      </c>
      <c r="C834" s="52" t="s">
        <v>4209</v>
      </c>
      <c r="D834" s="52" t="s">
        <v>4210</v>
      </c>
      <c r="E834" s="51" t="s">
        <v>4120</v>
      </c>
      <c r="F834" s="56"/>
      <c r="G834" s="50" t="s">
        <v>7891</v>
      </c>
      <c r="H834" s="54"/>
      <c r="I834" s="45"/>
      <c r="J834" s="68"/>
    </row>
    <row r="835" spans="1:10" ht="12" customHeight="1">
      <c r="A835" s="54" t="s">
        <v>7951</v>
      </c>
      <c r="B835" s="53">
        <v>8592687500666</v>
      </c>
      <c r="C835" s="52" t="s">
        <v>7950</v>
      </c>
      <c r="D835" s="52" t="s">
        <v>7949</v>
      </c>
      <c r="E835" s="51" t="s">
        <v>4120</v>
      </c>
      <c r="F835" s="56">
        <v>1230.6300000000001</v>
      </c>
      <c r="G835" s="50" t="s">
        <v>7282</v>
      </c>
      <c r="H835" s="54"/>
      <c r="I835" s="45"/>
      <c r="J835" s="68"/>
    </row>
    <row r="836" spans="1:10" ht="12" customHeight="1">
      <c r="A836" s="54" t="s">
        <v>7948</v>
      </c>
      <c r="B836" s="53">
        <v>8592687500673</v>
      </c>
      <c r="C836" s="52" t="s">
        <v>7947</v>
      </c>
      <c r="D836" s="52" t="s">
        <v>7946</v>
      </c>
      <c r="E836" s="51" t="s">
        <v>4120</v>
      </c>
      <c r="F836" s="56">
        <v>1585.63</v>
      </c>
      <c r="G836" s="50" t="s">
        <v>7282</v>
      </c>
      <c r="H836" s="54"/>
      <c r="I836" s="45"/>
      <c r="J836" s="68"/>
    </row>
    <row r="837" spans="1:10" ht="12" customHeight="1">
      <c r="A837" s="54" t="s">
        <v>4217</v>
      </c>
      <c r="B837" s="53">
        <v>8592687500741</v>
      </c>
      <c r="C837" s="52" t="s">
        <v>4218</v>
      </c>
      <c r="D837" s="52" t="s">
        <v>4219</v>
      </c>
      <c r="E837" s="51" t="s">
        <v>4120</v>
      </c>
      <c r="F837" s="56"/>
      <c r="G837" s="50" t="s">
        <v>7891</v>
      </c>
      <c r="H837" s="54"/>
      <c r="I837" s="45"/>
      <c r="J837" s="68"/>
    </row>
    <row r="838" spans="1:10" ht="12" customHeight="1">
      <c r="A838" s="54" t="s">
        <v>4220</v>
      </c>
      <c r="B838" s="53">
        <v>8592687500758</v>
      </c>
      <c r="C838" s="52" t="s">
        <v>4221</v>
      </c>
      <c r="D838" s="52" t="s">
        <v>4222</v>
      </c>
      <c r="E838" s="51" t="s">
        <v>4120</v>
      </c>
      <c r="F838" s="56">
        <v>1198.1600000000001</v>
      </c>
      <c r="G838" s="50" t="s">
        <v>8949</v>
      </c>
      <c r="H838" s="54"/>
      <c r="I838" s="45" t="s">
        <v>9713</v>
      </c>
      <c r="J838" s="68">
        <v>7</v>
      </c>
    </row>
    <row r="839" spans="1:10" ht="12" customHeight="1">
      <c r="A839" s="54" t="s">
        <v>4226</v>
      </c>
      <c r="B839" s="53">
        <v>8592687500772</v>
      </c>
      <c r="C839" s="52" t="s">
        <v>4227</v>
      </c>
      <c r="D839" s="52" t="s">
        <v>4228</v>
      </c>
      <c r="E839" s="51" t="s">
        <v>4120</v>
      </c>
      <c r="F839" s="56">
        <v>1313.36</v>
      </c>
      <c r="G839" s="50" t="s">
        <v>7891</v>
      </c>
      <c r="H839" s="54">
        <v>127091</v>
      </c>
      <c r="I839" s="45" t="s">
        <v>9714</v>
      </c>
      <c r="J839" s="68">
        <v>2</v>
      </c>
    </row>
    <row r="840" spans="1:10" ht="12" customHeight="1">
      <c r="A840" s="54" t="s">
        <v>4229</v>
      </c>
      <c r="B840" s="53">
        <v>8592687500789</v>
      </c>
      <c r="C840" s="52" t="s">
        <v>4230</v>
      </c>
      <c r="D840" s="52" t="s">
        <v>4231</v>
      </c>
      <c r="E840" s="51" t="s">
        <v>4120</v>
      </c>
      <c r="F840" s="56">
        <v>1843.32</v>
      </c>
      <c r="G840" s="50" t="s">
        <v>7891</v>
      </c>
      <c r="H840" s="54">
        <v>127092</v>
      </c>
      <c r="I840" s="45" t="s">
        <v>9713</v>
      </c>
      <c r="J840" s="68">
        <v>7</v>
      </c>
    </row>
    <row r="841" spans="1:10" ht="12" customHeight="1">
      <c r="A841" s="54" t="s">
        <v>7989</v>
      </c>
      <c r="B841" s="53"/>
      <c r="C841" s="52" t="s">
        <v>7988</v>
      </c>
      <c r="D841" s="52"/>
      <c r="E841" s="51" t="s">
        <v>4120</v>
      </c>
      <c r="F841" s="56">
        <v>0</v>
      </c>
      <c r="G841" s="50" t="s">
        <v>7192</v>
      </c>
      <c r="H841" s="44"/>
      <c r="I841" s="45"/>
      <c r="J841" s="68"/>
    </row>
    <row r="842" spans="1:10" ht="12" customHeight="1">
      <c r="A842" s="54" t="s">
        <v>8016</v>
      </c>
      <c r="B842" s="53">
        <v>0</v>
      </c>
      <c r="C842" s="52" t="s">
        <v>8015</v>
      </c>
      <c r="D842" s="52"/>
      <c r="E842" s="51" t="s">
        <v>7997</v>
      </c>
      <c r="F842" s="56">
        <v>0</v>
      </c>
      <c r="G842" s="50" t="s">
        <v>7192</v>
      </c>
      <c r="H842" s="44"/>
      <c r="I842" s="45"/>
      <c r="J842" s="68"/>
    </row>
    <row r="843" spans="1:10" ht="12" customHeight="1">
      <c r="A843" s="54" t="s">
        <v>4310</v>
      </c>
      <c r="B843" s="53">
        <v>5906197308255</v>
      </c>
      <c r="C843" s="52" t="s">
        <v>4311</v>
      </c>
      <c r="D843" s="52"/>
      <c r="E843" s="51" t="s">
        <v>4312</v>
      </c>
      <c r="F843" s="56"/>
      <c r="G843" s="50" t="s">
        <v>7192</v>
      </c>
      <c r="H843" s="44"/>
      <c r="I843" s="45"/>
      <c r="J843" s="68"/>
    </row>
    <row r="844" spans="1:10" ht="12" customHeight="1">
      <c r="A844" s="54" t="s">
        <v>4313</v>
      </c>
      <c r="B844" s="53">
        <v>5906197308286</v>
      </c>
      <c r="C844" s="52" t="s">
        <v>4314</v>
      </c>
      <c r="D844" s="52"/>
      <c r="E844" s="51" t="s">
        <v>4312</v>
      </c>
      <c r="F844" s="56"/>
      <c r="G844" s="50" t="s">
        <v>7192</v>
      </c>
      <c r="H844" s="44"/>
      <c r="I844" s="45"/>
      <c r="J844" s="68"/>
    </row>
    <row r="845" spans="1:10" ht="12" customHeight="1">
      <c r="A845" s="54" t="s">
        <v>4316</v>
      </c>
      <c r="B845" s="53">
        <v>5906197308019</v>
      </c>
      <c r="C845" s="52" t="s">
        <v>4317</v>
      </c>
      <c r="D845" s="52" t="s">
        <v>4318</v>
      </c>
      <c r="E845" s="51" t="s">
        <v>4312</v>
      </c>
      <c r="F845" s="56"/>
      <c r="G845" s="50" t="s">
        <v>8983</v>
      </c>
      <c r="H845" s="44"/>
      <c r="I845" s="45"/>
      <c r="J845" s="68"/>
    </row>
    <row r="846" spans="1:10" ht="12" customHeight="1">
      <c r="A846" s="54" t="s">
        <v>4319</v>
      </c>
      <c r="B846" s="53">
        <v>5906197308095</v>
      </c>
      <c r="C846" s="52" t="s">
        <v>4320</v>
      </c>
      <c r="D846" s="52"/>
      <c r="E846" s="51" t="s">
        <v>4312</v>
      </c>
      <c r="F846" s="56"/>
      <c r="G846" s="50" t="s">
        <v>8983</v>
      </c>
      <c r="H846" s="44"/>
      <c r="I846" s="45"/>
      <c r="J846" s="68"/>
    </row>
    <row r="847" spans="1:10" ht="12" customHeight="1">
      <c r="A847" s="54" t="s">
        <v>4321</v>
      </c>
      <c r="B847" s="53">
        <v>5906197308033</v>
      </c>
      <c r="C847" s="52" t="s">
        <v>4322</v>
      </c>
      <c r="D847" s="52" t="s">
        <v>4318</v>
      </c>
      <c r="E847" s="51" t="s">
        <v>4312</v>
      </c>
      <c r="F847" s="56"/>
      <c r="G847" s="50" t="s">
        <v>8983</v>
      </c>
      <c r="H847" s="44"/>
      <c r="I847" s="45"/>
      <c r="J847" s="68"/>
    </row>
    <row r="848" spans="1:10" ht="12" customHeight="1">
      <c r="A848" s="54" t="s">
        <v>4323</v>
      </c>
      <c r="B848" s="53">
        <v>5902273400042</v>
      </c>
      <c r="C848" s="52" t="s">
        <v>4324</v>
      </c>
      <c r="D848" s="52" t="s">
        <v>4325</v>
      </c>
      <c r="E848" s="51" t="s">
        <v>4312</v>
      </c>
      <c r="F848" s="56"/>
      <c r="G848" s="50" t="s">
        <v>7192</v>
      </c>
      <c r="H848" s="44"/>
      <c r="I848" s="45"/>
      <c r="J848" s="68"/>
    </row>
    <row r="849" spans="1:10" ht="12" customHeight="1">
      <c r="A849" s="54" t="s">
        <v>4326</v>
      </c>
      <c r="B849" s="53">
        <v>5906197302956</v>
      </c>
      <c r="C849" s="52" t="s">
        <v>4327</v>
      </c>
      <c r="D849" s="52" t="s">
        <v>4328</v>
      </c>
      <c r="E849" s="51" t="s">
        <v>4312</v>
      </c>
      <c r="F849" s="56"/>
      <c r="G849" s="50" t="s">
        <v>7192</v>
      </c>
      <c r="H849" s="44"/>
      <c r="I849" s="45"/>
      <c r="J849" s="68"/>
    </row>
    <row r="850" spans="1:10" ht="12" customHeight="1">
      <c r="A850" s="54" t="s">
        <v>4329</v>
      </c>
      <c r="B850" s="53">
        <v>5906197302857</v>
      </c>
      <c r="C850" s="52" t="s">
        <v>4330</v>
      </c>
      <c r="D850" s="52" t="s">
        <v>4331</v>
      </c>
      <c r="E850" s="51" t="s">
        <v>4312</v>
      </c>
      <c r="F850" s="56"/>
      <c r="G850" s="50" t="s">
        <v>7192</v>
      </c>
      <c r="H850" s="44"/>
      <c r="I850" s="45"/>
      <c r="J850" s="68"/>
    </row>
    <row r="851" spans="1:10" ht="12" customHeight="1">
      <c r="A851" s="54" t="s">
        <v>4332</v>
      </c>
      <c r="B851" s="53">
        <v>5908235905358</v>
      </c>
      <c r="C851" s="52" t="s">
        <v>4333</v>
      </c>
      <c r="D851" s="52"/>
      <c r="E851" s="51" t="s">
        <v>4312</v>
      </c>
      <c r="F851" s="56"/>
      <c r="G851" s="50" t="s">
        <v>8983</v>
      </c>
      <c r="H851" s="44"/>
      <c r="I851" s="45"/>
      <c r="J851" s="68"/>
    </row>
    <row r="852" spans="1:10" ht="12" customHeight="1">
      <c r="A852" s="54" t="s">
        <v>4334</v>
      </c>
      <c r="B852" s="53">
        <v>5908235905341</v>
      </c>
      <c r="C852" s="52" t="s">
        <v>4335</v>
      </c>
      <c r="D852" s="52"/>
      <c r="E852" s="51" t="s">
        <v>4312</v>
      </c>
      <c r="F852" s="56"/>
      <c r="G852" s="50" t="s">
        <v>8983</v>
      </c>
      <c r="H852" s="44"/>
      <c r="I852" s="45"/>
      <c r="J852" s="68"/>
    </row>
    <row r="853" spans="1:10" ht="12" customHeight="1">
      <c r="A853" s="54" t="s">
        <v>4336</v>
      </c>
      <c r="B853" s="53">
        <v>6902648389964</v>
      </c>
      <c r="C853" s="52" t="s">
        <v>4337</v>
      </c>
      <c r="D853" s="52"/>
      <c r="E853" s="51" t="s">
        <v>4312</v>
      </c>
      <c r="F853" s="56"/>
      <c r="G853" s="50" t="s">
        <v>7192</v>
      </c>
      <c r="H853" s="44"/>
      <c r="I853" s="45"/>
      <c r="J853" s="68"/>
    </row>
    <row r="854" spans="1:10" ht="12" customHeight="1">
      <c r="A854" s="54" t="s">
        <v>4338</v>
      </c>
      <c r="B854" s="53">
        <v>5906197307913</v>
      </c>
      <c r="C854" s="52" t="s">
        <v>4339</v>
      </c>
      <c r="D854" s="52" t="s">
        <v>9735</v>
      </c>
      <c r="E854" s="51" t="s">
        <v>4312</v>
      </c>
      <c r="F854" s="56"/>
      <c r="G854" s="50" t="s">
        <v>7891</v>
      </c>
      <c r="H854" s="54">
        <v>750871</v>
      </c>
      <c r="I854" s="45"/>
      <c r="J854" s="68"/>
    </row>
    <row r="855" spans="1:10" ht="12" customHeight="1">
      <c r="A855" s="54" t="s">
        <v>4340</v>
      </c>
      <c r="B855" s="53">
        <v>5906197307920</v>
      </c>
      <c r="C855" s="52" t="s">
        <v>4341</v>
      </c>
      <c r="D855" s="52" t="s">
        <v>9736</v>
      </c>
      <c r="E855" s="51" t="s">
        <v>4312</v>
      </c>
      <c r="F855" s="56"/>
      <c r="G855" s="50" t="s">
        <v>7891</v>
      </c>
      <c r="H855" s="54">
        <v>751060</v>
      </c>
      <c r="I855" s="45"/>
      <c r="J855" s="68"/>
    </row>
    <row r="856" spans="1:10" ht="12" customHeight="1">
      <c r="A856" s="54" t="s">
        <v>4374</v>
      </c>
      <c r="B856" s="53">
        <v>5906197308705</v>
      </c>
      <c r="C856" s="52" t="s">
        <v>4375</v>
      </c>
      <c r="D856" s="52"/>
      <c r="E856" s="51" t="s">
        <v>4312</v>
      </c>
      <c r="F856" s="56"/>
      <c r="G856" s="50" t="s">
        <v>8983</v>
      </c>
      <c r="H856" s="54"/>
      <c r="I856" s="45"/>
      <c r="J856" s="68"/>
    </row>
    <row r="857" spans="1:10" ht="12" customHeight="1">
      <c r="A857" s="54" t="s">
        <v>4376</v>
      </c>
      <c r="B857" s="53">
        <v>5906197308729</v>
      </c>
      <c r="C857" s="52" t="s">
        <v>4377</v>
      </c>
      <c r="D857" s="52"/>
      <c r="E857" s="51" t="s">
        <v>4312</v>
      </c>
      <c r="F857" s="56"/>
      <c r="G857" s="50" t="s">
        <v>8983</v>
      </c>
      <c r="H857" s="54"/>
      <c r="I857" s="45"/>
      <c r="J857" s="68"/>
    </row>
    <row r="858" spans="1:10" ht="12" customHeight="1">
      <c r="A858" s="54" t="s">
        <v>4378</v>
      </c>
      <c r="B858" s="53">
        <v>5906197308453</v>
      </c>
      <c r="C858" s="52" t="s">
        <v>4379</v>
      </c>
      <c r="D858" s="52" t="s">
        <v>9740</v>
      </c>
      <c r="E858" s="51" t="s">
        <v>4312</v>
      </c>
      <c r="F858" s="56"/>
      <c r="G858" s="50" t="s">
        <v>7192</v>
      </c>
      <c r="H858" s="44"/>
      <c r="I858" s="45"/>
      <c r="J858" s="68"/>
    </row>
    <row r="859" spans="1:10" ht="12" customHeight="1">
      <c r="A859" s="54" t="s">
        <v>4380</v>
      </c>
      <c r="B859" s="53">
        <v>5907570003910</v>
      </c>
      <c r="C859" s="52" t="s">
        <v>4381</v>
      </c>
      <c r="D859" s="52"/>
      <c r="E859" s="51" t="s">
        <v>4312</v>
      </c>
      <c r="F859" s="56"/>
      <c r="G859" s="50" t="s">
        <v>7192</v>
      </c>
      <c r="H859" s="44"/>
      <c r="I859" s="45"/>
      <c r="J859" s="68"/>
    </row>
    <row r="860" spans="1:10" ht="12" customHeight="1">
      <c r="A860" s="54" t="s">
        <v>4382</v>
      </c>
      <c r="B860" s="53">
        <v>5906197302895</v>
      </c>
      <c r="C860" s="52" t="s">
        <v>4383</v>
      </c>
      <c r="D860" s="52"/>
      <c r="E860" s="51" t="s">
        <v>4312</v>
      </c>
      <c r="F860" s="56"/>
      <c r="G860" s="50" t="s">
        <v>7192</v>
      </c>
      <c r="H860" s="44"/>
      <c r="I860" s="45"/>
      <c r="J860" s="68"/>
    </row>
    <row r="861" spans="1:10" ht="12" customHeight="1">
      <c r="A861" s="54" t="s">
        <v>4384</v>
      </c>
      <c r="B861" s="53">
        <v>5906197302840</v>
      </c>
      <c r="C861" s="52" t="s">
        <v>4385</v>
      </c>
      <c r="D861" s="52"/>
      <c r="E861" s="51" t="s">
        <v>4312</v>
      </c>
      <c r="F861" s="56"/>
      <c r="G861" s="50" t="s">
        <v>7192</v>
      </c>
      <c r="H861" s="44"/>
      <c r="I861" s="45"/>
      <c r="J861" s="68"/>
    </row>
    <row r="862" spans="1:10" ht="12" customHeight="1">
      <c r="A862" s="54" t="s">
        <v>4386</v>
      </c>
      <c r="B862" s="53">
        <v>5906197302949</v>
      </c>
      <c r="C862" s="52" t="s">
        <v>4387</v>
      </c>
      <c r="D862" s="52"/>
      <c r="E862" s="51" t="s">
        <v>4312</v>
      </c>
      <c r="F862" s="56"/>
      <c r="G862" s="50" t="s">
        <v>7192</v>
      </c>
      <c r="H862" s="44"/>
      <c r="I862" s="45"/>
      <c r="J862" s="68"/>
    </row>
    <row r="863" spans="1:10" ht="12" customHeight="1">
      <c r="A863" s="54" t="s">
        <v>4388</v>
      </c>
      <c r="B863" s="53">
        <v>5906197302765</v>
      </c>
      <c r="C863" s="52" t="s">
        <v>4389</v>
      </c>
      <c r="D863" s="52" t="s">
        <v>4390</v>
      </c>
      <c r="E863" s="51" t="s">
        <v>4312</v>
      </c>
      <c r="F863" s="56"/>
      <c r="G863" s="50" t="s">
        <v>7192</v>
      </c>
      <c r="H863" s="44"/>
      <c r="I863" s="45"/>
      <c r="J863" s="68"/>
    </row>
    <row r="864" spans="1:10" ht="12" customHeight="1">
      <c r="A864" s="54" t="s">
        <v>4391</v>
      </c>
      <c r="B864" s="53">
        <v>5906197302680</v>
      </c>
      <c r="C864" s="52" t="s">
        <v>4392</v>
      </c>
      <c r="D864" s="52" t="s">
        <v>4393</v>
      </c>
      <c r="E864" s="51" t="s">
        <v>4312</v>
      </c>
      <c r="F864" s="56"/>
      <c r="G864" s="50" t="s">
        <v>7192</v>
      </c>
      <c r="H864" s="44"/>
      <c r="I864" s="45"/>
      <c r="J864" s="68"/>
    </row>
    <row r="865" spans="1:10" ht="12" customHeight="1">
      <c r="A865" s="54" t="s">
        <v>4394</v>
      </c>
      <c r="B865" s="53">
        <v>5906197302796</v>
      </c>
      <c r="C865" s="52" t="s">
        <v>4395</v>
      </c>
      <c r="D865" s="52"/>
      <c r="E865" s="51" t="s">
        <v>4312</v>
      </c>
      <c r="F865" s="56"/>
      <c r="G865" s="50" t="s">
        <v>7192</v>
      </c>
      <c r="H865" s="44"/>
      <c r="I865" s="45"/>
      <c r="J865" s="68"/>
    </row>
    <row r="866" spans="1:10" ht="12" customHeight="1">
      <c r="A866" s="54" t="s">
        <v>4396</v>
      </c>
      <c r="B866" s="53">
        <v>5906197302802</v>
      </c>
      <c r="C866" s="52" t="s">
        <v>4397</v>
      </c>
      <c r="D866" s="52"/>
      <c r="E866" s="51" t="s">
        <v>4312</v>
      </c>
      <c r="F866" s="56"/>
      <c r="G866" s="50" t="s">
        <v>7192</v>
      </c>
      <c r="H866" s="44"/>
      <c r="I866" s="45"/>
      <c r="J866" s="68"/>
    </row>
    <row r="867" spans="1:10" ht="12" customHeight="1">
      <c r="A867" s="54" t="s">
        <v>4398</v>
      </c>
      <c r="B867" s="53">
        <v>5906197302901</v>
      </c>
      <c r="C867" s="52" t="s">
        <v>4399</v>
      </c>
      <c r="D867" s="52"/>
      <c r="E867" s="51" t="s">
        <v>4312</v>
      </c>
      <c r="F867" s="56"/>
      <c r="G867" s="50" t="s">
        <v>7192</v>
      </c>
      <c r="H867" s="44"/>
      <c r="I867" s="45"/>
      <c r="J867" s="68"/>
    </row>
    <row r="868" spans="1:10" ht="12" customHeight="1">
      <c r="A868" s="54" t="s">
        <v>4400</v>
      </c>
      <c r="B868" s="53">
        <v>5906197302864</v>
      </c>
      <c r="C868" s="52" t="s">
        <v>4401</v>
      </c>
      <c r="D868" s="52"/>
      <c r="E868" s="51" t="s">
        <v>4312</v>
      </c>
      <c r="F868" s="56"/>
      <c r="G868" s="50" t="s">
        <v>7192</v>
      </c>
      <c r="H868" s="44"/>
      <c r="I868" s="45"/>
      <c r="J868" s="68"/>
    </row>
    <row r="869" spans="1:10" ht="12" customHeight="1">
      <c r="A869" s="54" t="s">
        <v>4402</v>
      </c>
      <c r="B869" s="53">
        <v>5906197302963</v>
      </c>
      <c r="C869" s="52" t="s">
        <v>4403</v>
      </c>
      <c r="D869" s="52"/>
      <c r="E869" s="51" t="s">
        <v>4312</v>
      </c>
      <c r="F869" s="56"/>
      <c r="G869" s="50" t="s">
        <v>7192</v>
      </c>
      <c r="H869" s="44"/>
      <c r="I869" s="45"/>
      <c r="J869" s="68"/>
    </row>
    <row r="870" spans="1:10" ht="12" customHeight="1">
      <c r="A870" s="54" t="s">
        <v>4404</v>
      </c>
      <c r="B870" s="53">
        <v>5906197302819</v>
      </c>
      <c r="C870" s="52" t="s">
        <v>4405</v>
      </c>
      <c r="D870" s="52"/>
      <c r="E870" s="51" t="s">
        <v>4312</v>
      </c>
      <c r="F870" s="56"/>
      <c r="G870" s="50" t="s">
        <v>7192</v>
      </c>
      <c r="H870" s="44"/>
      <c r="I870" s="45"/>
      <c r="J870" s="68"/>
    </row>
    <row r="871" spans="1:10" ht="12" customHeight="1">
      <c r="A871" s="54" t="s">
        <v>4406</v>
      </c>
      <c r="B871" s="53">
        <v>5906197302918</v>
      </c>
      <c r="C871" s="52" t="s">
        <v>4407</v>
      </c>
      <c r="D871" s="52"/>
      <c r="E871" s="51" t="s">
        <v>4312</v>
      </c>
      <c r="F871" s="56"/>
      <c r="G871" s="50" t="s">
        <v>7192</v>
      </c>
      <c r="H871" s="44"/>
      <c r="I871" s="45"/>
      <c r="J871" s="68"/>
    </row>
    <row r="872" spans="1:10" ht="12" customHeight="1">
      <c r="A872" s="54" t="s">
        <v>4408</v>
      </c>
      <c r="B872" s="53">
        <v>5906197302833</v>
      </c>
      <c r="C872" s="52" t="s">
        <v>4409</v>
      </c>
      <c r="D872" s="52"/>
      <c r="E872" s="51" t="s">
        <v>4312</v>
      </c>
      <c r="F872" s="56"/>
      <c r="G872" s="50" t="s">
        <v>7192</v>
      </c>
      <c r="H872" s="44"/>
      <c r="I872" s="45"/>
      <c r="J872" s="68"/>
    </row>
    <row r="873" spans="1:10" ht="12" customHeight="1">
      <c r="A873" s="54" t="s">
        <v>4410</v>
      </c>
      <c r="B873" s="53">
        <v>5906197302932</v>
      </c>
      <c r="C873" s="52" t="s">
        <v>4411</v>
      </c>
      <c r="D873" s="52"/>
      <c r="E873" s="51" t="s">
        <v>4312</v>
      </c>
      <c r="F873" s="56"/>
      <c r="G873" s="50" t="s">
        <v>7192</v>
      </c>
      <c r="H873" s="44"/>
      <c r="I873" s="45"/>
      <c r="J873" s="68"/>
    </row>
    <row r="874" spans="1:10" ht="12" customHeight="1">
      <c r="A874" s="54" t="s">
        <v>4412</v>
      </c>
      <c r="B874" s="53">
        <v>5906197302826</v>
      </c>
      <c r="C874" s="52" t="s">
        <v>4413</v>
      </c>
      <c r="D874" s="52"/>
      <c r="E874" s="51" t="s">
        <v>4312</v>
      </c>
      <c r="F874" s="56"/>
      <c r="G874" s="50" t="s">
        <v>7192</v>
      </c>
      <c r="H874" s="44"/>
      <c r="I874" s="45"/>
      <c r="J874" s="68"/>
    </row>
    <row r="875" spans="1:10" ht="12" customHeight="1">
      <c r="A875" s="54" t="s">
        <v>4414</v>
      </c>
      <c r="B875" s="53">
        <v>5906197302925</v>
      </c>
      <c r="C875" s="52" t="s">
        <v>4415</v>
      </c>
      <c r="D875" s="52"/>
      <c r="E875" s="51" t="s">
        <v>4312</v>
      </c>
      <c r="F875" s="56"/>
      <c r="G875" s="50" t="s">
        <v>7192</v>
      </c>
      <c r="H875" s="44"/>
      <c r="I875" s="45"/>
      <c r="J875" s="68"/>
    </row>
    <row r="876" spans="1:10" ht="12" customHeight="1">
      <c r="A876" s="54" t="s">
        <v>7570</v>
      </c>
      <c r="B876" s="53"/>
      <c r="C876" s="52" t="s">
        <v>7569</v>
      </c>
      <c r="D876" s="52"/>
      <c r="E876" s="51" t="s">
        <v>4360</v>
      </c>
      <c r="F876" s="56">
        <v>350.36</v>
      </c>
      <c r="G876" s="50" t="s">
        <v>7192</v>
      </c>
      <c r="H876" s="44"/>
      <c r="I876" s="45"/>
      <c r="J876" s="68"/>
    </row>
    <row r="877" spans="1:10" ht="12" customHeight="1">
      <c r="A877" s="54" t="s">
        <v>7594</v>
      </c>
      <c r="B877" s="53"/>
      <c r="C877" s="52" t="s">
        <v>7593</v>
      </c>
      <c r="D877" s="52"/>
      <c r="E877" s="51" t="s">
        <v>4360</v>
      </c>
      <c r="F877" s="56">
        <v>240.75</v>
      </c>
      <c r="G877" s="50" t="s">
        <v>7192</v>
      </c>
      <c r="H877" s="44"/>
      <c r="I877" s="45"/>
      <c r="J877" s="68"/>
    </row>
    <row r="878" spans="1:10" ht="12" customHeight="1">
      <c r="A878" s="54" t="s">
        <v>4489</v>
      </c>
      <c r="B878" s="53"/>
      <c r="C878" s="52" t="s">
        <v>4490</v>
      </c>
      <c r="D878" s="52" t="s">
        <v>4491</v>
      </c>
      <c r="E878" s="51" t="s">
        <v>4360</v>
      </c>
      <c r="F878" s="56"/>
      <c r="G878" s="50" t="s">
        <v>7192</v>
      </c>
      <c r="H878" s="44"/>
      <c r="I878" s="45"/>
      <c r="J878" s="68"/>
    </row>
    <row r="879" spans="1:10" ht="12" customHeight="1">
      <c r="A879" s="54" t="s">
        <v>4495</v>
      </c>
      <c r="B879" s="53"/>
      <c r="C879" s="52" t="s">
        <v>4496</v>
      </c>
      <c r="D879" s="52" t="s">
        <v>4497</v>
      </c>
      <c r="E879" s="51" t="s">
        <v>4360</v>
      </c>
      <c r="F879" s="56"/>
      <c r="G879" s="50" t="s">
        <v>7192</v>
      </c>
      <c r="H879" s="44"/>
      <c r="I879" s="45"/>
      <c r="J879" s="68"/>
    </row>
    <row r="880" spans="1:10" ht="12" customHeight="1">
      <c r="A880" s="54" t="s">
        <v>8026</v>
      </c>
      <c r="B880" s="53">
        <v>0</v>
      </c>
      <c r="C880" s="52" t="s">
        <v>8025</v>
      </c>
      <c r="D880" s="52"/>
      <c r="E880" s="51" t="s">
        <v>7997</v>
      </c>
      <c r="F880" s="56">
        <v>42.88</v>
      </c>
      <c r="G880" s="50" t="s">
        <v>7192</v>
      </c>
      <c r="H880" s="44"/>
      <c r="I880" s="45"/>
      <c r="J880" s="68"/>
    </row>
    <row r="881" spans="1:10" ht="12" customHeight="1">
      <c r="A881" s="54" t="s">
        <v>8002</v>
      </c>
      <c r="B881" s="53">
        <v>8594180409200</v>
      </c>
      <c r="C881" s="52" t="s">
        <v>8001</v>
      </c>
      <c r="D881" s="52"/>
      <c r="E881" s="51" t="s">
        <v>7997</v>
      </c>
      <c r="F881" s="56">
        <v>38</v>
      </c>
      <c r="G881" s="50" t="s">
        <v>7192</v>
      </c>
      <c r="H881" s="44"/>
      <c r="I881" s="45"/>
      <c r="J881" s="68"/>
    </row>
    <row r="882" spans="1:10" ht="12" customHeight="1">
      <c r="A882" s="54" t="s">
        <v>8000</v>
      </c>
      <c r="B882" s="53">
        <v>8594180409194</v>
      </c>
      <c r="C882" s="52" t="s">
        <v>7999</v>
      </c>
      <c r="D882" s="52"/>
      <c r="E882" s="51" t="s">
        <v>7997</v>
      </c>
      <c r="F882" s="56">
        <v>38</v>
      </c>
      <c r="G882" s="50" t="s">
        <v>7192</v>
      </c>
      <c r="H882" s="44"/>
      <c r="I882" s="45"/>
      <c r="J882" s="68"/>
    </row>
    <row r="883" spans="1:10" ht="12" customHeight="1">
      <c r="A883" s="54" t="s">
        <v>4511</v>
      </c>
      <c r="B883" s="53"/>
      <c r="C883" s="52" t="s">
        <v>4512</v>
      </c>
      <c r="D883" s="52" t="s">
        <v>4513</v>
      </c>
      <c r="E883" s="51" t="s">
        <v>4360</v>
      </c>
      <c r="F883" s="56"/>
      <c r="G883" s="50" t="s">
        <v>7192</v>
      </c>
      <c r="H883" s="44"/>
      <c r="I883" s="45"/>
      <c r="J883" s="68"/>
    </row>
    <row r="884" spans="1:10" ht="12" customHeight="1">
      <c r="A884" s="54" t="s">
        <v>4514</v>
      </c>
      <c r="B884" s="53"/>
      <c r="C884" s="52" t="s">
        <v>4515</v>
      </c>
      <c r="D884" s="52" t="s">
        <v>4516</v>
      </c>
      <c r="E884" s="51" t="s">
        <v>4360</v>
      </c>
      <c r="F884" s="56"/>
      <c r="G884" s="50" t="s">
        <v>7192</v>
      </c>
      <c r="H884" s="44"/>
      <c r="I884" s="45"/>
      <c r="J884" s="68"/>
    </row>
    <row r="885" spans="1:10" ht="12" customHeight="1">
      <c r="A885" s="54" t="s">
        <v>4517</v>
      </c>
      <c r="B885" s="53"/>
      <c r="C885" s="52" t="s">
        <v>4518</v>
      </c>
      <c r="D885" s="52" t="s">
        <v>4519</v>
      </c>
      <c r="E885" s="51" t="s">
        <v>4360</v>
      </c>
      <c r="F885" s="56"/>
      <c r="G885" s="50" t="s">
        <v>7192</v>
      </c>
      <c r="H885" s="44"/>
      <c r="I885" s="45"/>
      <c r="J885" s="68"/>
    </row>
    <row r="886" spans="1:10" ht="12" customHeight="1">
      <c r="A886" s="54" t="s">
        <v>4520</v>
      </c>
      <c r="B886" s="53">
        <v>5907570025189</v>
      </c>
      <c r="C886" s="52" t="s">
        <v>4521</v>
      </c>
      <c r="D886" s="52" t="s">
        <v>4522</v>
      </c>
      <c r="E886" s="51" t="s">
        <v>4360</v>
      </c>
      <c r="F886" s="56"/>
      <c r="G886" s="50" t="s">
        <v>7192</v>
      </c>
      <c r="H886" s="44"/>
      <c r="I886" s="45"/>
      <c r="J886" s="68"/>
    </row>
    <row r="887" spans="1:10" ht="12" customHeight="1">
      <c r="A887" s="54" t="s">
        <v>4523</v>
      </c>
      <c r="B887" s="53"/>
      <c r="C887" s="52" t="s">
        <v>4524</v>
      </c>
      <c r="D887" s="52" t="s">
        <v>4522</v>
      </c>
      <c r="E887" s="51" t="s">
        <v>4360</v>
      </c>
      <c r="F887" s="56"/>
      <c r="G887" s="50" t="s">
        <v>7192</v>
      </c>
      <c r="H887" s="44"/>
      <c r="I887" s="45"/>
      <c r="J887" s="68"/>
    </row>
    <row r="888" spans="1:10" ht="12" customHeight="1">
      <c r="A888" s="54" t="s">
        <v>4533</v>
      </c>
      <c r="B888" s="53"/>
      <c r="C888" s="52" t="s">
        <v>4534</v>
      </c>
      <c r="D888" s="52" t="s">
        <v>4497</v>
      </c>
      <c r="E888" s="51" t="s">
        <v>4360</v>
      </c>
      <c r="F888" s="56"/>
      <c r="G888" s="50" t="s">
        <v>7192</v>
      </c>
      <c r="H888" s="44"/>
      <c r="I888" s="45" t="s">
        <v>9716</v>
      </c>
      <c r="J888" s="68">
        <v>0.84</v>
      </c>
    </row>
    <row r="889" spans="1:10" ht="12" customHeight="1">
      <c r="A889" s="54" t="s">
        <v>7588</v>
      </c>
      <c r="B889" s="53"/>
      <c r="C889" s="52" t="s">
        <v>7587</v>
      </c>
      <c r="D889" s="52"/>
      <c r="E889" s="51" t="s">
        <v>4360</v>
      </c>
      <c r="F889" s="56">
        <v>240.75</v>
      </c>
      <c r="G889" s="50" t="s">
        <v>7192</v>
      </c>
      <c r="H889" s="44"/>
      <c r="I889" s="45"/>
      <c r="J889" s="68"/>
    </row>
    <row r="890" spans="1:10" ht="12" customHeight="1">
      <c r="A890" s="54" t="s">
        <v>8014</v>
      </c>
      <c r="B890" s="53">
        <v>0</v>
      </c>
      <c r="C890" s="52" t="s">
        <v>8013</v>
      </c>
      <c r="D890" s="52"/>
      <c r="E890" s="51" t="s">
        <v>7997</v>
      </c>
      <c r="F890" s="56">
        <v>0</v>
      </c>
      <c r="G890" s="50" t="s">
        <v>7192</v>
      </c>
      <c r="H890" s="44"/>
      <c r="I890" s="45"/>
      <c r="J890" s="68"/>
    </row>
    <row r="891" spans="1:10" ht="12" customHeight="1">
      <c r="A891" s="54" t="s">
        <v>7580</v>
      </c>
      <c r="B891" s="53"/>
      <c r="C891" s="52" t="s">
        <v>7579</v>
      </c>
      <c r="D891" s="52"/>
      <c r="E891" s="51" t="s">
        <v>4360</v>
      </c>
      <c r="F891" s="56">
        <v>449.4</v>
      </c>
      <c r="G891" s="50" t="s">
        <v>7192</v>
      </c>
      <c r="H891" s="44"/>
      <c r="I891" s="45"/>
      <c r="J891" s="68"/>
    </row>
    <row r="892" spans="1:10" ht="12" customHeight="1">
      <c r="A892" s="54" t="s">
        <v>7578</v>
      </c>
      <c r="B892" s="53"/>
      <c r="C892" s="52" t="s">
        <v>7577</v>
      </c>
      <c r="D892" s="52"/>
      <c r="E892" s="51" t="s">
        <v>4360</v>
      </c>
      <c r="F892" s="56">
        <v>449.4</v>
      </c>
      <c r="G892" s="50" t="s">
        <v>7192</v>
      </c>
      <c r="H892" s="44"/>
      <c r="I892" s="45"/>
      <c r="J892" s="68"/>
    </row>
    <row r="893" spans="1:10" ht="12" customHeight="1">
      <c r="A893" s="54" t="s">
        <v>7592</v>
      </c>
      <c r="B893" s="53"/>
      <c r="C893" s="52" t="s">
        <v>7591</v>
      </c>
      <c r="D893" s="52"/>
      <c r="E893" s="51" t="s">
        <v>4360</v>
      </c>
      <c r="F893" s="56">
        <v>631.4</v>
      </c>
      <c r="G893" s="50" t="s">
        <v>7192</v>
      </c>
      <c r="H893" s="44"/>
      <c r="I893" s="45"/>
      <c r="J893" s="68"/>
    </row>
    <row r="894" spans="1:10" ht="12" customHeight="1">
      <c r="A894" s="54" t="s">
        <v>7586</v>
      </c>
      <c r="B894" s="53"/>
      <c r="C894" s="52" t="s">
        <v>7585</v>
      </c>
      <c r="D894" s="52"/>
      <c r="E894" s="51" t="s">
        <v>4360</v>
      </c>
      <c r="F894" s="56">
        <v>240.75</v>
      </c>
      <c r="G894" s="50" t="s">
        <v>7192</v>
      </c>
      <c r="H894" s="44"/>
      <c r="I894" s="45"/>
      <c r="J894" s="68"/>
    </row>
    <row r="895" spans="1:10" ht="12" customHeight="1">
      <c r="A895" s="54" t="s">
        <v>4573</v>
      </c>
      <c r="B895" s="53">
        <v>5907570033825</v>
      </c>
      <c r="C895" s="52" t="s">
        <v>4574</v>
      </c>
      <c r="D895" s="52" t="s">
        <v>4575</v>
      </c>
      <c r="E895" s="51" t="s">
        <v>4360</v>
      </c>
      <c r="F895" s="56"/>
      <c r="G895" s="50" t="s">
        <v>7192</v>
      </c>
      <c r="H895" s="44"/>
      <c r="I895" s="45"/>
      <c r="J895" s="68"/>
    </row>
    <row r="896" spans="1:10" ht="12" customHeight="1">
      <c r="A896" s="54" t="s">
        <v>4581</v>
      </c>
      <c r="B896" s="53"/>
      <c r="C896" s="52" t="s">
        <v>4582</v>
      </c>
      <c r="D896" s="52"/>
      <c r="E896" s="51" t="s">
        <v>4360</v>
      </c>
      <c r="F896" s="56"/>
      <c r="G896" s="50" t="s">
        <v>7192</v>
      </c>
      <c r="H896" s="44"/>
      <c r="I896" s="45"/>
      <c r="J896" s="68"/>
    </row>
    <row r="897" spans="1:10" ht="12" customHeight="1">
      <c r="A897" s="54" t="s">
        <v>4583</v>
      </c>
      <c r="B897" s="53"/>
      <c r="C897" s="52" t="s">
        <v>4584</v>
      </c>
      <c r="D897" s="52"/>
      <c r="E897" s="51" t="s">
        <v>4360</v>
      </c>
      <c r="F897" s="56"/>
      <c r="G897" s="50" t="s">
        <v>7192</v>
      </c>
      <c r="H897" s="44"/>
      <c r="I897" s="45" t="s">
        <v>9722</v>
      </c>
      <c r="J897" s="68">
        <v>3.36</v>
      </c>
    </row>
    <row r="898" spans="1:10" ht="12" customHeight="1">
      <c r="A898" s="54" t="s">
        <v>7576</v>
      </c>
      <c r="B898" s="53"/>
      <c r="C898" s="52" t="s">
        <v>7575</v>
      </c>
      <c r="D898" s="52"/>
      <c r="E898" s="51" t="s">
        <v>4360</v>
      </c>
      <c r="F898" s="56">
        <v>401.25</v>
      </c>
      <c r="G898" s="50" t="s">
        <v>7192</v>
      </c>
      <c r="H898" s="44"/>
      <c r="I898" s="45"/>
      <c r="J898" s="68"/>
    </row>
    <row r="899" spans="1:10" ht="12" customHeight="1">
      <c r="A899" s="54" t="s">
        <v>7574</v>
      </c>
      <c r="B899" s="53"/>
      <c r="C899" s="52" t="s">
        <v>7573</v>
      </c>
      <c r="D899" s="52"/>
      <c r="E899" s="51" t="s">
        <v>4360</v>
      </c>
      <c r="F899" s="56">
        <v>545.70000000000005</v>
      </c>
      <c r="G899" s="50" t="s">
        <v>7192</v>
      </c>
      <c r="H899" s="44"/>
      <c r="I899" s="45"/>
      <c r="J899" s="68"/>
    </row>
    <row r="900" spans="1:10" ht="12" customHeight="1">
      <c r="A900" s="54" t="s">
        <v>4585</v>
      </c>
      <c r="B900" s="53"/>
      <c r="C900" s="52" t="s">
        <v>4586</v>
      </c>
      <c r="D900" s="52"/>
      <c r="E900" s="51" t="s">
        <v>4360</v>
      </c>
      <c r="F900" s="56"/>
      <c r="G900" s="50" t="s">
        <v>7192</v>
      </c>
      <c r="H900" s="44"/>
      <c r="I900" s="45" t="s">
        <v>9720</v>
      </c>
      <c r="J900" s="68">
        <v>8.4</v>
      </c>
    </row>
    <row r="901" spans="1:10" ht="12" customHeight="1">
      <c r="A901" s="54" t="s">
        <v>7584</v>
      </c>
      <c r="B901" s="53"/>
      <c r="C901" s="52" t="s">
        <v>7583</v>
      </c>
      <c r="D901" s="52"/>
      <c r="E901" s="51" t="s">
        <v>4360</v>
      </c>
      <c r="F901" s="56">
        <v>240.75</v>
      </c>
      <c r="G901" s="50" t="s">
        <v>7192</v>
      </c>
      <c r="H901" s="44"/>
      <c r="I901" s="45"/>
      <c r="J901" s="68"/>
    </row>
    <row r="902" spans="1:10" ht="12" customHeight="1">
      <c r="A902" s="54" t="s">
        <v>4592</v>
      </c>
      <c r="B902" s="53">
        <v>5906197305193</v>
      </c>
      <c r="C902" s="52" t="s">
        <v>4593</v>
      </c>
      <c r="D902" s="52"/>
      <c r="E902" s="51" t="s">
        <v>4312</v>
      </c>
      <c r="F902" s="56"/>
      <c r="G902" s="50" t="s">
        <v>8983</v>
      </c>
      <c r="H902" s="54">
        <v>20500568</v>
      </c>
      <c r="I902" s="45"/>
      <c r="J902" s="68"/>
    </row>
    <row r="903" spans="1:10" ht="12" customHeight="1">
      <c r="A903" s="54" t="s">
        <v>4594</v>
      </c>
      <c r="B903" s="53">
        <v>5906197309924</v>
      </c>
      <c r="C903" s="52" t="s">
        <v>4595</v>
      </c>
      <c r="D903" s="52"/>
      <c r="E903" s="51" t="s">
        <v>4312</v>
      </c>
      <c r="F903" s="56"/>
      <c r="G903" s="50" t="s">
        <v>7192</v>
      </c>
      <c r="H903" s="44"/>
      <c r="I903" s="45"/>
      <c r="J903" s="68"/>
    </row>
    <row r="904" spans="1:10" ht="12" customHeight="1">
      <c r="A904" s="54" t="s">
        <v>4596</v>
      </c>
      <c r="B904" s="53"/>
      <c r="C904" s="52" t="s">
        <v>4597</v>
      </c>
      <c r="D904" s="52"/>
      <c r="E904" s="51" t="s">
        <v>4360</v>
      </c>
      <c r="F904" s="56"/>
      <c r="G904" s="50" t="s">
        <v>7192</v>
      </c>
      <c r="H904" s="44"/>
      <c r="I904" s="45"/>
      <c r="J904" s="68"/>
    </row>
    <row r="905" spans="1:10" ht="12" customHeight="1">
      <c r="A905" s="54" t="s">
        <v>4606</v>
      </c>
      <c r="B905" s="53"/>
      <c r="C905" s="52" t="s">
        <v>4607</v>
      </c>
      <c r="D905" s="52" t="s">
        <v>4608</v>
      </c>
      <c r="E905" s="51" t="s">
        <v>4360</v>
      </c>
      <c r="F905" s="56"/>
      <c r="G905" s="50" t="s">
        <v>7192</v>
      </c>
      <c r="H905" s="44"/>
      <c r="I905" s="45" t="s">
        <v>9716</v>
      </c>
      <c r="J905" s="68">
        <v>0.84</v>
      </c>
    </row>
    <row r="906" spans="1:10" ht="12" customHeight="1">
      <c r="A906" s="54" t="s">
        <v>4609</v>
      </c>
      <c r="B906" s="53"/>
      <c r="C906" s="52" t="s">
        <v>4610</v>
      </c>
      <c r="D906" s="52" t="s">
        <v>4611</v>
      </c>
      <c r="E906" s="51" t="s">
        <v>4360</v>
      </c>
      <c r="F906" s="56"/>
      <c r="G906" s="50" t="s">
        <v>7192</v>
      </c>
      <c r="H906" s="44"/>
      <c r="I906" s="45" t="s">
        <v>9722</v>
      </c>
      <c r="J906" s="68">
        <v>3.36</v>
      </c>
    </row>
    <row r="907" spans="1:10" ht="12" customHeight="1">
      <c r="A907" s="54" t="s">
        <v>4612</v>
      </c>
      <c r="B907" s="53"/>
      <c r="C907" s="52" t="s">
        <v>4613</v>
      </c>
      <c r="D907" s="52" t="s">
        <v>4614</v>
      </c>
      <c r="E907" s="51" t="s">
        <v>4360</v>
      </c>
      <c r="F907" s="56"/>
      <c r="G907" s="50" t="s">
        <v>7192</v>
      </c>
      <c r="H907" s="44"/>
      <c r="I907" s="45" t="s">
        <v>9716</v>
      </c>
      <c r="J907" s="68">
        <v>0.84</v>
      </c>
    </row>
    <row r="908" spans="1:10" ht="12" customHeight="1">
      <c r="A908" s="54" t="s">
        <v>4615</v>
      </c>
      <c r="B908" s="53"/>
      <c r="C908" s="52" t="s">
        <v>4616</v>
      </c>
      <c r="D908" s="52" t="s">
        <v>4617</v>
      </c>
      <c r="E908" s="51" t="s">
        <v>4360</v>
      </c>
      <c r="F908" s="56"/>
      <c r="G908" s="50" t="s">
        <v>7192</v>
      </c>
      <c r="H908" s="44"/>
      <c r="I908" s="45" t="s">
        <v>9716</v>
      </c>
      <c r="J908" s="68">
        <v>0.84</v>
      </c>
    </row>
    <row r="909" spans="1:10" ht="12" customHeight="1">
      <c r="A909" s="54" t="s">
        <v>4618</v>
      </c>
      <c r="B909" s="53"/>
      <c r="C909" s="52" t="s">
        <v>4619</v>
      </c>
      <c r="D909" s="52" t="s">
        <v>4620</v>
      </c>
      <c r="E909" s="51" t="s">
        <v>4360</v>
      </c>
      <c r="F909" s="56"/>
      <c r="G909" s="50" t="s">
        <v>7192</v>
      </c>
      <c r="H909" s="44"/>
      <c r="I909" s="45" t="s">
        <v>9722</v>
      </c>
      <c r="J909" s="68">
        <v>3.36</v>
      </c>
    </row>
    <row r="910" spans="1:10" ht="12" customHeight="1">
      <c r="A910" s="54" t="s">
        <v>4621</v>
      </c>
      <c r="B910" s="53"/>
      <c r="C910" s="52" t="s">
        <v>4622</v>
      </c>
      <c r="D910" s="52" t="s">
        <v>4623</v>
      </c>
      <c r="E910" s="51" t="s">
        <v>4360</v>
      </c>
      <c r="F910" s="56"/>
      <c r="G910" s="50" t="s">
        <v>7192</v>
      </c>
      <c r="H910" s="44"/>
      <c r="I910" s="45"/>
      <c r="J910" s="68"/>
    </row>
    <row r="911" spans="1:10" ht="12" customHeight="1">
      <c r="A911" s="54" t="s">
        <v>7368</v>
      </c>
      <c r="B911" s="53" t="s">
        <v>7367</v>
      </c>
      <c r="C911" s="52" t="s">
        <v>4630</v>
      </c>
      <c r="D911" s="52" t="s">
        <v>7366</v>
      </c>
      <c r="E911" s="51" t="s">
        <v>4312</v>
      </c>
      <c r="F911" s="56"/>
      <c r="G911" s="50" t="s">
        <v>7891</v>
      </c>
      <c r="H911" s="44"/>
      <c r="I911" s="45"/>
      <c r="J911" s="68"/>
    </row>
    <row r="912" spans="1:10" ht="12" customHeight="1">
      <c r="A912" s="54" t="s">
        <v>7364</v>
      </c>
      <c r="B912" s="53" t="s">
        <v>7363</v>
      </c>
      <c r="C912" s="52" t="s">
        <v>4631</v>
      </c>
      <c r="D912" s="52" t="s">
        <v>7362</v>
      </c>
      <c r="E912" s="51" t="s">
        <v>4312</v>
      </c>
      <c r="F912" s="56"/>
      <c r="G912" s="50" t="s">
        <v>7891</v>
      </c>
      <c r="H912" s="44" t="s">
        <v>7365</v>
      </c>
      <c r="I912" s="45"/>
      <c r="J912" s="68"/>
    </row>
    <row r="913" spans="1:10" ht="12" customHeight="1">
      <c r="A913" s="54" t="s">
        <v>7360</v>
      </c>
      <c r="B913" s="53" t="s">
        <v>7359</v>
      </c>
      <c r="C913" s="52" t="s">
        <v>4632</v>
      </c>
      <c r="D913" s="52" t="s">
        <v>7358</v>
      </c>
      <c r="E913" s="51" t="s">
        <v>4312</v>
      </c>
      <c r="F913" s="56"/>
      <c r="G913" s="50" t="s">
        <v>7891</v>
      </c>
      <c r="H913" s="44" t="s">
        <v>7361</v>
      </c>
      <c r="I913" s="45"/>
      <c r="J913" s="68"/>
    </row>
    <row r="914" spans="1:10" ht="12" customHeight="1">
      <c r="A914" s="54" t="s">
        <v>7356</v>
      </c>
      <c r="B914" s="53" t="s">
        <v>7355</v>
      </c>
      <c r="C914" s="52" t="s">
        <v>4633</v>
      </c>
      <c r="D914" s="52" t="s">
        <v>7354</v>
      </c>
      <c r="E914" s="51" t="s">
        <v>4312</v>
      </c>
      <c r="F914" s="56"/>
      <c r="G914" s="50" t="s">
        <v>7891</v>
      </c>
      <c r="H914" s="44" t="s">
        <v>7357</v>
      </c>
      <c r="I914" s="45"/>
      <c r="J914" s="68"/>
    </row>
    <row r="915" spans="1:10" ht="12" customHeight="1">
      <c r="A915" s="54" t="s">
        <v>7352</v>
      </c>
      <c r="B915" s="53" t="s">
        <v>7351</v>
      </c>
      <c r="C915" s="52" t="s">
        <v>4634</v>
      </c>
      <c r="D915" s="52" t="s">
        <v>7350</v>
      </c>
      <c r="E915" s="51" t="s">
        <v>4312</v>
      </c>
      <c r="F915" s="56"/>
      <c r="G915" s="50" t="s">
        <v>7891</v>
      </c>
      <c r="H915" s="44" t="s">
        <v>7353</v>
      </c>
      <c r="I915" s="45"/>
      <c r="J915" s="68"/>
    </row>
    <row r="916" spans="1:10" ht="12" customHeight="1">
      <c r="A916" s="54" t="s">
        <v>7348</v>
      </c>
      <c r="B916" s="53" t="s">
        <v>7347</v>
      </c>
      <c r="C916" s="52" t="s">
        <v>4635</v>
      </c>
      <c r="D916" s="52" t="s">
        <v>7346</v>
      </c>
      <c r="E916" s="51" t="s">
        <v>4312</v>
      </c>
      <c r="F916" s="56"/>
      <c r="G916" s="50" t="s">
        <v>7891</v>
      </c>
      <c r="H916" s="44" t="s">
        <v>7349</v>
      </c>
      <c r="I916" s="45"/>
      <c r="J916" s="68"/>
    </row>
    <row r="917" spans="1:10" ht="12" customHeight="1">
      <c r="A917" s="54" t="s">
        <v>7344</v>
      </c>
      <c r="B917" s="53" t="s">
        <v>7343</v>
      </c>
      <c r="C917" s="52" t="s">
        <v>4630</v>
      </c>
      <c r="D917" s="52" t="s">
        <v>7342</v>
      </c>
      <c r="E917" s="51" t="s">
        <v>4312</v>
      </c>
      <c r="F917" s="56"/>
      <c r="G917" s="50" t="s">
        <v>7891</v>
      </c>
      <c r="H917" s="44" t="s">
        <v>7345</v>
      </c>
      <c r="I917" s="45"/>
      <c r="J917" s="68"/>
    </row>
    <row r="918" spans="1:10" ht="12" customHeight="1">
      <c r="A918" s="54" t="s">
        <v>7341</v>
      </c>
      <c r="B918" s="53" t="s">
        <v>7340</v>
      </c>
      <c r="C918" s="52" t="s">
        <v>4631</v>
      </c>
      <c r="D918" s="52" t="s">
        <v>9014</v>
      </c>
      <c r="E918" s="51" t="s">
        <v>4312</v>
      </c>
      <c r="F918" s="56"/>
      <c r="G918" s="50" t="s">
        <v>7891</v>
      </c>
      <c r="H918" s="44" t="s">
        <v>9729</v>
      </c>
      <c r="I918" s="45"/>
      <c r="J918" s="68"/>
    </row>
    <row r="919" spans="1:10" ht="12" customHeight="1">
      <c r="A919" s="54" t="s">
        <v>7338</v>
      </c>
      <c r="B919" s="53" t="s">
        <v>7337</v>
      </c>
      <c r="C919" s="52" t="s">
        <v>4632</v>
      </c>
      <c r="D919" s="52" t="s">
        <v>7336</v>
      </c>
      <c r="E919" s="51" t="s">
        <v>4312</v>
      </c>
      <c r="F919" s="56"/>
      <c r="G919" s="50" t="s">
        <v>7891</v>
      </c>
      <c r="H919" s="44" t="s">
        <v>7339</v>
      </c>
      <c r="I919" s="45"/>
      <c r="J919" s="68"/>
    </row>
    <row r="920" spans="1:10" ht="12" customHeight="1">
      <c r="A920" s="54" t="s">
        <v>7334</v>
      </c>
      <c r="B920" s="53" t="s">
        <v>7333</v>
      </c>
      <c r="C920" s="52" t="s">
        <v>4633</v>
      </c>
      <c r="D920" s="52" t="s">
        <v>7332</v>
      </c>
      <c r="E920" s="51" t="s">
        <v>4312</v>
      </c>
      <c r="F920" s="56"/>
      <c r="G920" s="50" t="s">
        <v>7891</v>
      </c>
      <c r="H920" s="44" t="s">
        <v>7335</v>
      </c>
      <c r="I920" s="45"/>
      <c r="J920" s="68"/>
    </row>
    <row r="921" spans="1:10" ht="12" customHeight="1">
      <c r="A921" s="54" t="s">
        <v>7330</v>
      </c>
      <c r="B921" s="53" t="s">
        <v>7329</v>
      </c>
      <c r="C921" s="52" t="s">
        <v>4634</v>
      </c>
      <c r="D921" s="52" t="s">
        <v>7328</v>
      </c>
      <c r="E921" s="51" t="s">
        <v>4312</v>
      </c>
      <c r="F921" s="56"/>
      <c r="G921" s="50" t="s">
        <v>7891</v>
      </c>
      <c r="H921" s="44" t="s">
        <v>7331</v>
      </c>
      <c r="I921" s="45"/>
      <c r="J921" s="68"/>
    </row>
    <row r="922" spans="1:10" ht="12" customHeight="1">
      <c r="A922" s="54" t="s">
        <v>7327</v>
      </c>
      <c r="B922" s="53" t="s">
        <v>7326</v>
      </c>
      <c r="C922" s="52" t="s">
        <v>4635</v>
      </c>
      <c r="D922" s="52" t="s">
        <v>9015</v>
      </c>
      <c r="E922" s="51" t="s">
        <v>4312</v>
      </c>
      <c r="F922" s="56"/>
      <c r="G922" s="50" t="s">
        <v>7891</v>
      </c>
      <c r="H922" s="44" t="s">
        <v>9730</v>
      </c>
      <c r="I922" s="45"/>
      <c r="J922" s="68"/>
    </row>
    <row r="923" spans="1:10" ht="12" customHeight="1">
      <c r="A923" s="54" t="s">
        <v>7324</v>
      </c>
      <c r="B923" s="53" t="s">
        <v>7323</v>
      </c>
      <c r="C923" s="52" t="s">
        <v>4636</v>
      </c>
      <c r="D923" s="52" t="s">
        <v>7322</v>
      </c>
      <c r="E923" s="51" t="s">
        <v>4312</v>
      </c>
      <c r="F923" s="56"/>
      <c r="G923" s="50" t="s">
        <v>7891</v>
      </c>
      <c r="H923" s="44" t="s">
        <v>7325</v>
      </c>
      <c r="I923" s="45"/>
      <c r="J923" s="68"/>
    </row>
    <row r="924" spans="1:10" ht="12" customHeight="1">
      <c r="A924" s="54" t="s">
        <v>7321</v>
      </c>
      <c r="B924" s="53" t="s">
        <v>7320</v>
      </c>
      <c r="C924" s="52" t="s">
        <v>4637</v>
      </c>
      <c r="D924" s="52" t="s">
        <v>9016</v>
      </c>
      <c r="E924" s="51" t="s">
        <v>4312</v>
      </c>
      <c r="F924" s="56"/>
      <c r="G924" s="50" t="s">
        <v>7891</v>
      </c>
      <c r="H924" s="44" t="s">
        <v>9731</v>
      </c>
      <c r="I924" s="45"/>
      <c r="J924" s="68"/>
    </row>
    <row r="925" spans="1:10" ht="12" customHeight="1">
      <c r="A925" s="54" t="s">
        <v>7318</v>
      </c>
      <c r="B925" s="53" t="s">
        <v>7317</v>
      </c>
      <c r="C925" s="52" t="s">
        <v>4638</v>
      </c>
      <c r="D925" s="52" t="s">
        <v>7316</v>
      </c>
      <c r="E925" s="51" t="s">
        <v>4312</v>
      </c>
      <c r="F925" s="56"/>
      <c r="G925" s="50" t="s">
        <v>7891</v>
      </c>
      <c r="H925" s="44" t="s">
        <v>7319</v>
      </c>
      <c r="I925" s="45"/>
      <c r="J925" s="68"/>
    </row>
    <row r="926" spans="1:10" ht="12" customHeight="1">
      <c r="A926" s="54" t="s">
        <v>7314</v>
      </c>
      <c r="B926" s="53" t="s">
        <v>7313</v>
      </c>
      <c r="C926" s="52" t="s">
        <v>4639</v>
      </c>
      <c r="D926" s="52" t="s">
        <v>7312</v>
      </c>
      <c r="E926" s="51" t="s">
        <v>4312</v>
      </c>
      <c r="F926" s="56"/>
      <c r="G926" s="50" t="s">
        <v>7891</v>
      </c>
      <c r="H926" s="44" t="s">
        <v>7315</v>
      </c>
      <c r="I926" s="45"/>
      <c r="J926" s="68"/>
    </row>
    <row r="927" spans="1:10" ht="12" customHeight="1">
      <c r="A927" s="54" t="s">
        <v>7309</v>
      </c>
      <c r="B927" s="53" t="s">
        <v>7308</v>
      </c>
      <c r="C927" s="52" t="s">
        <v>4640</v>
      </c>
      <c r="D927" s="52" t="s">
        <v>7307</v>
      </c>
      <c r="E927" s="51" t="s">
        <v>4312</v>
      </c>
      <c r="F927" s="56"/>
      <c r="G927" s="50" t="s">
        <v>7891</v>
      </c>
      <c r="H927" s="44" t="s">
        <v>7310</v>
      </c>
      <c r="I927" s="45"/>
      <c r="J927" s="68"/>
    </row>
    <row r="928" spans="1:10" ht="12" customHeight="1">
      <c r="A928" s="54" t="s">
        <v>7305</v>
      </c>
      <c r="B928" s="53" t="s">
        <v>7304</v>
      </c>
      <c r="C928" s="52" t="s">
        <v>4641</v>
      </c>
      <c r="D928" s="52" t="s">
        <v>7303</v>
      </c>
      <c r="E928" s="51" t="s">
        <v>4312</v>
      </c>
      <c r="F928" s="56"/>
      <c r="G928" s="50" t="s">
        <v>7891</v>
      </c>
      <c r="H928" s="44" t="s">
        <v>7306</v>
      </c>
      <c r="I928" s="45"/>
      <c r="J928" s="68"/>
    </row>
    <row r="929" spans="1:10" ht="12" customHeight="1">
      <c r="A929" s="54" t="s">
        <v>7301</v>
      </c>
      <c r="B929" s="53" t="s">
        <v>7300</v>
      </c>
      <c r="C929" s="52" t="s">
        <v>4642</v>
      </c>
      <c r="D929" s="52" t="s">
        <v>7299</v>
      </c>
      <c r="E929" s="51" t="s">
        <v>4312</v>
      </c>
      <c r="F929" s="56"/>
      <c r="G929" s="50" t="s">
        <v>7891</v>
      </c>
      <c r="H929" s="44" t="s">
        <v>7302</v>
      </c>
      <c r="I929" s="45"/>
      <c r="J929" s="68"/>
    </row>
    <row r="930" spans="1:10" ht="12" customHeight="1">
      <c r="A930" s="54" t="s">
        <v>7295</v>
      </c>
      <c r="B930" s="53" t="s">
        <v>7294</v>
      </c>
      <c r="C930" s="52" t="s">
        <v>4644</v>
      </c>
      <c r="D930" s="52" t="s">
        <v>7293</v>
      </c>
      <c r="E930" s="51" t="s">
        <v>4312</v>
      </c>
      <c r="F930" s="56"/>
      <c r="G930" s="50" t="s">
        <v>7891</v>
      </c>
      <c r="H930" s="44" t="s">
        <v>7296</v>
      </c>
      <c r="I930" s="45"/>
      <c r="J930" s="68"/>
    </row>
    <row r="931" spans="1:10" ht="12" customHeight="1">
      <c r="A931" s="54" t="s">
        <v>7291</v>
      </c>
      <c r="B931" s="53" t="s">
        <v>7290</v>
      </c>
      <c r="C931" s="52" t="s">
        <v>4645</v>
      </c>
      <c r="D931" s="52" t="s">
        <v>7289</v>
      </c>
      <c r="E931" s="51" t="s">
        <v>4312</v>
      </c>
      <c r="F931" s="56"/>
      <c r="G931" s="50" t="s">
        <v>7891</v>
      </c>
      <c r="H931" s="44" t="s">
        <v>7292</v>
      </c>
      <c r="I931" s="45"/>
      <c r="J931" s="68"/>
    </row>
    <row r="932" spans="1:10" ht="12" customHeight="1">
      <c r="A932" s="54" t="s">
        <v>7287</v>
      </c>
      <c r="B932" s="53" t="s">
        <v>7286</v>
      </c>
      <c r="C932" s="52" t="s">
        <v>4646</v>
      </c>
      <c r="D932" s="52" t="s">
        <v>7285</v>
      </c>
      <c r="E932" s="51" t="s">
        <v>4312</v>
      </c>
      <c r="F932" s="56"/>
      <c r="G932" s="50" t="s">
        <v>7891</v>
      </c>
      <c r="H932" s="44" t="s">
        <v>7288</v>
      </c>
      <c r="I932" s="45"/>
      <c r="J932" s="68"/>
    </row>
    <row r="933" spans="1:10" ht="12" customHeight="1">
      <c r="A933" s="54" t="s">
        <v>4672</v>
      </c>
      <c r="B933" s="53">
        <v>5902273403203</v>
      </c>
      <c r="C933" s="52" t="s">
        <v>4673</v>
      </c>
      <c r="D933" s="52" t="s">
        <v>9758</v>
      </c>
      <c r="E933" s="51" t="s">
        <v>4312</v>
      </c>
      <c r="F933" s="56">
        <v>111.47</v>
      </c>
      <c r="G933" s="50" t="s">
        <v>7192</v>
      </c>
      <c r="H933" s="44"/>
      <c r="I933" s="45"/>
      <c r="J933" s="68"/>
    </row>
    <row r="934" spans="1:10" ht="12" customHeight="1">
      <c r="A934" s="54" t="s">
        <v>4674</v>
      </c>
      <c r="B934" s="53">
        <v>5902273403210</v>
      </c>
      <c r="C934" s="52" t="s">
        <v>4675</v>
      </c>
      <c r="D934" s="52" t="s">
        <v>9759</v>
      </c>
      <c r="E934" s="51" t="s">
        <v>4312</v>
      </c>
      <c r="F934" s="56">
        <v>150.6</v>
      </c>
      <c r="G934" s="50" t="s">
        <v>7192</v>
      </c>
      <c r="H934" s="44"/>
      <c r="I934" s="45"/>
      <c r="J934" s="68"/>
    </row>
    <row r="935" spans="1:10" ht="12" customHeight="1">
      <c r="A935" s="54" t="s">
        <v>4676</v>
      </c>
      <c r="B935" s="53">
        <v>5902273403227</v>
      </c>
      <c r="C935" s="52" t="s">
        <v>4677</v>
      </c>
      <c r="D935" s="52" t="s">
        <v>9760</v>
      </c>
      <c r="E935" s="51" t="s">
        <v>4312</v>
      </c>
      <c r="F935" s="56">
        <v>206</v>
      </c>
      <c r="G935" s="50" t="s">
        <v>7192</v>
      </c>
      <c r="H935" s="44"/>
      <c r="I935" s="45"/>
      <c r="J935" s="68"/>
    </row>
    <row r="936" spans="1:10" ht="12" customHeight="1">
      <c r="A936" s="54" t="s">
        <v>4678</v>
      </c>
      <c r="B936" s="53">
        <v>5902273403234</v>
      </c>
      <c r="C936" s="52" t="s">
        <v>4679</v>
      </c>
      <c r="D936" s="52" t="s">
        <v>9761</v>
      </c>
      <c r="E936" s="51" t="s">
        <v>4312</v>
      </c>
      <c r="F936" s="56">
        <v>152.19999999999999</v>
      </c>
      <c r="G936" s="50" t="s">
        <v>7192</v>
      </c>
      <c r="H936" s="44"/>
      <c r="I936" s="45"/>
      <c r="J936" s="68"/>
    </row>
    <row r="937" spans="1:10" ht="12" customHeight="1">
      <c r="A937" s="54" t="s">
        <v>4680</v>
      </c>
      <c r="B937" s="53">
        <v>5902273403241</v>
      </c>
      <c r="C937" s="52" t="s">
        <v>4681</v>
      </c>
      <c r="D937" s="52" t="s">
        <v>9762</v>
      </c>
      <c r="E937" s="51" t="s">
        <v>4312</v>
      </c>
      <c r="F937" s="56">
        <v>209.61</v>
      </c>
      <c r="G937" s="50" t="s">
        <v>7192</v>
      </c>
      <c r="H937" s="44"/>
      <c r="I937" s="45"/>
      <c r="J937" s="68"/>
    </row>
    <row r="938" spans="1:10" ht="12" customHeight="1">
      <c r="A938" s="54" t="s">
        <v>4682</v>
      </c>
      <c r="B938" s="53">
        <v>5902273403258</v>
      </c>
      <c r="C938" s="52" t="s">
        <v>4683</v>
      </c>
      <c r="D938" s="52" t="s">
        <v>9763</v>
      </c>
      <c r="E938" s="51" t="s">
        <v>4312</v>
      </c>
      <c r="F938" s="56">
        <v>285.58999999999997</v>
      </c>
      <c r="G938" s="50" t="s">
        <v>7192</v>
      </c>
      <c r="H938" s="44"/>
      <c r="I938" s="45"/>
      <c r="J938" s="68"/>
    </row>
    <row r="939" spans="1:10" ht="12" customHeight="1">
      <c r="A939" s="54" t="s">
        <v>4684</v>
      </c>
      <c r="B939" s="53">
        <v>5902273403401</v>
      </c>
      <c r="C939" s="52" t="s">
        <v>4685</v>
      </c>
      <c r="D939" s="52" t="s">
        <v>9764</v>
      </c>
      <c r="E939" s="51" t="s">
        <v>4312</v>
      </c>
      <c r="F939" s="56">
        <v>205.4</v>
      </c>
      <c r="G939" s="50" t="s">
        <v>7192</v>
      </c>
      <c r="H939" s="44"/>
      <c r="I939" s="45"/>
      <c r="J939" s="68"/>
    </row>
    <row r="940" spans="1:10" ht="12" customHeight="1">
      <c r="A940" s="54" t="s">
        <v>4686</v>
      </c>
      <c r="B940" s="53">
        <v>5902273403388</v>
      </c>
      <c r="C940" s="52" t="s">
        <v>4687</v>
      </c>
      <c r="D940" s="52" t="s">
        <v>9765</v>
      </c>
      <c r="E940" s="51" t="s">
        <v>4312</v>
      </c>
      <c r="F940" s="56">
        <v>241.49</v>
      </c>
      <c r="G940" s="50" t="s">
        <v>7192</v>
      </c>
      <c r="H940" s="44"/>
      <c r="I940" s="45"/>
      <c r="J940" s="68"/>
    </row>
    <row r="941" spans="1:10" ht="12" customHeight="1">
      <c r="A941" s="54" t="s">
        <v>4688</v>
      </c>
      <c r="B941" s="53">
        <v>5902273403395</v>
      </c>
      <c r="C941" s="52" t="s">
        <v>4689</v>
      </c>
      <c r="D941" s="52" t="s">
        <v>9766</v>
      </c>
      <c r="E941" s="51" t="s">
        <v>4312</v>
      </c>
      <c r="F941" s="56">
        <v>362.19</v>
      </c>
      <c r="G941" s="50" t="s">
        <v>7192</v>
      </c>
      <c r="H941" s="44"/>
      <c r="I941" s="45"/>
      <c r="J941" s="68"/>
    </row>
    <row r="942" spans="1:10" ht="12" customHeight="1">
      <c r="A942" s="54" t="s">
        <v>4690</v>
      </c>
      <c r="B942" s="53">
        <v>5902273403265</v>
      </c>
      <c r="C942" s="52" t="s">
        <v>4691</v>
      </c>
      <c r="D942" s="52" t="s">
        <v>9767</v>
      </c>
      <c r="E942" s="51" t="s">
        <v>4312</v>
      </c>
      <c r="F942" s="56">
        <v>132.29</v>
      </c>
      <c r="G942" s="50" t="s">
        <v>7192</v>
      </c>
      <c r="H942" s="44"/>
      <c r="I942" s="45"/>
      <c r="J942" s="68"/>
    </row>
    <row r="943" spans="1:10" ht="12" customHeight="1">
      <c r="A943" s="54" t="s">
        <v>4692</v>
      </c>
      <c r="B943" s="53">
        <v>5902273403272</v>
      </c>
      <c r="C943" s="52" t="s">
        <v>4693</v>
      </c>
      <c r="D943" s="52" t="s">
        <v>9768</v>
      </c>
      <c r="E943" s="51" t="s">
        <v>4312</v>
      </c>
      <c r="F943" s="56">
        <v>178.48</v>
      </c>
      <c r="G943" s="50" t="s">
        <v>7192</v>
      </c>
      <c r="H943" s="44"/>
      <c r="I943" s="45"/>
      <c r="J943" s="68"/>
    </row>
    <row r="944" spans="1:10" ht="12" customHeight="1">
      <c r="A944" s="54" t="s">
        <v>4694</v>
      </c>
      <c r="B944" s="53">
        <v>5902273403289</v>
      </c>
      <c r="C944" s="52" t="s">
        <v>4695</v>
      </c>
      <c r="D944" s="52" t="s">
        <v>9769</v>
      </c>
      <c r="E944" s="51" t="s">
        <v>4312</v>
      </c>
      <c r="F944" s="56">
        <v>238.48</v>
      </c>
      <c r="G944" s="50" t="s">
        <v>7192</v>
      </c>
      <c r="H944" s="44"/>
      <c r="I944" s="45"/>
      <c r="J944" s="68"/>
    </row>
    <row r="945" spans="1:10" ht="12" customHeight="1">
      <c r="A945" s="54" t="s">
        <v>4696</v>
      </c>
      <c r="B945" s="53">
        <v>5902273403296</v>
      </c>
      <c r="C945" s="52" t="s">
        <v>4697</v>
      </c>
      <c r="D945" s="52" t="s">
        <v>9770</v>
      </c>
      <c r="E945" s="51" t="s">
        <v>4312</v>
      </c>
      <c r="F945" s="56">
        <v>183.19</v>
      </c>
      <c r="G945" s="50" t="s">
        <v>7192</v>
      </c>
      <c r="H945" s="44"/>
      <c r="I945" s="45"/>
      <c r="J945" s="68"/>
    </row>
    <row r="946" spans="1:10" ht="12" customHeight="1">
      <c r="A946" s="54" t="s">
        <v>4698</v>
      </c>
      <c r="B946" s="53">
        <v>5902273403302</v>
      </c>
      <c r="C946" s="52" t="s">
        <v>4699</v>
      </c>
      <c r="D946" s="52" t="s">
        <v>9771</v>
      </c>
      <c r="E946" s="51" t="s">
        <v>4312</v>
      </c>
      <c r="F946" s="56">
        <v>246.76</v>
      </c>
      <c r="G946" s="50" t="s">
        <v>7192</v>
      </c>
      <c r="H946" s="44"/>
      <c r="I946" s="45"/>
      <c r="J946" s="68"/>
    </row>
    <row r="947" spans="1:10" ht="12" customHeight="1">
      <c r="A947" s="54" t="s">
        <v>4700</v>
      </c>
      <c r="B947" s="53">
        <v>5902273403319</v>
      </c>
      <c r="C947" s="52" t="s">
        <v>4701</v>
      </c>
      <c r="D947" s="52" t="s">
        <v>9772</v>
      </c>
      <c r="E947" s="51" t="s">
        <v>4312</v>
      </c>
      <c r="F947" s="56">
        <v>330.9</v>
      </c>
      <c r="G947" s="50" t="s">
        <v>7192</v>
      </c>
      <c r="H947" s="44"/>
      <c r="I947" s="45"/>
      <c r="J947" s="68"/>
    </row>
    <row r="948" spans="1:10" ht="12" customHeight="1">
      <c r="A948" s="54" t="s">
        <v>4702</v>
      </c>
      <c r="B948" s="53">
        <v>5902273403418</v>
      </c>
      <c r="C948" s="52" t="s">
        <v>4703</v>
      </c>
      <c r="D948" s="52" t="s">
        <v>9773</v>
      </c>
      <c r="E948" s="51" t="s">
        <v>4312</v>
      </c>
      <c r="F948" s="56">
        <v>246.82</v>
      </c>
      <c r="G948" s="50" t="s">
        <v>7192</v>
      </c>
      <c r="H948" s="44"/>
      <c r="I948" s="45"/>
      <c r="J948" s="68"/>
    </row>
    <row r="949" spans="1:10" ht="12" customHeight="1">
      <c r="A949" s="54" t="s">
        <v>4704</v>
      </c>
      <c r="B949" s="53">
        <v>5902273403425</v>
      </c>
      <c r="C949" s="52" t="s">
        <v>4705</v>
      </c>
      <c r="D949" s="52" t="s">
        <v>9774</v>
      </c>
      <c r="E949" s="51" t="s">
        <v>4312</v>
      </c>
      <c r="F949" s="56">
        <v>303.45999999999998</v>
      </c>
      <c r="G949" s="50" t="s">
        <v>7192</v>
      </c>
      <c r="H949" s="44"/>
      <c r="I949" s="45"/>
      <c r="J949" s="68"/>
    </row>
    <row r="950" spans="1:10" ht="12" customHeight="1">
      <c r="A950" s="54" t="s">
        <v>4706</v>
      </c>
      <c r="B950" s="53">
        <v>5902273403432</v>
      </c>
      <c r="C950" s="52" t="s">
        <v>4707</v>
      </c>
      <c r="D950" s="52" t="s">
        <v>9775</v>
      </c>
      <c r="E950" s="51" t="s">
        <v>4312</v>
      </c>
      <c r="F950" s="56">
        <v>389.91</v>
      </c>
      <c r="G950" s="50" t="s">
        <v>7192</v>
      </c>
      <c r="H950" s="44"/>
      <c r="I950" s="45"/>
      <c r="J950" s="68"/>
    </row>
    <row r="951" spans="1:10" ht="12" customHeight="1">
      <c r="A951" s="54" t="s">
        <v>4708</v>
      </c>
      <c r="B951" s="53">
        <v>5902273403326</v>
      </c>
      <c r="C951" s="52" t="s">
        <v>4709</v>
      </c>
      <c r="D951" s="52" t="s">
        <v>9776</v>
      </c>
      <c r="E951" s="51" t="s">
        <v>4312</v>
      </c>
      <c r="F951" s="56">
        <v>156.72999999999999</v>
      </c>
      <c r="G951" s="50" t="s">
        <v>7192</v>
      </c>
      <c r="H951" s="44"/>
      <c r="I951" s="45"/>
      <c r="J951" s="68"/>
    </row>
    <row r="952" spans="1:10" ht="12" customHeight="1">
      <c r="A952" s="54" t="s">
        <v>4710</v>
      </c>
      <c r="B952" s="53">
        <v>5902273403333</v>
      </c>
      <c r="C952" s="52" t="s">
        <v>4711</v>
      </c>
      <c r="D952" s="52" t="s">
        <v>9777</v>
      </c>
      <c r="E952" s="51" t="s">
        <v>4312</v>
      </c>
      <c r="F952" s="56">
        <v>199.45</v>
      </c>
      <c r="G952" s="50" t="s">
        <v>7192</v>
      </c>
      <c r="H952" s="44"/>
      <c r="I952" s="45"/>
      <c r="J952" s="68"/>
    </row>
    <row r="953" spans="1:10" ht="12" customHeight="1">
      <c r="A953" s="54" t="s">
        <v>4712</v>
      </c>
      <c r="B953" s="53">
        <v>5902273403340</v>
      </c>
      <c r="C953" s="52" t="s">
        <v>4713</v>
      </c>
      <c r="D953" s="52" t="s">
        <v>9778</v>
      </c>
      <c r="E953" s="51" t="s">
        <v>4312</v>
      </c>
      <c r="F953" s="56">
        <v>259.06</v>
      </c>
      <c r="G953" s="50" t="s">
        <v>7192</v>
      </c>
      <c r="H953" s="44"/>
      <c r="I953" s="45"/>
      <c r="J953" s="68"/>
    </row>
    <row r="954" spans="1:10" ht="12" customHeight="1">
      <c r="A954" s="54" t="s">
        <v>4714</v>
      </c>
      <c r="B954" s="53">
        <v>5902273403357</v>
      </c>
      <c r="C954" s="52" t="s">
        <v>4715</v>
      </c>
      <c r="D954" s="52" t="s">
        <v>9779</v>
      </c>
      <c r="E954" s="51" t="s">
        <v>4312</v>
      </c>
      <c r="F954" s="56">
        <v>214.44</v>
      </c>
      <c r="G954" s="50" t="s">
        <v>7192</v>
      </c>
      <c r="H954" s="44"/>
      <c r="I954" s="45"/>
      <c r="J954" s="68"/>
    </row>
    <row r="955" spans="1:10" ht="12" customHeight="1">
      <c r="A955" s="54" t="s">
        <v>4716</v>
      </c>
      <c r="B955" s="53">
        <v>5902273403364</v>
      </c>
      <c r="C955" s="52" t="s">
        <v>4717</v>
      </c>
      <c r="D955" s="52" t="s">
        <v>9780</v>
      </c>
      <c r="E955" s="51" t="s">
        <v>4312</v>
      </c>
      <c r="F955" s="56">
        <v>273.36</v>
      </c>
      <c r="G955" s="50" t="s">
        <v>7192</v>
      </c>
      <c r="H955" s="44"/>
      <c r="I955" s="45"/>
      <c r="J955" s="68"/>
    </row>
    <row r="956" spans="1:10" ht="12" customHeight="1">
      <c r="A956" s="54" t="s">
        <v>4718</v>
      </c>
      <c r="B956" s="53">
        <v>5902273403371</v>
      </c>
      <c r="C956" s="52" t="s">
        <v>4719</v>
      </c>
      <c r="D956" s="52" t="s">
        <v>9781</v>
      </c>
      <c r="E956" s="51" t="s">
        <v>4312</v>
      </c>
      <c r="F956" s="56">
        <v>356.23</v>
      </c>
      <c r="G956" s="50" t="s">
        <v>7192</v>
      </c>
      <c r="H956" s="44"/>
      <c r="I956" s="45"/>
      <c r="J956" s="68"/>
    </row>
    <row r="957" spans="1:10" ht="12" customHeight="1">
      <c r="A957" s="54" t="s">
        <v>4720</v>
      </c>
      <c r="B957" s="53">
        <v>5902273403449</v>
      </c>
      <c r="C957" s="52" t="s">
        <v>4721</v>
      </c>
      <c r="D957" s="52" t="s">
        <v>9782</v>
      </c>
      <c r="E957" s="51" t="s">
        <v>4312</v>
      </c>
      <c r="F957" s="56">
        <v>256.08999999999997</v>
      </c>
      <c r="G957" s="50" t="s">
        <v>7192</v>
      </c>
      <c r="H957" s="44"/>
      <c r="I957" s="45"/>
      <c r="J957" s="68"/>
    </row>
    <row r="958" spans="1:10" ht="12" customHeight="1">
      <c r="A958" s="54" t="s">
        <v>4722</v>
      </c>
      <c r="B958" s="53">
        <v>5902273403456</v>
      </c>
      <c r="C958" s="52" t="s">
        <v>4723</v>
      </c>
      <c r="D958" s="52" t="s">
        <v>9783</v>
      </c>
      <c r="E958" s="51" t="s">
        <v>4312</v>
      </c>
      <c r="F958" s="56">
        <v>316.02999999999997</v>
      </c>
      <c r="G958" s="50" t="s">
        <v>7192</v>
      </c>
      <c r="H958" s="44"/>
      <c r="I958" s="45"/>
      <c r="J958" s="68"/>
    </row>
    <row r="959" spans="1:10" ht="12" customHeight="1">
      <c r="A959" s="54" t="s">
        <v>4724</v>
      </c>
      <c r="B959" s="53">
        <v>5902273403463</v>
      </c>
      <c r="C959" s="52" t="s">
        <v>4725</v>
      </c>
      <c r="D959" s="52" t="s">
        <v>9784</v>
      </c>
      <c r="E959" s="51" t="s">
        <v>4312</v>
      </c>
      <c r="F959" s="56">
        <v>397.99</v>
      </c>
      <c r="G959" s="50" t="s">
        <v>7192</v>
      </c>
      <c r="H959" s="44"/>
      <c r="I959" s="45"/>
      <c r="J959" s="68"/>
    </row>
    <row r="960" spans="1:10" ht="12" customHeight="1">
      <c r="A960" s="54" t="s">
        <v>4726</v>
      </c>
      <c r="B960" s="53">
        <v>5906197309719</v>
      </c>
      <c r="C960" s="52" t="s">
        <v>4727</v>
      </c>
      <c r="D960" s="52" t="s">
        <v>9785</v>
      </c>
      <c r="E960" s="51" t="s">
        <v>4312</v>
      </c>
      <c r="F960" s="56">
        <v>25.47</v>
      </c>
      <c r="G960" s="50" t="s">
        <v>7192</v>
      </c>
      <c r="H960" s="44"/>
      <c r="I960" s="45"/>
      <c r="J960" s="68"/>
    </row>
    <row r="961" spans="1:10" ht="12" customHeight="1">
      <c r="A961" s="54" t="s">
        <v>4728</v>
      </c>
      <c r="B961" s="53">
        <v>5906197309726</v>
      </c>
      <c r="C961" s="52" t="s">
        <v>4729</v>
      </c>
      <c r="D961" s="52" t="s">
        <v>9786</v>
      </c>
      <c r="E961" s="51" t="s">
        <v>4312</v>
      </c>
      <c r="F961" s="56">
        <v>31.62</v>
      </c>
      <c r="G961" s="50" t="s">
        <v>7192</v>
      </c>
      <c r="H961" s="44"/>
      <c r="I961" s="45"/>
      <c r="J961" s="68"/>
    </row>
    <row r="962" spans="1:10" ht="12" customHeight="1">
      <c r="A962" s="54" t="s">
        <v>4730</v>
      </c>
      <c r="B962" s="53">
        <v>5906197309733</v>
      </c>
      <c r="C962" s="52" t="s">
        <v>4731</v>
      </c>
      <c r="D962" s="52" t="s">
        <v>9787</v>
      </c>
      <c r="E962" s="51" t="s">
        <v>4312</v>
      </c>
      <c r="F962" s="56">
        <v>40.020000000000003</v>
      </c>
      <c r="G962" s="50" t="s">
        <v>7192</v>
      </c>
      <c r="H962" s="44"/>
      <c r="I962" s="45"/>
      <c r="J962" s="68"/>
    </row>
    <row r="963" spans="1:10" ht="12" customHeight="1">
      <c r="A963" s="54" t="s">
        <v>4732</v>
      </c>
      <c r="B963" s="53">
        <v>5906197309740</v>
      </c>
      <c r="C963" s="52" t="s">
        <v>4733</v>
      </c>
      <c r="D963" s="52" t="s">
        <v>9788</v>
      </c>
      <c r="E963" s="51" t="s">
        <v>4312</v>
      </c>
      <c r="F963" s="56">
        <v>49.82</v>
      </c>
      <c r="G963" s="50" t="s">
        <v>7192</v>
      </c>
      <c r="H963" s="44"/>
      <c r="I963" s="45"/>
      <c r="J963" s="68"/>
    </row>
    <row r="964" spans="1:10" ht="12" customHeight="1">
      <c r="A964" s="54" t="s">
        <v>4734</v>
      </c>
      <c r="B964" s="53">
        <v>5906197309757</v>
      </c>
      <c r="C964" s="52" t="s">
        <v>4735</v>
      </c>
      <c r="D964" s="52" t="s">
        <v>9789</v>
      </c>
      <c r="E964" s="51" t="s">
        <v>4312</v>
      </c>
      <c r="F964" s="56">
        <v>63.05</v>
      </c>
      <c r="G964" s="50" t="s">
        <v>7192</v>
      </c>
      <c r="H964" s="44"/>
      <c r="I964" s="45"/>
      <c r="J964" s="68"/>
    </row>
    <row r="965" spans="1:10" ht="12" customHeight="1">
      <c r="A965" s="54" t="s">
        <v>4736</v>
      </c>
      <c r="B965" s="53">
        <v>5902273405092</v>
      </c>
      <c r="C965" s="52" t="s">
        <v>4737</v>
      </c>
      <c r="D965" s="52" t="s">
        <v>9790</v>
      </c>
      <c r="E965" s="51" t="s">
        <v>4312</v>
      </c>
      <c r="F965" s="56">
        <v>179.65</v>
      </c>
      <c r="G965" s="50" t="s">
        <v>7192</v>
      </c>
      <c r="H965" s="44"/>
      <c r="I965" s="45"/>
      <c r="J965" s="68"/>
    </row>
    <row r="966" spans="1:10" ht="12" customHeight="1">
      <c r="A966" s="54" t="s">
        <v>7278</v>
      </c>
      <c r="B966" s="53">
        <v>5902273403746</v>
      </c>
      <c r="C966" s="52" t="s">
        <v>7277</v>
      </c>
      <c r="D966" s="52"/>
      <c r="E966" s="51" t="s">
        <v>4312</v>
      </c>
      <c r="F966" s="56"/>
      <c r="G966" s="50" t="s">
        <v>7192</v>
      </c>
      <c r="H966" s="44"/>
      <c r="I966" s="45"/>
      <c r="J966" s="68"/>
    </row>
    <row r="967" spans="1:10" ht="12" customHeight="1">
      <c r="A967" s="54" t="s">
        <v>4964</v>
      </c>
      <c r="B967" s="53">
        <v>5907522072315</v>
      </c>
      <c r="C967" s="52" t="s">
        <v>4965</v>
      </c>
      <c r="D967" s="52" t="s">
        <v>9907</v>
      </c>
      <c r="E967" s="51" t="s">
        <v>4312</v>
      </c>
      <c r="F967" s="56">
        <v>42.54</v>
      </c>
      <c r="G967" s="50" t="s">
        <v>7192</v>
      </c>
      <c r="H967" s="44"/>
      <c r="I967" s="45"/>
      <c r="J967" s="68"/>
    </row>
    <row r="968" spans="1:10" ht="12" customHeight="1">
      <c r="A968" s="54" t="s">
        <v>4966</v>
      </c>
      <c r="B968" s="53">
        <v>5907522070762</v>
      </c>
      <c r="C968" s="52" t="s">
        <v>4967</v>
      </c>
      <c r="D968" s="52" t="s">
        <v>9908</v>
      </c>
      <c r="E968" s="51" t="s">
        <v>4312</v>
      </c>
      <c r="F968" s="56">
        <v>136.19999999999999</v>
      </c>
      <c r="G968" s="50" t="s">
        <v>7192</v>
      </c>
      <c r="H968" s="44"/>
      <c r="I968" s="45"/>
      <c r="J968" s="68"/>
    </row>
    <row r="969" spans="1:10" ht="12" customHeight="1">
      <c r="A969" s="54" t="s">
        <v>4968</v>
      </c>
      <c r="B969" s="53">
        <v>5907522007768</v>
      </c>
      <c r="C969" s="52" t="s">
        <v>4969</v>
      </c>
      <c r="D969" s="52" t="s">
        <v>9909</v>
      </c>
      <c r="E969" s="51" t="s">
        <v>4312</v>
      </c>
      <c r="F969" s="56">
        <v>34.200000000000003</v>
      </c>
      <c r="G969" s="50" t="s">
        <v>7192</v>
      </c>
      <c r="H969" s="44"/>
      <c r="I969" s="45"/>
      <c r="J969" s="68"/>
    </row>
    <row r="970" spans="1:10" ht="12" customHeight="1">
      <c r="A970" s="54" t="s">
        <v>4970</v>
      </c>
      <c r="B970" s="53">
        <v>5907522072469</v>
      </c>
      <c r="C970" s="52" t="s">
        <v>4971</v>
      </c>
      <c r="D970" s="52" t="s">
        <v>9910</v>
      </c>
      <c r="E970" s="51" t="s">
        <v>4312</v>
      </c>
      <c r="F970" s="56">
        <v>36.54</v>
      </c>
      <c r="G970" s="50" t="s">
        <v>7192</v>
      </c>
      <c r="H970" s="44"/>
      <c r="I970" s="45"/>
      <c r="J970" s="68"/>
    </row>
    <row r="971" spans="1:10" ht="12" customHeight="1">
      <c r="A971" s="54" t="s">
        <v>4972</v>
      </c>
      <c r="B971" s="53">
        <v>5907522076016</v>
      </c>
      <c r="C971" s="52" t="s">
        <v>4973</v>
      </c>
      <c r="D971" s="52" t="s">
        <v>9911</v>
      </c>
      <c r="E971" s="51" t="s">
        <v>4312</v>
      </c>
      <c r="F971" s="56">
        <v>130.19999999999999</v>
      </c>
      <c r="G971" s="50" t="s">
        <v>7192</v>
      </c>
      <c r="H971" s="44"/>
      <c r="I971" s="45"/>
      <c r="J971" s="68"/>
    </row>
    <row r="972" spans="1:10" ht="12" customHeight="1">
      <c r="A972" s="54" t="s">
        <v>4974</v>
      </c>
      <c r="B972" s="53">
        <v>5907522074067</v>
      </c>
      <c r="C972" s="52" t="s">
        <v>4975</v>
      </c>
      <c r="D972" s="52" t="s">
        <v>9912</v>
      </c>
      <c r="E972" s="51" t="s">
        <v>4312</v>
      </c>
      <c r="F972" s="56">
        <v>177.24</v>
      </c>
      <c r="G972" s="50" t="s">
        <v>7192</v>
      </c>
      <c r="H972" s="44"/>
      <c r="I972" s="45"/>
      <c r="J972" s="68"/>
    </row>
    <row r="973" spans="1:10" ht="12" customHeight="1">
      <c r="A973" s="54" t="s">
        <v>4976</v>
      </c>
      <c r="B973" s="53">
        <v>5907522074012</v>
      </c>
      <c r="C973" s="52" t="s">
        <v>4977</v>
      </c>
      <c r="D973" s="52" t="s">
        <v>9913</v>
      </c>
      <c r="E973" s="51" t="s">
        <v>4312</v>
      </c>
      <c r="F973" s="56">
        <v>153.78</v>
      </c>
      <c r="G973" s="50" t="s">
        <v>7192</v>
      </c>
      <c r="H973" s="44"/>
      <c r="I973" s="45"/>
      <c r="J973" s="68"/>
    </row>
    <row r="974" spans="1:10" ht="12" customHeight="1">
      <c r="A974" s="54" t="s">
        <v>4978</v>
      </c>
      <c r="B974" s="53">
        <v>5907522008062</v>
      </c>
      <c r="C974" s="52" t="s">
        <v>4979</v>
      </c>
      <c r="D974" s="52" t="s">
        <v>9914</v>
      </c>
      <c r="E974" s="51" t="s">
        <v>4312</v>
      </c>
      <c r="F974" s="56">
        <v>12.24</v>
      </c>
      <c r="G974" s="50" t="s">
        <v>7192</v>
      </c>
      <c r="H974" s="44"/>
      <c r="I974" s="45"/>
      <c r="J974" s="68"/>
    </row>
    <row r="975" spans="1:10" ht="12" customHeight="1">
      <c r="A975" s="54" t="s">
        <v>4980</v>
      </c>
      <c r="B975" s="53">
        <v>5907522008215</v>
      </c>
      <c r="C975" s="52" t="s">
        <v>4981</v>
      </c>
      <c r="D975" s="52" t="s">
        <v>9915</v>
      </c>
      <c r="E975" s="51" t="s">
        <v>4312</v>
      </c>
      <c r="F975" s="56">
        <v>17.64</v>
      </c>
      <c r="G975" s="50" t="s">
        <v>7192</v>
      </c>
      <c r="H975" s="44"/>
      <c r="I975" s="45"/>
      <c r="J975" s="68"/>
    </row>
    <row r="976" spans="1:10" ht="12" customHeight="1">
      <c r="A976" s="54" t="s">
        <v>4982</v>
      </c>
      <c r="B976" s="53">
        <v>5907522041472</v>
      </c>
      <c r="C976" s="52" t="s">
        <v>4983</v>
      </c>
      <c r="D976" s="52" t="s">
        <v>9916</v>
      </c>
      <c r="E976" s="51" t="s">
        <v>4312</v>
      </c>
      <c r="F976" s="56">
        <v>38.82</v>
      </c>
      <c r="G976" s="50" t="s">
        <v>7192</v>
      </c>
      <c r="H976" s="44"/>
      <c r="I976" s="45"/>
      <c r="J976" s="68"/>
    </row>
    <row r="977" spans="1:10" ht="12" customHeight="1">
      <c r="A977" s="54" t="s">
        <v>4984</v>
      </c>
      <c r="B977" s="53">
        <v>5907522007911</v>
      </c>
      <c r="C977" s="52" t="s">
        <v>4985</v>
      </c>
      <c r="D977" s="52" t="s">
        <v>9917</v>
      </c>
      <c r="E977" s="51" t="s">
        <v>4312</v>
      </c>
      <c r="F977" s="56">
        <v>8.1000000000000014</v>
      </c>
      <c r="G977" s="50" t="s">
        <v>7192</v>
      </c>
      <c r="H977" s="44"/>
      <c r="I977" s="45"/>
      <c r="J977" s="68"/>
    </row>
    <row r="978" spans="1:10" ht="12" customHeight="1">
      <c r="A978" s="54" t="s">
        <v>7385</v>
      </c>
      <c r="B978" s="53">
        <v>5905963255106</v>
      </c>
      <c r="C978" s="52" t="s">
        <v>7384</v>
      </c>
      <c r="D978" s="52"/>
      <c r="E978" s="51" t="s">
        <v>9725</v>
      </c>
      <c r="F978" s="56">
        <v>785</v>
      </c>
      <c r="G978" s="50" t="s">
        <v>7192</v>
      </c>
      <c r="H978" s="44"/>
      <c r="I978" s="45"/>
      <c r="J978" s="68"/>
    </row>
    <row r="979" spans="1:10" ht="12" customHeight="1">
      <c r="A979" s="54" t="s">
        <v>7393</v>
      </c>
      <c r="B979" s="53"/>
      <c r="C979" s="52" t="s">
        <v>7392</v>
      </c>
      <c r="D979" s="52"/>
      <c r="E979" s="51" t="s">
        <v>9725</v>
      </c>
      <c r="F979" s="56">
        <v>1525</v>
      </c>
      <c r="G979" s="50" t="s">
        <v>7192</v>
      </c>
      <c r="H979" s="44"/>
      <c r="I979" s="45"/>
      <c r="J979" s="68"/>
    </row>
    <row r="980" spans="1:10" ht="12" customHeight="1">
      <c r="A980" s="54" t="s">
        <v>7417</v>
      </c>
      <c r="B980" s="53"/>
      <c r="C980" s="52" t="s">
        <v>7416</v>
      </c>
      <c r="D980" s="52"/>
      <c r="E980" s="51" t="s">
        <v>9725</v>
      </c>
      <c r="F980" s="56">
        <v>8353</v>
      </c>
      <c r="G980" s="50" t="s">
        <v>7192</v>
      </c>
      <c r="H980" s="44"/>
      <c r="I980" s="45"/>
      <c r="J980" s="68"/>
    </row>
    <row r="981" spans="1:10" ht="12" customHeight="1">
      <c r="A981" s="54" t="s">
        <v>7397</v>
      </c>
      <c r="B981" s="53">
        <v>5905963374142</v>
      </c>
      <c r="C981" s="52" t="s">
        <v>7396</v>
      </c>
      <c r="D981" s="52"/>
      <c r="E981" s="51" t="s">
        <v>9725</v>
      </c>
      <c r="F981" s="56">
        <v>2197</v>
      </c>
      <c r="G981" s="50" t="s">
        <v>7192</v>
      </c>
      <c r="H981" s="44"/>
      <c r="I981" s="45"/>
      <c r="J981" s="68"/>
    </row>
    <row r="982" spans="1:10" ht="12" customHeight="1">
      <c r="A982" s="54" t="s">
        <v>7395</v>
      </c>
      <c r="B982" s="53">
        <v>5905963374159</v>
      </c>
      <c r="C982" s="52" t="s">
        <v>7394</v>
      </c>
      <c r="D982" s="52"/>
      <c r="E982" s="51" t="s">
        <v>9725</v>
      </c>
      <c r="F982" s="56">
        <v>1665</v>
      </c>
      <c r="G982" s="50" t="s">
        <v>7192</v>
      </c>
      <c r="H982" s="44"/>
      <c r="I982" s="45"/>
      <c r="J982" s="68"/>
    </row>
    <row r="983" spans="1:10" ht="12" customHeight="1">
      <c r="A983" s="54" t="s">
        <v>5034</v>
      </c>
      <c r="B983" s="53">
        <v>5902641621543</v>
      </c>
      <c r="C983" s="52" t="s">
        <v>5035</v>
      </c>
      <c r="D983" s="52" t="s">
        <v>5036</v>
      </c>
      <c r="E983" s="51" t="s">
        <v>5037</v>
      </c>
      <c r="F983" s="56"/>
      <c r="G983" s="50" t="s">
        <v>8983</v>
      </c>
      <c r="H983" s="44"/>
      <c r="I983" s="45"/>
      <c r="J983" s="68"/>
    </row>
    <row r="984" spans="1:10" ht="12" customHeight="1">
      <c r="A984" s="54" t="s">
        <v>5038</v>
      </c>
      <c r="B984" s="53"/>
      <c r="C984" s="52" t="s">
        <v>5039</v>
      </c>
      <c r="D984" s="52" t="s">
        <v>5040</v>
      </c>
      <c r="E984" s="51" t="s">
        <v>5037</v>
      </c>
      <c r="F984" s="56"/>
      <c r="G984" s="50" t="s">
        <v>8983</v>
      </c>
      <c r="H984" s="44"/>
      <c r="I984" s="45"/>
      <c r="J984" s="68"/>
    </row>
    <row r="985" spans="1:10" ht="12" customHeight="1">
      <c r="A985" s="54" t="s">
        <v>5041</v>
      </c>
      <c r="B985" s="53"/>
      <c r="C985" s="52" t="s">
        <v>5042</v>
      </c>
      <c r="D985" s="52" t="s">
        <v>5043</v>
      </c>
      <c r="E985" s="51" t="s">
        <v>5037</v>
      </c>
      <c r="F985" s="56"/>
      <c r="G985" s="50" t="s">
        <v>8983</v>
      </c>
      <c r="H985" s="44"/>
      <c r="I985" s="45"/>
      <c r="J985" s="68"/>
    </row>
    <row r="986" spans="1:10" ht="12" customHeight="1">
      <c r="A986" s="54" t="s">
        <v>5044</v>
      </c>
      <c r="B986" s="53">
        <v>5902641621635</v>
      </c>
      <c r="C986" s="52" t="s">
        <v>5045</v>
      </c>
      <c r="D986" s="52" t="s">
        <v>5046</v>
      </c>
      <c r="E986" s="51" t="s">
        <v>5037</v>
      </c>
      <c r="F986" s="56"/>
      <c r="G986" s="50" t="s">
        <v>8983</v>
      </c>
      <c r="H986" s="44"/>
      <c r="I986" s="45"/>
      <c r="J986" s="68"/>
    </row>
    <row r="987" spans="1:10" ht="12" customHeight="1">
      <c r="A987" s="54" t="s">
        <v>5047</v>
      </c>
      <c r="B987" s="53">
        <v>5902641621758</v>
      </c>
      <c r="C987" s="52" t="s">
        <v>5048</v>
      </c>
      <c r="D987" s="52"/>
      <c r="E987" s="51" t="s">
        <v>5037</v>
      </c>
      <c r="F987" s="56"/>
      <c r="G987" s="50" t="s">
        <v>8983</v>
      </c>
      <c r="H987" s="44"/>
      <c r="I987" s="45"/>
      <c r="J987" s="68"/>
    </row>
    <row r="988" spans="1:10" ht="12" customHeight="1">
      <c r="A988" s="54" t="s">
        <v>5049</v>
      </c>
      <c r="B988" s="53">
        <v>5902641621819</v>
      </c>
      <c r="C988" s="52" t="s">
        <v>5050</v>
      </c>
      <c r="D988" s="52"/>
      <c r="E988" s="51" t="s">
        <v>5037</v>
      </c>
      <c r="F988" s="56"/>
      <c r="G988" s="50" t="s">
        <v>8983</v>
      </c>
      <c r="H988" s="44"/>
      <c r="I988" s="45"/>
      <c r="J988" s="68"/>
    </row>
    <row r="989" spans="1:10" ht="12" customHeight="1">
      <c r="A989" s="54" t="s">
        <v>5061</v>
      </c>
      <c r="B989" s="53">
        <v>5902641621666</v>
      </c>
      <c r="C989" s="52" t="s">
        <v>5062</v>
      </c>
      <c r="D989" s="52" t="s">
        <v>5063</v>
      </c>
      <c r="E989" s="51" t="s">
        <v>5037</v>
      </c>
      <c r="F989" s="56"/>
      <c r="G989" s="50" t="s">
        <v>7192</v>
      </c>
      <c r="H989" s="44"/>
      <c r="I989" s="45"/>
      <c r="J989" s="68"/>
    </row>
    <row r="990" spans="1:10" ht="12" customHeight="1">
      <c r="A990" s="54" t="s">
        <v>5064</v>
      </c>
      <c r="B990" s="53">
        <v>5902641621697</v>
      </c>
      <c r="C990" s="52" t="s">
        <v>5065</v>
      </c>
      <c r="D990" s="52" t="s">
        <v>5066</v>
      </c>
      <c r="E990" s="51" t="s">
        <v>5037</v>
      </c>
      <c r="F990" s="56"/>
      <c r="G990" s="50" t="s">
        <v>8983</v>
      </c>
      <c r="H990" s="44"/>
      <c r="I990" s="45"/>
      <c r="J990" s="68"/>
    </row>
    <row r="991" spans="1:10" ht="12" customHeight="1">
      <c r="A991" s="54" t="s">
        <v>7399</v>
      </c>
      <c r="B991" s="53"/>
      <c r="C991" s="52" t="s">
        <v>7398</v>
      </c>
      <c r="D991" s="52"/>
      <c r="E991" s="51" t="s">
        <v>9725</v>
      </c>
      <c r="F991" s="56">
        <v>2319</v>
      </c>
      <c r="G991" s="50" t="s">
        <v>7192</v>
      </c>
      <c r="H991" s="44"/>
      <c r="I991" s="45"/>
      <c r="J991" s="68"/>
    </row>
    <row r="992" spans="1:10" ht="12" customHeight="1">
      <c r="A992" s="54" t="s">
        <v>7427</v>
      </c>
      <c r="B992" s="53"/>
      <c r="C992" s="52" t="s">
        <v>7426</v>
      </c>
      <c r="D992" s="52"/>
      <c r="E992" s="51" t="s">
        <v>9725</v>
      </c>
      <c r="F992" s="56">
        <v>18056</v>
      </c>
      <c r="G992" s="50" t="s">
        <v>7192</v>
      </c>
      <c r="H992" s="44"/>
      <c r="I992" s="45"/>
      <c r="J992" s="68"/>
    </row>
    <row r="993" spans="1:10" ht="12" customHeight="1">
      <c r="A993" s="54" t="s">
        <v>7425</v>
      </c>
      <c r="B993" s="53"/>
      <c r="C993" s="52" t="s">
        <v>7424</v>
      </c>
      <c r="D993" s="52"/>
      <c r="E993" s="51" t="s">
        <v>9725</v>
      </c>
      <c r="F993" s="56">
        <v>15032</v>
      </c>
      <c r="G993" s="50" t="s">
        <v>7192</v>
      </c>
      <c r="H993" s="44"/>
      <c r="I993" s="45"/>
      <c r="J993" s="68"/>
    </row>
    <row r="994" spans="1:10" ht="12" customHeight="1">
      <c r="A994" s="54" t="s">
        <v>7429</v>
      </c>
      <c r="B994" s="53"/>
      <c r="C994" s="52" t="s">
        <v>7428</v>
      </c>
      <c r="D994" s="52"/>
      <c r="E994" s="51" t="s">
        <v>9725</v>
      </c>
      <c r="F994" s="56">
        <v>29861.27</v>
      </c>
      <c r="G994" s="50" t="s">
        <v>7192</v>
      </c>
      <c r="H994" s="44"/>
      <c r="I994" s="45"/>
      <c r="J994" s="68"/>
    </row>
    <row r="995" spans="1:10" ht="12" customHeight="1">
      <c r="A995" s="54" t="s">
        <v>7391</v>
      </c>
      <c r="B995" s="53"/>
      <c r="C995" s="52" t="s">
        <v>7390</v>
      </c>
      <c r="D995" s="52"/>
      <c r="E995" s="51" t="s">
        <v>9725</v>
      </c>
      <c r="F995" s="56">
        <v>1500</v>
      </c>
      <c r="G995" s="50" t="s">
        <v>7192</v>
      </c>
      <c r="H995" s="44"/>
      <c r="I995" s="45"/>
      <c r="J995" s="68"/>
    </row>
    <row r="996" spans="1:10" ht="12" customHeight="1">
      <c r="A996" s="54" t="s">
        <v>7419</v>
      </c>
      <c r="B996" s="53">
        <v>5905963559327</v>
      </c>
      <c r="C996" s="52" t="s">
        <v>7418</v>
      </c>
      <c r="D996" s="52"/>
      <c r="E996" s="51" t="s">
        <v>9725</v>
      </c>
      <c r="F996" s="56">
        <v>9180.75</v>
      </c>
      <c r="G996" s="50" t="s">
        <v>7192</v>
      </c>
      <c r="H996" s="44"/>
      <c r="I996" s="45"/>
      <c r="J996" s="68"/>
    </row>
    <row r="997" spans="1:10" ht="12" customHeight="1">
      <c r="A997" s="54" t="s">
        <v>5085</v>
      </c>
      <c r="B997" s="53">
        <v>5901867198273</v>
      </c>
      <c r="C997" s="52" t="s">
        <v>5086</v>
      </c>
      <c r="D997" s="52"/>
      <c r="E997" s="51" t="s">
        <v>5088</v>
      </c>
      <c r="F997" s="56"/>
      <c r="G997" s="50" t="s">
        <v>8983</v>
      </c>
      <c r="H997" s="44" t="s">
        <v>10458</v>
      </c>
      <c r="I997" s="45"/>
      <c r="J997" s="68"/>
    </row>
    <row r="998" spans="1:10" ht="12" customHeight="1">
      <c r="A998" s="54" t="s">
        <v>5085</v>
      </c>
      <c r="B998" s="53">
        <v>5901867198273</v>
      </c>
      <c r="C998" s="52" t="s">
        <v>5086</v>
      </c>
      <c r="D998" s="52" t="s">
        <v>5087</v>
      </c>
      <c r="E998" s="51" t="s">
        <v>5088</v>
      </c>
      <c r="F998" s="56"/>
      <c r="G998" s="50" t="s">
        <v>7891</v>
      </c>
      <c r="H998" s="44" t="s">
        <v>11840</v>
      </c>
      <c r="I998" s="45"/>
      <c r="J998" s="68"/>
    </row>
    <row r="999" spans="1:10" ht="12" customHeight="1">
      <c r="A999" s="54" t="s">
        <v>7413</v>
      </c>
      <c r="B999" s="53">
        <v>5905963628160</v>
      </c>
      <c r="C999" s="52" t="s">
        <v>7412</v>
      </c>
      <c r="D999" s="52"/>
      <c r="E999" s="51" t="s">
        <v>9725</v>
      </c>
      <c r="F999" s="56">
        <v>4778</v>
      </c>
      <c r="G999" s="50" t="s">
        <v>7192</v>
      </c>
      <c r="H999" s="44"/>
      <c r="I999" s="45"/>
      <c r="J999" s="68"/>
    </row>
    <row r="1000" spans="1:10" ht="12" customHeight="1">
      <c r="A1000" s="54" t="s">
        <v>7405</v>
      </c>
      <c r="B1000" s="53">
        <v>5905963636233</v>
      </c>
      <c r="C1000" s="52" t="s">
        <v>7404</v>
      </c>
      <c r="D1000" s="52"/>
      <c r="E1000" s="51" t="s">
        <v>9725</v>
      </c>
      <c r="F1000" s="56">
        <v>3314</v>
      </c>
      <c r="G1000" s="50" t="s">
        <v>7192</v>
      </c>
      <c r="H1000" s="44"/>
      <c r="I1000" s="45"/>
      <c r="J1000" s="68"/>
    </row>
    <row r="1001" spans="1:10" ht="12" customHeight="1">
      <c r="A1001" s="54" t="s">
        <v>7409</v>
      </c>
      <c r="B1001" s="53">
        <v>5905963636257</v>
      </c>
      <c r="C1001" s="52" t="s">
        <v>7408</v>
      </c>
      <c r="D1001" s="52"/>
      <c r="E1001" s="51" t="s">
        <v>9725</v>
      </c>
      <c r="F1001" s="56">
        <v>4494</v>
      </c>
      <c r="G1001" s="50" t="s">
        <v>7192</v>
      </c>
      <c r="H1001" s="44"/>
      <c r="I1001" s="45"/>
      <c r="J1001" s="68"/>
    </row>
    <row r="1002" spans="1:10" ht="12" customHeight="1">
      <c r="A1002" s="54" t="s">
        <v>7407</v>
      </c>
      <c r="B1002" s="53">
        <v>5905963636271</v>
      </c>
      <c r="C1002" s="52" t="s">
        <v>7406</v>
      </c>
      <c r="D1002" s="52"/>
      <c r="E1002" s="51" t="s">
        <v>9725</v>
      </c>
      <c r="F1002" s="56">
        <v>4217</v>
      </c>
      <c r="G1002" s="50" t="s">
        <v>7192</v>
      </c>
      <c r="H1002" s="44"/>
      <c r="I1002" s="45"/>
      <c r="J1002" s="68"/>
    </row>
    <row r="1003" spans="1:10" ht="12" customHeight="1">
      <c r="A1003" s="54" t="s">
        <v>7415</v>
      </c>
      <c r="B1003" s="53">
        <v>5905963638541</v>
      </c>
      <c r="C1003" s="52" t="s">
        <v>7414</v>
      </c>
      <c r="D1003" s="52"/>
      <c r="E1003" s="51" t="s">
        <v>9725</v>
      </c>
      <c r="F1003" s="56">
        <v>6405</v>
      </c>
      <c r="G1003" s="50" t="s">
        <v>7192</v>
      </c>
      <c r="H1003" s="44"/>
      <c r="I1003" s="45"/>
      <c r="J1003" s="68"/>
    </row>
    <row r="1004" spans="1:10" ht="12" customHeight="1">
      <c r="A1004" s="54" t="s">
        <v>5092</v>
      </c>
      <c r="B1004" s="53">
        <v>5901752486003</v>
      </c>
      <c r="C1004" s="52" t="s">
        <v>5093</v>
      </c>
      <c r="D1004" s="52"/>
      <c r="E1004" s="51" t="s">
        <v>2206</v>
      </c>
      <c r="F1004" s="56"/>
      <c r="G1004" s="50" t="s">
        <v>7891</v>
      </c>
      <c r="H1004" s="44" t="s">
        <v>10416</v>
      </c>
      <c r="I1004" s="45"/>
      <c r="J1004" s="68"/>
    </row>
    <row r="1005" spans="1:10" ht="12" customHeight="1">
      <c r="A1005" s="54" t="s">
        <v>5095</v>
      </c>
      <c r="B1005" s="53">
        <v>5901752486010</v>
      </c>
      <c r="C1005" s="52" t="s">
        <v>5096</v>
      </c>
      <c r="D1005" s="52" t="s">
        <v>5097</v>
      </c>
      <c r="E1005" s="51" t="s">
        <v>2206</v>
      </c>
      <c r="F1005" s="56"/>
      <c r="G1005" s="50" t="s">
        <v>7891</v>
      </c>
      <c r="H1005" s="44" t="s">
        <v>9082</v>
      </c>
      <c r="I1005" s="45"/>
      <c r="J1005" s="68"/>
    </row>
    <row r="1006" spans="1:10" ht="12" customHeight="1">
      <c r="A1006" s="54" t="s">
        <v>5098</v>
      </c>
      <c r="B1006" s="53">
        <v>5901752485990</v>
      </c>
      <c r="C1006" s="52" t="s">
        <v>5099</v>
      </c>
      <c r="D1006" s="52" t="s">
        <v>5100</v>
      </c>
      <c r="E1006" s="51" t="s">
        <v>2206</v>
      </c>
      <c r="F1006" s="56"/>
      <c r="G1006" s="50" t="s">
        <v>7891</v>
      </c>
      <c r="H1006" s="44" t="s">
        <v>9726</v>
      </c>
      <c r="I1006" s="45"/>
      <c r="J1006" s="68"/>
    </row>
    <row r="1007" spans="1:10" ht="12" customHeight="1">
      <c r="A1007" s="54" t="s">
        <v>5191</v>
      </c>
      <c r="B1007" s="53" t="s">
        <v>5192</v>
      </c>
      <c r="C1007" s="52" t="s">
        <v>5193</v>
      </c>
      <c r="D1007" s="52" t="s">
        <v>5194</v>
      </c>
      <c r="E1007" s="51" t="s">
        <v>4345</v>
      </c>
      <c r="F1007" s="56"/>
      <c r="G1007" s="50" t="s">
        <v>7192</v>
      </c>
      <c r="H1007" s="44"/>
      <c r="I1007" s="45" t="s">
        <v>9715</v>
      </c>
      <c r="J1007" s="68" t="s">
        <v>9715</v>
      </c>
    </row>
    <row r="1008" spans="1:10" ht="12" customHeight="1">
      <c r="A1008" s="54" t="s">
        <v>5195</v>
      </c>
      <c r="B1008" s="53" t="s">
        <v>5196</v>
      </c>
      <c r="C1008" s="52" t="s">
        <v>5197</v>
      </c>
      <c r="D1008" s="52" t="s">
        <v>5198</v>
      </c>
      <c r="E1008" s="51" t="s">
        <v>4345</v>
      </c>
      <c r="F1008" s="56"/>
      <c r="G1008" s="50" t="s">
        <v>7192</v>
      </c>
      <c r="H1008" s="44"/>
      <c r="I1008" s="45"/>
      <c r="J1008" s="68"/>
    </row>
    <row r="1009" spans="1:10" ht="12" customHeight="1">
      <c r="A1009" s="54" t="s">
        <v>7403</v>
      </c>
      <c r="B1009" s="53">
        <v>5905963905551</v>
      </c>
      <c r="C1009" s="52" t="s">
        <v>7402</v>
      </c>
      <c r="D1009" s="52"/>
      <c r="E1009" s="51" t="s">
        <v>9725</v>
      </c>
      <c r="F1009" s="56">
        <v>3033</v>
      </c>
      <c r="G1009" s="50" t="s">
        <v>7192</v>
      </c>
      <c r="H1009" s="44"/>
      <c r="I1009" s="45"/>
      <c r="J1009" s="68"/>
    </row>
    <row r="1010" spans="1:10" ht="12" customHeight="1">
      <c r="A1010" s="54" t="s">
        <v>7411</v>
      </c>
      <c r="B1010" s="53">
        <v>5905963905858</v>
      </c>
      <c r="C1010" s="52" t="s">
        <v>7410</v>
      </c>
      <c r="D1010" s="52"/>
      <c r="E1010" s="51" t="s">
        <v>9725</v>
      </c>
      <c r="F1010" s="56">
        <v>4719</v>
      </c>
      <c r="G1010" s="50" t="s">
        <v>7192</v>
      </c>
      <c r="H1010" s="44"/>
      <c r="I1010" s="45"/>
      <c r="J1010" s="68"/>
    </row>
    <row r="1011" spans="1:10" ht="12" customHeight="1">
      <c r="A1011" s="54" t="s">
        <v>7401</v>
      </c>
      <c r="B1011" s="53">
        <v>5905963906503</v>
      </c>
      <c r="C1011" s="52" t="s">
        <v>7400</v>
      </c>
      <c r="D1011" s="52"/>
      <c r="E1011" s="51" t="s">
        <v>9725</v>
      </c>
      <c r="F1011" s="56">
        <v>2979.75</v>
      </c>
      <c r="G1011" s="50" t="s">
        <v>7192</v>
      </c>
      <c r="H1011" s="44"/>
      <c r="I1011" s="45"/>
      <c r="J1011" s="68"/>
    </row>
    <row r="1012" spans="1:10" ht="12" customHeight="1">
      <c r="A1012" s="54">
        <v>950544</v>
      </c>
      <c r="B1012" s="53" t="s">
        <v>5209</v>
      </c>
      <c r="C1012" s="52" t="s">
        <v>5210</v>
      </c>
      <c r="D1012" s="52"/>
      <c r="E1012" s="51" t="s">
        <v>9725</v>
      </c>
      <c r="F1012" s="56"/>
      <c r="G1012" s="50" t="s">
        <v>7891</v>
      </c>
      <c r="H1012" s="44"/>
      <c r="I1012" s="45"/>
      <c r="J1012" s="68"/>
    </row>
    <row r="1013" spans="1:10" ht="12" customHeight="1">
      <c r="A1013" s="54">
        <v>950551</v>
      </c>
      <c r="B1013" s="53" t="s">
        <v>5211</v>
      </c>
      <c r="C1013" s="52" t="s">
        <v>5212</v>
      </c>
      <c r="D1013" s="52"/>
      <c r="E1013" s="51" t="s">
        <v>9725</v>
      </c>
      <c r="F1013" s="56"/>
      <c r="G1013" s="50" t="s">
        <v>7891</v>
      </c>
      <c r="H1013" s="44"/>
      <c r="I1013" s="45"/>
      <c r="J1013" s="68"/>
    </row>
    <row r="1014" spans="1:10" ht="12" customHeight="1">
      <c r="A1014" s="54">
        <v>950568</v>
      </c>
      <c r="B1014" s="53" t="s">
        <v>5213</v>
      </c>
      <c r="C1014" s="52" t="s">
        <v>5214</v>
      </c>
      <c r="D1014" s="52"/>
      <c r="E1014" s="51" t="s">
        <v>9725</v>
      </c>
      <c r="F1014" s="56"/>
      <c r="G1014" s="50" t="s">
        <v>7891</v>
      </c>
      <c r="H1014" s="44"/>
      <c r="I1014" s="45" t="s">
        <v>10101</v>
      </c>
      <c r="J1014" s="68">
        <v>2</v>
      </c>
    </row>
    <row r="1015" spans="1:10" ht="12" customHeight="1">
      <c r="A1015" s="54">
        <v>950575</v>
      </c>
      <c r="B1015" s="53" t="s">
        <v>5215</v>
      </c>
      <c r="C1015" s="52" t="s">
        <v>5216</v>
      </c>
      <c r="D1015" s="52"/>
      <c r="E1015" s="51" t="s">
        <v>9725</v>
      </c>
      <c r="F1015" s="56"/>
      <c r="G1015" s="50" t="s">
        <v>7891</v>
      </c>
      <c r="H1015" s="44"/>
      <c r="I1015" s="45" t="s">
        <v>10101</v>
      </c>
      <c r="J1015" s="68">
        <v>2</v>
      </c>
    </row>
    <row r="1016" spans="1:10" ht="12" customHeight="1">
      <c r="A1016" s="54">
        <v>950599</v>
      </c>
      <c r="B1016" s="53" t="s">
        <v>5217</v>
      </c>
      <c r="C1016" s="52" t="s">
        <v>5218</v>
      </c>
      <c r="D1016" s="52"/>
      <c r="E1016" s="51" t="s">
        <v>9725</v>
      </c>
      <c r="F1016" s="56"/>
      <c r="G1016" s="50" t="s">
        <v>7891</v>
      </c>
      <c r="H1016" s="44"/>
      <c r="I1016" s="45"/>
      <c r="J1016" s="68"/>
    </row>
    <row r="1017" spans="1:10" ht="12" customHeight="1">
      <c r="A1017" s="54">
        <v>950605</v>
      </c>
      <c r="B1017" s="53" t="s">
        <v>5219</v>
      </c>
      <c r="C1017" s="52" t="s">
        <v>5220</v>
      </c>
      <c r="D1017" s="52"/>
      <c r="E1017" s="51" t="s">
        <v>9725</v>
      </c>
      <c r="F1017" s="56"/>
      <c r="G1017" s="50" t="s">
        <v>7891</v>
      </c>
      <c r="H1017" s="44"/>
      <c r="I1017" s="45"/>
      <c r="J1017" s="68"/>
    </row>
    <row r="1018" spans="1:10" ht="12" customHeight="1">
      <c r="A1018" s="54" t="s">
        <v>8024</v>
      </c>
      <c r="B1018" s="53">
        <v>8594180401136</v>
      </c>
      <c r="C1018" s="52" t="s">
        <v>8023</v>
      </c>
      <c r="D1018" s="52"/>
      <c r="E1018" s="51" t="s">
        <v>7997</v>
      </c>
      <c r="F1018" s="56">
        <v>251.4</v>
      </c>
      <c r="G1018" s="50" t="s">
        <v>7192</v>
      </c>
      <c r="H1018" s="44"/>
      <c r="I1018" s="45"/>
      <c r="J1018" s="68"/>
    </row>
    <row r="1019" spans="1:10" ht="12" customHeight="1">
      <c r="A1019" s="54" t="s">
        <v>8012</v>
      </c>
      <c r="B1019" s="53">
        <v>8594180401150</v>
      </c>
      <c r="C1019" s="52" t="s">
        <v>8011</v>
      </c>
      <c r="D1019" s="52"/>
      <c r="E1019" s="51" t="s">
        <v>7997</v>
      </c>
      <c r="F1019" s="56">
        <v>270</v>
      </c>
      <c r="G1019" s="50" t="s">
        <v>7192</v>
      </c>
      <c r="H1019" s="44"/>
      <c r="I1019" s="45"/>
      <c r="J1019" s="68"/>
    </row>
    <row r="1020" spans="1:10" ht="12" customHeight="1">
      <c r="A1020" s="54" t="s">
        <v>8010</v>
      </c>
      <c r="B1020" s="53">
        <v>8594180401167</v>
      </c>
      <c r="C1020" s="52" t="s">
        <v>8009</v>
      </c>
      <c r="D1020" s="52"/>
      <c r="E1020" s="51" t="s">
        <v>7997</v>
      </c>
      <c r="F1020" s="56">
        <v>270</v>
      </c>
      <c r="G1020" s="50" t="s">
        <v>7192</v>
      </c>
      <c r="H1020" s="44"/>
      <c r="I1020" s="45"/>
      <c r="J1020" s="68"/>
    </row>
    <row r="1021" spans="1:10" ht="12" customHeight="1">
      <c r="A1021" s="54" t="s">
        <v>8028</v>
      </c>
      <c r="B1021" s="53">
        <v>8594180403451</v>
      </c>
      <c r="C1021" s="52" t="s">
        <v>8027</v>
      </c>
      <c r="D1021" s="52"/>
      <c r="E1021" s="51" t="s">
        <v>7997</v>
      </c>
      <c r="F1021" s="56">
        <v>321.85000000000002</v>
      </c>
      <c r="G1021" s="50" t="s">
        <v>7192</v>
      </c>
      <c r="H1021" s="44"/>
      <c r="I1021" s="45"/>
      <c r="J1021" s="68"/>
    </row>
    <row r="1022" spans="1:10" ht="12" customHeight="1">
      <c r="A1022" s="54" t="s">
        <v>8008</v>
      </c>
      <c r="B1022" s="53">
        <v>8594180403468</v>
      </c>
      <c r="C1022" s="52" t="s">
        <v>8007</v>
      </c>
      <c r="D1022" s="52"/>
      <c r="E1022" s="51" t="s">
        <v>7997</v>
      </c>
      <c r="F1022" s="56">
        <v>223</v>
      </c>
      <c r="G1022" s="50" t="s">
        <v>7192</v>
      </c>
      <c r="H1022" s="44"/>
      <c r="I1022" s="45"/>
      <c r="J1022" s="68"/>
    </row>
    <row r="1023" spans="1:10" ht="12" customHeight="1">
      <c r="A1023" s="54" t="s">
        <v>8006</v>
      </c>
      <c r="B1023" s="53">
        <v>0</v>
      </c>
      <c r="C1023" s="52" t="s">
        <v>8005</v>
      </c>
      <c r="D1023" s="52"/>
      <c r="E1023" s="51" t="s">
        <v>7997</v>
      </c>
      <c r="F1023" s="56">
        <v>0</v>
      </c>
      <c r="G1023" s="50" t="s">
        <v>7192</v>
      </c>
      <c r="H1023" s="44"/>
      <c r="I1023" s="45"/>
      <c r="J1023" s="68"/>
    </row>
    <row r="1024" spans="1:10" ht="12" customHeight="1">
      <c r="A1024" s="54" t="s">
        <v>8004</v>
      </c>
      <c r="B1024" s="53">
        <v>0</v>
      </c>
      <c r="C1024" s="52" t="s">
        <v>8003</v>
      </c>
      <c r="D1024" s="52"/>
      <c r="E1024" s="51" t="s">
        <v>7997</v>
      </c>
      <c r="F1024" s="56">
        <v>0</v>
      </c>
      <c r="G1024" s="50" t="s">
        <v>7192</v>
      </c>
      <c r="H1024" s="44"/>
      <c r="I1024" s="45"/>
      <c r="J1024" s="68"/>
    </row>
    <row r="1025" spans="1:10" ht="12" customHeight="1">
      <c r="A1025" s="54">
        <v>8000143</v>
      </c>
      <c r="B1025" s="53">
        <v>9010111004096</v>
      </c>
      <c r="C1025" s="52" t="s">
        <v>5224</v>
      </c>
      <c r="D1025" s="52"/>
      <c r="E1025" s="51" t="s">
        <v>5225</v>
      </c>
      <c r="F1025" s="56"/>
      <c r="G1025" s="50" t="s">
        <v>7891</v>
      </c>
      <c r="H1025" s="44"/>
      <c r="I1025" s="45"/>
      <c r="J1025" s="68"/>
    </row>
    <row r="1026" spans="1:10" ht="12" customHeight="1">
      <c r="A1026" s="54">
        <v>8000161</v>
      </c>
      <c r="B1026" s="53">
        <v>9010111004041</v>
      </c>
      <c r="C1026" s="52" t="s">
        <v>5227</v>
      </c>
      <c r="D1026" s="52"/>
      <c r="E1026" s="51" t="s">
        <v>5225</v>
      </c>
      <c r="F1026" s="56"/>
      <c r="G1026" s="50" t="s">
        <v>7891</v>
      </c>
      <c r="H1026" s="44"/>
      <c r="I1026" s="45"/>
      <c r="J1026" s="68"/>
    </row>
    <row r="1027" spans="1:10" ht="12" customHeight="1">
      <c r="A1027" s="54">
        <v>8000162</v>
      </c>
      <c r="B1027" s="53">
        <v>9010111004058</v>
      </c>
      <c r="C1027" s="52" t="s">
        <v>5229</v>
      </c>
      <c r="D1027" s="52"/>
      <c r="E1027" s="51" t="s">
        <v>5225</v>
      </c>
      <c r="F1027" s="56"/>
      <c r="G1027" s="50" t="s">
        <v>7891</v>
      </c>
      <c r="H1027" s="44"/>
      <c r="I1027" s="45"/>
      <c r="J1027" s="68"/>
    </row>
    <row r="1028" spans="1:10" ht="12" customHeight="1">
      <c r="A1028" s="54">
        <v>8000165</v>
      </c>
      <c r="B1028" s="53">
        <v>9010111004065</v>
      </c>
      <c r="C1028" s="52" t="s">
        <v>5230</v>
      </c>
      <c r="D1028" s="52"/>
      <c r="E1028" s="51" t="s">
        <v>5225</v>
      </c>
      <c r="F1028" s="56"/>
      <c r="G1028" s="50" t="s">
        <v>7891</v>
      </c>
      <c r="H1028" s="44"/>
      <c r="I1028" s="45"/>
      <c r="J1028" s="68"/>
    </row>
    <row r="1029" spans="1:10" ht="12" customHeight="1">
      <c r="A1029" s="54">
        <v>8000166</v>
      </c>
      <c r="B1029" s="53">
        <v>9010111004027</v>
      </c>
      <c r="C1029" s="52" t="s">
        <v>5231</v>
      </c>
      <c r="D1029" s="52"/>
      <c r="E1029" s="51" t="s">
        <v>5225</v>
      </c>
      <c r="F1029" s="56"/>
      <c r="G1029" s="50" t="s">
        <v>7891</v>
      </c>
      <c r="H1029" s="44"/>
      <c r="I1029" s="45"/>
      <c r="J1029" s="68"/>
    </row>
    <row r="1030" spans="1:10" ht="12" customHeight="1">
      <c r="A1030" s="54">
        <v>8001270</v>
      </c>
      <c r="B1030" s="53">
        <v>9010111003983</v>
      </c>
      <c r="C1030" s="52" t="s">
        <v>5232</v>
      </c>
      <c r="D1030" s="52"/>
      <c r="E1030" s="51" t="s">
        <v>5225</v>
      </c>
      <c r="F1030" s="56"/>
      <c r="G1030" s="50" t="s">
        <v>7891</v>
      </c>
      <c r="H1030" s="44"/>
      <c r="I1030" s="45"/>
      <c r="J1030" s="68"/>
    </row>
    <row r="1031" spans="1:10" ht="12" customHeight="1">
      <c r="A1031" s="54">
        <v>8001274</v>
      </c>
      <c r="B1031" s="53">
        <v>9010111004119</v>
      </c>
      <c r="C1031" s="52" t="s">
        <v>5233</v>
      </c>
      <c r="D1031" s="52"/>
      <c r="E1031" s="51" t="s">
        <v>5225</v>
      </c>
      <c r="F1031" s="56"/>
      <c r="G1031" s="50" t="s">
        <v>7891</v>
      </c>
      <c r="H1031" s="44"/>
      <c r="I1031" s="45"/>
      <c r="J1031" s="68"/>
    </row>
    <row r="1032" spans="1:10" ht="12" customHeight="1">
      <c r="A1032" s="54">
        <v>8001381</v>
      </c>
      <c r="B1032" s="53">
        <v>9010111004089</v>
      </c>
      <c r="C1032" s="52" t="s">
        <v>5234</v>
      </c>
      <c r="D1032" s="52"/>
      <c r="E1032" s="51" t="s">
        <v>5225</v>
      </c>
      <c r="F1032" s="56"/>
      <c r="G1032" s="50" t="s">
        <v>7891</v>
      </c>
      <c r="H1032" s="44"/>
      <c r="I1032" s="45"/>
      <c r="J1032" s="68"/>
    </row>
    <row r="1033" spans="1:10" ht="12" customHeight="1">
      <c r="A1033" s="54">
        <v>8001430</v>
      </c>
      <c r="B1033" s="53">
        <v>9010111004102</v>
      </c>
      <c r="C1033" s="52" t="s">
        <v>5235</v>
      </c>
      <c r="D1033" s="52"/>
      <c r="E1033" s="51" t="s">
        <v>5225</v>
      </c>
      <c r="F1033" s="56"/>
      <c r="G1033" s="50" t="s">
        <v>7891</v>
      </c>
      <c r="H1033" s="44"/>
      <c r="I1033" s="45"/>
      <c r="J1033" s="68"/>
    </row>
    <row r="1034" spans="1:10" ht="12" customHeight="1">
      <c r="A1034" s="54">
        <v>8001440</v>
      </c>
      <c r="B1034" s="53">
        <v>9010111004126</v>
      </c>
      <c r="C1034" s="52" t="s">
        <v>5236</v>
      </c>
      <c r="D1034" s="52"/>
      <c r="E1034" s="51" t="s">
        <v>5225</v>
      </c>
      <c r="F1034" s="56"/>
      <c r="G1034" s="50" t="s">
        <v>7891</v>
      </c>
      <c r="H1034" s="44"/>
      <c r="I1034" s="45"/>
      <c r="J1034" s="68"/>
    </row>
    <row r="1035" spans="1:10" ht="12" customHeight="1">
      <c r="A1035" s="54">
        <v>8001450</v>
      </c>
      <c r="B1035" s="53">
        <v>9010111003990</v>
      </c>
      <c r="C1035" s="52" t="s">
        <v>5237</v>
      </c>
      <c r="D1035" s="52"/>
      <c r="E1035" s="51" t="s">
        <v>5225</v>
      </c>
      <c r="F1035" s="56"/>
      <c r="G1035" s="50" t="s">
        <v>7891</v>
      </c>
      <c r="H1035" s="44"/>
      <c r="I1035" s="45"/>
      <c r="J1035" s="68"/>
    </row>
    <row r="1036" spans="1:10" ht="12" customHeight="1">
      <c r="A1036" s="54">
        <v>8001451</v>
      </c>
      <c r="B1036" s="53">
        <v>9010111004003</v>
      </c>
      <c r="C1036" s="52" t="s">
        <v>5238</v>
      </c>
      <c r="D1036" s="52"/>
      <c r="E1036" s="51" t="s">
        <v>5225</v>
      </c>
      <c r="F1036" s="56"/>
      <c r="G1036" s="50" t="s">
        <v>7891</v>
      </c>
      <c r="H1036" s="44"/>
      <c r="I1036" s="45"/>
      <c r="J1036" s="68"/>
    </row>
    <row r="1037" spans="1:10" ht="12" customHeight="1">
      <c r="A1037" s="54">
        <v>8001490</v>
      </c>
      <c r="B1037" s="53">
        <v>9010111004072</v>
      </c>
      <c r="C1037" s="52" t="s">
        <v>5239</v>
      </c>
      <c r="D1037" s="52"/>
      <c r="E1037" s="51" t="s">
        <v>5225</v>
      </c>
      <c r="F1037" s="56"/>
      <c r="G1037" s="50" t="s">
        <v>7891</v>
      </c>
      <c r="H1037" s="44"/>
      <c r="I1037" s="45"/>
      <c r="J1037" s="68"/>
    </row>
    <row r="1038" spans="1:10" ht="12" customHeight="1">
      <c r="A1038" s="54">
        <v>8001536</v>
      </c>
      <c r="B1038" s="53">
        <v>9010111004010</v>
      </c>
      <c r="C1038" s="52" t="s">
        <v>5240</v>
      </c>
      <c r="D1038" s="52"/>
      <c r="E1038" s="51" t="s">
        <v>5225</v>
      </c>
      <c r="F1038" s="56"/>
      <c r="G1038" s="50" t="s">
        <v>7891</v>
      </c>
      <c r="H1038" s="44"/>
      <c r="I1038" s="45"/>
      <c r="J1038" s="68"/>
    </row>
    <row r="1039" spans="1:10" ht="12" customHeight="1">
      <c r="A1039" s="54">
        <v>8102010</v>
      </c>
      <c r="B1039" s="53">
        <v>9010111004195</v>
      </c>
      <c r="C1039" s="52" t="s">
        <v>5280</v>
      </c>
      <c r="D1039" s="52"/>
      <c r="E1039" s="51" t="s">
        <v>5225</v>
      </c>
      <c r="F1039" s="56"/>
      <c r="G1039" s="50" t="s">
        <v>7891</v>
      </c>
      <c r="H1039" s="44"/>
      <c r="I1039" s="45"/>
      <c r="J1039" s="68"/>
    </row>
    <row r="1040" spans="1:10" ht="12" customHeight="1">
      <c r="A1040" s="54">
        <v>8408001</v>
      </c>
      <c r="B1040" s="53">
        <v>9010111002573</v>
      </c>
      <c r="C1040" s="52" t="s">
        <v>5476</v>
      </c>
      <c r="D1040" s="52"/>
      <c r="E1040" s="51" t="s">
        <v>5225</v>
      </c>
      <c r="F1040" s="56"/>
      <c r="G1040" s="50" t="s">
        <v>7891</v>
      </c>
      <c r="H1040" s="44"/>
      <c r="I1040" s="45"/>
      <c r="J1040" s="68"/>
    </row>
    <row r="1041" spans="1:10" ht="12" customHeight="1">
      <c r="A1041" s="54">
        <v>8600057</v>
      </c>
      <c r="B1041" s="53">
        <v>9010111004249</v>
      </c>
      <c r="C1041" s="52" t="s">
        <v>5516</v>
      </c>
      <c r="D1041" s="52"/>
      <c r="E1041" s="51" t="s">
        <v>5225</v>
      </c>
      <c r="F1041" s="56"/>
      <c r="G1041" s="50" t="s">
        <v>7891</v>
      </c>
      <c r="H1041" s="44"/>
      <c r="I1041" s="45"/>
      <c r="J1041" s="68"/>
    </row>
    <row r="1042" spans="1:10" ht="12" customHeight="1">
      <c r="A1042" s="54">
        <v>8600058</v>
      </c>
      <c r="B1042" s="53">
        <v>9010111004256</v>
      </c>
      <c r="C1042" s="52" t="s">
        <v>5517</v>
      </c>
      <c r="D1042" s="52"/>
      <c r="E1042" s="51" t="s">
        <v>5225</v>
      </c>
      <c r="F1042" s="56"/>
      <c r="G1042" s="50" t="s">
        <v>7891</v>
      </c>
      <c r="H1042" s="44"/>
      <c r="I1042" s="45"/>
      <c r="J1042" s="68"/>
    </row>
    <row r="1043" spans="1:10" ht="12" customHeight="1">
      <c r="A1043" s="54">
        <v>9000414</v>
      </c>
      <c r="B1043" s="53">
        <v>5907522019723</v>
      </c>
      <c r="C1043" s="52" t="s">
        <v>8397</v>
      </c>
      <c r="D1043" s="52" t="s">
        <v>8396</v>
      </c>
      <c r="E1043" s="51" t="s">
        <v>5535</v>
      </c>
      <c r="F1043" s="56"/>
      <c r="G1043" s="50" t="s">
        <v>7192</v>
      </c>
      <c r="H1043" s="44"/>
      <c r="I1043" s="45"/>
      <c r="J1043" s="68"/>
    </row>
    <row r="1044" spans="1:10" ht="12" customHeight="1">
      <c r="A1044" s="54">
        <v>9000423</v>
      </c>
      <c r="B1044" s="53">
        <v>5907522013417</v>
      </c>
      <c r="C1044" s="52" t="s">
        <v>8395</v>
      </c>
      <c r="D1044" s="52" t="s">
        <v>8394</v>
      </c>
      <c r="E1044" s="51" t="s">
        <v>5535</v>
      </c>
      <c r="F1044" s="56"/>
      <c r="G1044" s="50" t="s">
        <v>7192</v>
      </c>
      <c r="H1044" s="44"/>
      <c r="I1044" s="45"/>
      <c r="J1044" s="68"/>
    </row>
    <row r="1045" spans="1:10" ht="12" customHeight="1">
      <c r="A1045" s="54">
        <v>9000424</v>
      </c>
      <c r="B1045" s="53">
        <v>5907522013714</v>
      </c>
      <c r="C1045" s="52" t="s">
        <v>8393</v>
      </c>
      <c r="D1045" s="52" t="s">
        <v>8392</v>
      </c>
      <c r="E1045" s="51" t="s">
        <v>5535</v>
      </c>
      <c r="F1045" s="56"/>
      <c r="G1045" s="50" t="s">
        <v>7192</v>
      </c>
      <c r="H1045" s="44"/>
      <c r="I1045" s="45"/>
      <c r="J1045" s="68"/>
    </row>
    <row r="1046" spans="1:10" ht="12" customHeight="1">
      <c r="A1046" s="54">
        <v>9000425</v>
      </c>
      <c r="B1046" s="53">
        <v>5907522019624</v>
      </c>
      <c r="C1046" s="52" t="s">
        <v>8391</v>
      </c>
      <c r="D1046" s="52" t="s">
        <v>8390</v>
      </c>
      <c r="E1046" s="51" t="s">
        <v>5535</v>
      </c>
      <c r="F1046" s="56"/>
      <c r="G1046" s="50" t="s">
        <v>7192</v>
      </c>
      <c r="H1046" s="44"/>
      <c r="I1046" s="45"/>
      <c r="J1046" s="68"/>
    </row>
    <row r="1047" spans="1:10" ht="12" customHeight="1">
      <c r="A1047" s="54">
        <v>9000426</v>
      </c>
      <c r="B1047" s="53">
        <v>5907522019679</v>
      </c>
      <c r="C1047" s="52" t="s">
        <v>8389</v>
      </c>
      <c r="D1047" s="52" t="s">
        <v>8388</v>
      </c>
      <c r="E1047" s="51" t="s">
        <v>5535</v>
      </c>
      <c r="F1047" s="56"/>
      <c r="G1047" s="50" t="s">
        <v>7192</v>
      </c>
      <c r="H1047" s="44"/>
      <c r="I1047" s="45"/>
      <c r="J1047" s="68"/>
    </row>
    <row r="1048" spans="1:10" ht="12" customHeight="1">
      <c r="A1048" s="54" t="s">
        <v>7609</v>
      </c>
      <c r="B1048" s="53">
        <v>5907736501205</v>
      </c>
      <c r="C1048" s="52" t="s">
        <v>7608</v>
      </c>
      <c r="D1048" s="52"/>
      <c r="E1048" s="51" t="s">
        <v>5601</v>
      </c>
      <c r="F1048" s="56"/>
      <c r="G1048" s="50" t="s">
        <v>7891</v>
      </c>
      <c r="H1048" s="44"/>
      <c r="I1048" s="45"/>
      <c r="J1048" s="68"/>
    </row>
    <row r="1049" spans="1:10" ht="12" customHeight="1">
      <c r="A1049" s="54" t="s">
        <v>7615</v>
      </c>
      <c r="B1049" s="53">
        <v>4008297282082</v>
      </c>
      <c r="C1049" s="52" t="s">
        <v>7614</v>
      </c>
      <c r="D1049" s="52"/>
      <c r="E1049" s="51" t="s">
        <v>5601</v>
      </c>
      <c r="F1049" s="56">
        <v>240.75</v>
      </c>
      <c r="G1049" s="50" t="s">
        <v>7192</v>
      </c>
      <c r="H1049" s="44"/>
      <c r="I1049" s="45"/>
      <c r="J1049" s="68"/>
    </row>
    <row r="1050" spans="1:10" ht="12" customHeight="1">
      <c r="A1050" s="54" t="s">
        <v>7604</v>
      </c>
      <c r="B1050" s="53">
        <v>8595031506086</v>
      </c>
      <c r="C1050" s="52" t="s">
        <v>7603</v>
      </c>
      <c r="D1050" s="52" t="s">
        <v>7602</v>
      </c>
      <c r="E1050" s="51" t="s">
        <v>5601</v>
      </c>
      <c r="F1050" s="56">
        <v>47</v>
      </c>
      <c r="G1050" s="50" t="s">
        <v>7311</v>
      </c>
      <c r="H1050" s="77">
        <v>750934</v>
      </c>
      <c r="I1050" s="45"/>
      <c r="J1050" s="68"/>
    </row>
    <row r="1051" spans="1:10" ht="12" customHeight="1">
      <c r="A1051" s="54" t="s">
        <v>7601</v>
      </c>
      <c r="B1051" s="53">
        <v>5907736500024</v>
      </c>
      <c r="C1051" s="52" t="s">
        <v>7600</v>
      </c>
      <c r="D1051" s="52" t="s">
        <v>7602</v>
      </c>
      <c r="E1051" s="51" t="s">
        <v>5601</v>
      </c>
      <c r="F1051" s="56">
        <v>49</v>
      </c>
      <c r="G1051" s="50" t="s">
        <v>8983</v>
      </c>
      <c r="H1051" s="77">
        <v>750932</v>
      </c>
      <c r="I1051" s="45"/>
      <c r="J1051" s="68"/>
    </row>
    <row r="1052" spans="1:10" ht="12" customHeight="1">
      <c r="A1052" s="54" t="s">
        <v>5599</v>
      </c>
      <c r="B1052" s="53"/>
      <c r="C1052" s="52" t="s">
        <v>5600</v>
      </c>
      <c r="D1052" s="52"/>
      <c r="E1052" s="51" t="s">
        <v>5601</v>
      </c>
      <c r="F1052" s="56">
        <v>56.29</v>
      </c>
      <c r="G1052" s="50" t="s">
        <v>7282</v>
      </c>
      <c r="H1052" s="77"/>
      <c r="I1052" s="45"/>
      <c r="J1052" s="68"/>
    </row>
    <row r="1053" spans="1:10" ht="12" customHeight="1">
      <c r="A1053" s="54" t="s">
        <v>7607</v>
      </c>
      <c r="B1053" s="53">
        <v>5907522117603</v>
      </c>
      <c r="C1053" s="52" t="s">
        <v>7606</v>
      </c>
      <c r="D1053" s="52" t="s">
        <v>7605</v>
      </c>
      <c r="E1053" s="51" t="s">
        <v>5601</v>
      </c>
      <c r="F1053" s="56">
        <v>49</v>
      </c>
      <c r="G1053" s="50" t="s">
        <v>8983</v>
      </c>
      <c r="H1053" s="77"/>
      <c r="I1053" s="45"/>
      <c r="J1053" s="68"/>
    </row>
    <row r="1054" spans="1:10" ht="12" customHeight="1">
      <c r="A1054" s="54" t="s">
        <v>5602</v>
      </c>
      <c r="B1054" s="53"/>
      <c r="C1054" s="52" t="s">
        <v>5603</v>
      </c>
      <c r="D1054" s="52"/>
      <c r="E1054" s="51" t="s">
        <v>5601</v>
      </c>
      <c r="F1054" s="56"/>
      <c r="G1054" s="50" t="s">
        <v>8983</v>
      </c>
      <c r="H1054" s="77">
        <v>750934</v>
      </c>
      <c r="I1054" s="45"/>
      <c r="J1054" s="68"/>
    </row>
    <row r="1055" spans="1:10" ht="12" customHeight="1">
      <c r="A1055" s="54" t="s">
        <v>7613</v>
      </c>
      <c r="B1055" s="53">
        <v>4008297282075</v>
      </c>
      <c r="C1055" s="52" t="s">
        <v>7612</v>
      </c>
      <c r="D1055" s="52"/>
      <c r="E1055" s="51" t="s">
        <v>5601</v>
      </c>
      <c r="F1055" s="56">
        <v>240.75</v>
      </c>
      <c r="G1055" s="50" t="s">
        <v>7192</v>
      </c>
      <c r="H1055" s="77"/>
      <c r="I1055" s="45"/>
      <c r="J1055" s="68"/>
    </row>
    <row r="1056" spans="1:10" ht="12" customHeight="1">
      <c r="A1056" s="54" t="s">
        <v>5604</v>
      </c>
      <c r="B1056" s="53">
        <v>5907736505081</v>
      </c>
      <c r="C1056" s="52" t="s">
        <v>5605</v>
      </c>
      <c r="D1056" s="52" t="s">
        <v>5606</v>
      </c>
      <c r="E1056" s="51" t="s">
        <v>5601</v>
      </c>
      <c r="F1056" s="56"/>
      <c r="G1056" s="50" t="s">
        <v>8983</v>
      </c>
      <c r="H1056" s="77">
        <v>20500461</v>
      </c>
      <c r="I1056" s="45"/>
      <c r="J1056" s="68"/>
    </row>
    <row r="1057" spans="1:10" ht="12" customHeight="1">
      <c r="A1057" s="54" t="s">
        <v>7617</v>
      </c>
      <c r="B1057" s="53">
        <v>4008297256120</v>
      </c>
      <c r="C1057" s="52" t="s">
        <v>7616</v>
      </c>
      <c r="D1057" s="52"/>
      <c r="E1057" s="51" t="s">
        <v>5601</v>
      </c>
      <c r="F1057" s="56">
        <v>240.75</v>
      </c>
      <c r="G1057" s="50" t="s">
        <v>7192</v>
      </c>
      <c r="H1057" s="77"/>
      <c r="I1057" s="45"/>
      <c r="J1057" s="68"/>
    </row>
    <row r="1058" spans="1:10" ht="12" customHeight="1">
      <c r="A1058" s="54" t="s">
        <v>5607</v>
      </c>
      <c r="B1058" s="53">
        <v>5907736500758</v>
      </c>
      <c r="C1058" s="52" t="s">
        <v>5608</v>
      </c>
      <c r="D1058" s="52" t="s">
        <v>5609</v>
      </c>
      <c r="E1058" s="51" t="s">
        <v>5601</v>
      </c>
      <c r="F1058" s="56"/>
      <c r="G1058" s="50" t="s">
        <v>8983</v>
      </c>
      <c r="H1058" s="77">
        <v>20500106</v>
      </c>
      <c r="I1058" s="45"/>
      <c r="J1058" s="68"/>
    </row>
    <row r="1059" spans="1:10" ht="12" customHeight="1">
      <c r="A1059" s="54" t="s">
        <v>5610</v>
      </c>
      <c r="B1059" s="53">
        <v>5907736504145</v>
      </c>
      <c r="C1059" s="52" t="s">
        <v>5611</v>
      </c>
      <c r="D1059" s="52" t="s">
        <v>5609</v>
      </c>
      <c r="E1059" s="51" t="s">
        <v>5601</v>
      </c>
      <c r="F1059" s="56"/>
      <c r="G1059" s="50" t="s">
        <v>8983</v>
      </c>
      <c r="H1059" s="77">
        <v>20500107</v>
      </c>
      <c r="I1059" s="45"/>
      <c r="J1059" s="68"/>
    </row>
    <row r="1060" spans="1:10" ht="12" customHeight="1">
      <c r="A1060" s="54" t="s">
        <v>7599</v>
      </c>
      <c r="B1060" s="53">
        <v>5907736500772</v>
      </c>
      <c r="C1060" s="52" t="s">
        <v>7598</v>
      </c>
      <c r="D1060" s="52" t="s">
        <v>7597</v>
      </c>
      <c r="E1060" s="51" t="s">
        <v>5601</v>
      </c>
      <c r="F1060" s="56">
        <v>101</v>
      </c>
      <c r="G1060" s="50" t="s">
        <v>7311</v>
      </c>
      <c r="H1060" s="77">
        <v>751055</v>
      </c>
      <c r="I1060" s="45"/>
      <c r="J1060" s="68"/>
    </row>
    <row r="1061" spans="1:10" ht="12" customHeight="1">
      <c r="A1061" s="54" t="s">
        <v>7611</v>
      </c>
      <c r="B1061" s="53"/>
      <c r="C1061" s="52" t="s">
        <v>7610</v>
      </c>
      <c r="D1061" s="52"/>
      <c r="E1061" s="51" t="s">
        <v>5601</v>
      </c>
      <c r="F1061" s="56">
        <v>240.75</v>
      </c>
      <c r="G1061" s="50" t="s">
        <v>7192</v>
      </c>
      <c r="H1061" s="44"/>
      <c r="I1061" s="45"/>
      <c r="J1061" s="68"/>
    </row>
    <row r="1062" spans="1:10" ht="12" customHeight="1">
      <c r="A1062" s="54" t="s">
        <v>5617</v>
      </c>
      <c r="B1062" s="53">
        <v>5907736504022</v>
      </c>
      <c r="C1062" s="52" t="s">
        <v>5618</v>
      </c>
      <c r="D1062" s="52" t="s">
        <v>5619</v>
      </c>
      <c r="E1062" s="51" t="s">
        <v>5601</v>
      </c>
      <c r="F1062" s="56"/>
      <c r="G1062" s="50" t="s">
        <v>8983</v>
      </c>
      <c r="H1062" s="44"/>
      <c r="I1062" s="45"/>
      <c r="J1062" s="68"/>
    </row>
    <row r="1063" spans="1:10" ht="12" customHeight="1">
      <c r="A1063" s="54" t="s">
        <v>5620</v>
      </c>
      <c r="B1063" s="53">
        <v>5907736504046</v>
      </c>
      <c r="C1063" s="52" t="s">
        <v>5621</v>
      </c>
      <c r="D1063" s="52" t="s">
        <v>5619</v>
      </c>
      <c r="E1063" s="51" t="s">
        <v>5601</v>
      </c>
      <c r="F1063" s="56"/>
      <c r="G1063" s="50" t="s">
        <v>8983</v>
      </c>
      <c r="H1063" s="44"/>
      <c r="I1063" s="45"/>
      <c r="J1063" s="68"/>
    </row>
    <row r="1064" spans="1:10" ht="12" customHeight="1">
      <c r="A1064" s="54" t="s">
        <v>7490</v>
      </c>
      <c r="B1064" s="53">
        <v>4954183542023</v>
      </c>
      <c r="C1064" s="52" t="s">
        <v>7489</v>
      </c>
      <c r="D1064" s="52"/>
      <c r="E1064" s="51" t="s">
        <v>5626</v>
      </c>
      <c r="F1064" s="56">
        <v>196.33</v>
      </c>
      <c r="G1064" s="50" t="s">
        <v>7192</v>
      </c>
      <c r="H1064" s="44"/>
      <c r="I1064" s="45"/>
      <c r="J1064" s="68"/>
    </row>
    <row r="1065" spans="1:10" ht="12" customHeight="1">
      <c r="A1065" s="54" t="s">
        <v>7486</v>
      </c>
      <c r="B1065" s="53">
        <v>4954183542047</v>
      </c>
      <c r="C1065" s="52" t="s">
        <v>7485</v>
      </c>
      <c r="D1065" s="52"/>
      <c r="E1065" s="51" t="s">
        <v>5626</v>
      </c>
      <c r="F1065" s="56">
        <v>194.01</v>
      </c>
      <c r="G1065" s="50" t="s">
        <v>7192</v>
      </c>
      <c r="H1065" s="44"/>
      <c r="I1065" s="45"/>
      <c r="J1065" s="68"/>
    </row>
    <row r="1066" spans="1:10" ht="12" customHeight="1">
      <c r="A1066" s="54" t="s">
        <v>7520</v>
      </c>
      <c r="B1066" s="53">
        <v>4954183542108</v>
      </c>
      <c r="C1066" s="52" t="s">
        <v>7519</v>
      </c>
      <c r="D1066" s="52"/>
      <c r="E1066" s="51" t="s">
        <v>5626</v>
      </c>
      <c r="F1066" s="56">
        <v>223.63</v>
      </c>
      <c r="G1066" s="50" t="s">
        <v>7192</v>
      </c>
      <c r="H1066" s="44"/>
      <c r="I1066" s="45"/>
      <c r="J1066" s="68"/>
    </row>
    <row r="1067" spans="1:10" ht="12" customHeight="1">
      <c r="A1067" s="54" t="s">
        <v>7540</v>
      </c>
      <c r="B1067" s="53">
        <v>4954183553692</v>
      </c>
      <c r="C1067" s="52" t="s">
        <v>7539</v>
      </c>
      <c r="D1067" s="52"/>
      <c r="E1067" s="51" t="s">
        <v>5626</v>
      </c>
      <c r="F1067" s="56">
        <v>223.63</v>
      </c>
      <c r="G1067" s="50" t="s">
        <v>7192</v>
      </c>
      <c r="H1067" s="44"/>
      <c r="I1067" s="45"/>
      <c r="J1067" s="68"/>
    </row>
    <row r="1068" spans="1:10" ht="12" customHeight="1">
      <c r="A1068" s="54" t="s">
        <v>7552</v>
      </c>
      <c r="B1068" s="53">
        <v>4954183555061</v>
      </c>
      <c r="C1068" s="52" t="s">
        <v>7551</v>
      </c>
      <c r="D1068" s="52"/>
      <c r="E1068" s="51" t="s">
        <v>5626</v>
      </c>
      <c r="F1068" s="56">
        <v>223.63</v>
      </c>
      <c r="G1068" s="50" t="s">
        <v>7192</v>
      </c>
      <c r="H1068" s="44"/>
      <c r="I1068" s="45"/>
      <c r="J1068" s="68"/>
    </row>
    <row r="1069" spans="1:10" ht="12" customHeight="1">
      <c r="A1069" s="54" t="s">
        <v>7566</v>
      </c>
      <c r="B1069" s="53">
        <v>4954183542238</v>
      </c>
      <c r="C1069" s="52" t="s">
        <v>7565</v>
      </c>
      <c r="D1069" s="52"/>
      <c r="E1069" s="51" t="s">
        <v>5626</v>
      </c>
      <c r="F1069" s="56">
        <v>240.75</v>
      </c>
      <c r="G1069" s="50" t="s">
        <v>7192</v>
      </c>
      <c r="H1069" s="44"/>
      <c r="I1069" s="45"/>
      <c r="J1069" s="68"/>
    </row>
    <row r="1070" spans="1:10" ht="12" customHeight="1">
      <c r="A1070" s="54" t="s">
        <v>7510</v>
      </c>
      <c r="B1070" s="53">
        <v>4954183542269</v>
      </c>
      <c r="C1070" s="52" t="s">
        <v>7509</v>
      </c>
      <c r="D1070" s="52"/>
      <c r="E1070" s="51" t="s">
        <v>5626</v>
      </c>
      <c r="F1070" s="56">
        <v>442.11</v>
      </c>
      <c r="G1070" s="50" t="s">
        <v>7192</v>
      </c>
      <c r="H1070" s="44"/>
      <c r="I1070" s="45"/>
      <c r="J1070" s="68"/>
    </row>
    <row r="1071" spans="1:10" ht="12" customHeight="1">
      <c r="A1071" s="54" t="s">
        <v>7514</v>
      </c>
      <c r="B1071" s="53">
        <v>4954183548964</v>
      </c>
      <c r="C1071" s="52" t="s">
        <v>7513</v>
      </c>
      <c r="D1071" s="52"/>
      <c r="E1071" s="51" t="s">
        <v>5626</v>
      </c>
      <c r="F1071" s="56">
        <v>529.4</v>
      </c>
      <c r="G1071" s="50" t="s">
        <v>7192</v>
      </c>
      <c r="H1071" s="44"/>
      <c r="I1071" s="45"/>
      <c r="J1071" s="68"/>
    </row>
    <row r="1072" spans="1:10" ht="12" customHeight="1">
      <c r="A1072" s="54" t="s">
        <v>7550</v>
      </c>
      <c r="B1072" s="53">
        <v>4954183554057</v>
      </c>
      <c r="C1072" s="52" t="s">
        <v>7549</v>
      </c>
      <c r="D1072" s="52"/>
      <c r="E1072" s="51" t="s">
        <v>5626</v>
      </c>
      <c r="F1072" s="56">
        <v>223.63</v>
      </c>
      <c r="G1072" s="50" t="s">
        <v>7192</v>
      </c>
      <c r="H1072" s="44"/>
      <c r="I1072" s="45"/>
      <c r="J1072" s="68"/>
    </row>
    <row r="1073" spans="1:10" ht="12" customHeight="1">
      <c r="A1073" s="54" t="s">
        <v>7530</v>
      </c>
      <c r="B1073" s="53"/>
      <c r="C1073" s="52" t="s">
        <v>7529</v>
      </c>
      <c r="D1073" s="52"/>
      <c r="E1073" s="51" t="s">
        <v>5626</v>
      </c>
      <c r="F1073" s="56">
        <v>223.63</v>
      </c>
      <c r="G1073" s="50" t="s">
        <v>7192</v>
      </c>
      <c r="H1073" s="44"/>
      <c r="I1073" s="45"/>
      <c r="J1073" s="68"/>
    </row>
    <row r="1074" spans="1:10" ht="12" customHeight="1">
      <c r="A1074" s="54" t="s">
        <v>7544</v>
      </c>
      <c r="B1074" s="53"/>
      <c r="C1074" s="52" t="s">
        <v>7543</v>
      </c>
      <c r="D1074" s="52"/>
      <c r="E1074" s="51" t="s">
        <v>5626</v>
      </c>
      <c r="F1074" s="56">
        <v>223.63</v>
      </c>
      <c r="G1074" s="50" t="s">
        <v>7192</v>
      </c>
      <c r="H1074" s="44"/>
      <c r="I1074" s="45"/>
      <c r="J1074" s="68"/>
    </row>
    <row r="1075" spans="1:10" ht="12" customHeight="1">
      <c r="A1075" s="54" t="s">
        <v>7534</v>
      </c>
      <c r="B1075" s="53"/>
      <c r="C1075" s="52" t="s">
        <v>7533</v>
      </c>
      <c r="D1075" s="52"/>
      <c r="E1075" s="51" t="s">
        <v>5626</v>
      </c>
      <c r="F1075" s="56">
        <v>223.63</v>
      </c>
      <c r="G1075" s="50" t="s">
        <v>7192</v>
      </c>
      <c r="H1075" s="44"/>
      <c r="I1075" s="45"/>
      <c r="J1075" s="68"/>
    </row>
    <row r="1076" spans="1:10" ht="12" customHeight="1">
      <c r="A1076" s="54" t="s">
        <v>7476</v>
      </c>
      <c r="B1076" s="53"/>
      <c r="C1076" s="52" t="s">
        <v>7475</v>
      </c>
      <c r="D1076" s="52"/>
      <c r="E1076" s="51" t="s">
        <v>5626</v>
      </c>
      <c r="F1076" s="56">
        <v>184.88</v>
      </c>
      <c r="G1076" s="50" t="s">
        <v>7192</v>
      </c>
      <c r="H1076" s="44"/>
      <c r="I1076" s="45"/>
      <c r="J1076" s="68"/>
    </row>
    <row r="1077" spans="1:10" ht="12" customHeight="1">
      <c r="A1077" s="54" t="s">
        <v>7560</v>
      </c>
      <c r="B1077" s="53"/>
      <c r="C1077" s="52" t="s">
        <v>7559</v>
      </c>
      <c r="D1077" s="52"/>
      <c r="E1077" s="51" t="s">
        <v>5626</v>
      </c>
      <c r="F1077" s="56">
        <v>223.63</v>
      </c>
      <c r="G1077" s="50" t="s">
        <v>7192</v>
      </c>
      <c r="H1077" s="44"/>
      <c r="I1077" s="45"/>
      <c r="J1077" s="68"/>
    </row>
    <row r="1078" spans="1:10" ht="12" customHeight="1">
      <c r="A1078" s="54" t="s">
        <v>7558</v>
      </c>
      <c r="B1078" s="53"/>
      <c r="C1078" s="52" t="s">
        <v>7557</v>
      </c>
      <c r="D1078" s="52"/>
      <c r="E1078" s="51" t="s">
        <v>5626</v>
      </c>
      <c r="F1078" s="56">
        <v>223.63</v>
      </c>
      <c r="G1078" s="50" t="s">
        <v>7192</v>
      </c>
      <c r="H1078" s="44"/>
      <c r="I1078" s="45"/>
      <c r="J1078" s="68"/>
    </row>
    <row r="1079" spans="1:10" ht="12" customHeight="1">
      <c r="A1079" s="54" t="s">
        <v>7488</v>
      </c>
      <c r="B1079" s="53"/>
      <c r="C1079" s="52" t="s">
        <v>7487</v>
      </c>
      <c r="D1079" s="52"/>
      <c r="E1079" s="51" t="s">
        <v>5626</v>
      </c>
      <c r="F1079" s="56">
        <v>195.17</v>
      </c>
      <c r="G1079" s="50" t="s">
        <v>7192</v>
      </c>
      <c r="H1079" s="44"/>
      <c r="I1079" s="45"/>
      <c r="J1079" s="68"/>
    </row>
    <row r="1080" spans="1:10" ht="12" customHeight="1">
      <c r="A1080" s="54" t="s">
        <v>7472</v>
      </c>
      <c r="B1080" s="53"/>
      <c r="C1080" s="52" t="s">
        <v>7471</v>
      </c>
      <c r="D1080" s="52"/>
      <c r="E1080" s="51" t="s">
        <v>5626</v>
      </c>
      <c r="F1080" s="56">
        <v>175.74</v>
      </c>
      <c r="G1080" s="50" t="s">
        <v>7192</v>
      </c>
      <c r="H1080" s="44"/>
      <c r="I1080" s="45"/>
      <c r="J1080" s="68"/>
    </row>
    <row r="1081" spans="1:10" ht="12" customHeight="1">
      <c r="A1081" s="54" t="s">
        <v>7474</v>
      </c>
      <c r="B1081" s="53"/>
      <c r="C1081" s="52" t="s">
        <v>7473</v>
      </c>
      <c r="D1081" s="52"/>
      <c r="E1081" s="51" t="s">
        <v>5626</v>
      </c>
      <c r="F1081" s="56">
        <v>183.72</v>
      </c>
      <c r="G1081" s="50" t="s">
        <v>7192</v>
      </c>
      <c r="H1081" s="44"/>
      <c r="I1081" s="45"/>
      <c r="J1081" s="68"/>
    </row>
    <row r="1082" spans="1:10" ht="12" customHeight="1">
      <c r="A1082" s="54" t="s">
        <v>7556</v>
      </c>
      <c r="B1082" s="53"/>
      <c r="C1082" s="52" t="s">
        <v>7555</v>
      </c>
      <c r="D1082" s="52"/>
      <c r="E1082" s="51" t="s">
        <v>5626</v>
      </c>
      <c r="F1082" s="56">
        <v>223.63</v>
      </c>
      <c r="G1082" s="50" t="s">
        <v>7192</v>
      </c>
      <c r="H1082" s="44"/>
      <c r="I1082" s="45"/>
      <c r="J1082" s="68"/>
    </row>
    <row r="1083" spans="1:10" ht="12" customHeight="1">
      <c r="A1083" s="54" t="s">
        <v>7562</v>
      </c>
      <c r="B1083" s="53"/>
      <c r="C1083" s="52" t="s">
        <v>7561</v>
      </c>
      <c r="D1083" s="52"/>
      <c r="E1083" s="51" t="s">
        <v>5626</v>
      </c>
      <c r="F1083" s="56">
        <v>223.63</v>
      </c>
      <c r="G1083" s="50" t="s">
        <v>7192</v>
      </c>
      <c r="H1083" s="44"/>
      <c r="I1083" s="45"/>
      <c r="J1083" s="68"/>
    </row>
    <row r="1084" spans="1:10" ht="12" customHeight="1">
      <c r="A1084" s="54" t="s">
        <v>7484</v>
      </c>
      <c r="B1084" s="53"/>
      <c r="C1084" s="52" t="s">
        <v>7483</v>
      </c>
      <c r="D1084" s="52"/>
      <c r="E1084" s="51" t="s">
        <v>5626</v>
      </c>
      <c r="F1084" s="56">
        <v>193</v>
      </c>
      <c r="G1084" s="50" t="s">
        <v>7192</v>
      </c>
      <c r="H1084" s="44"/>
      <c r="I1084" s="45"/>
      <c r="J1084" s="68"/>
    </row>
    <row r="1085" spans="1:10" ht="12" customHeight="1">
      <c r="A1085" s="54" t="s">
        <v>7494</v>
      </c>
      <c r="B1085" s="53"/>
      <c r="C1085" s="52" t="s">
        <v>7493</v>
      </c>
      <c r="D1085" s="52"/>
      <c r="E1085" s="51" t="s">
        <v>5626</v>
      </c>
      <c r="F1085" s="56">
        <v>200.97</v>
      </c>
      <c r="G1085" s="50" t="s">
        <v>7192</v>
      </c>
      <c r="H1085" s="44"/>
      <c r="I1085" s="45"/>
      <c r="J1085" s="68"/>
    </row>
    <row r="1086" spans="1:10" ht="12" customHeight="1">
      <c r="A1086" s="54" t="s">
        <v>7470</v>
      </c>
      <c r="B1086" s="53"/>
      <c r="C1086" s="52" t="s">
        <v>7469</v>
      </c>
      <c r="D1086" s="52"/>
      <c r="E1086" s="51" t="s">
        <v>5626</v>
      </c>
      <c r="F1086" s="56">
        <v>173.42</v>
      </c>
      <c r="G1086" s="50" t="s">
        <v>7192</v>
      </c>
      <c r="H1086" s="44"/>
      <c r="I1086" s="45"/>
      <c r="J1086" s="68"/>
    </row>
    <row r="1087" spans="1:10" ht="12" customHeight="1">
      <c r="A1087" s="54" t="s">
        <v>7504</v>
      </c>
      <c r="B1087" s="53"/>
      <c r="C1087" s="52" t="s">
        <v>7503</v>
      </c>
      <c r="D1087" s="52"/>
      <c r="E1087" s="51" t="s">
        <v>5626</v>
      </c>
      <c r="F1087" s="56">
        <v>529.4</v>
      </c>
      <c r="G1087" s="50" t="s">
        <v>7192</v>
      </c>
      <c r="H1087" s="44"/>
      <c r="I1087" s="45"/>
      <c r="J1087" s="68"/>
    </row>
    <row r="1088" spans="1:10" ht="12" customHeight="1">
      <c r="A1088" s="54" t="s">
        <v>7468</v>
      </c>
      <c r="B1088" s="53"/>
      <c r="C1088" s="52" t="s">
        <v>7467</v>
      </c>
      <c r="D1088" s="52"/>
      <c r="E1088" s="51" t="s">
        <v>5626</v>
      </c>
      <c r="F1088" s="56">
        <v>172.26</v>
      </c>
      <c r="G1088" s="50" t="s">
        <v>7192</v>
      </c>
      <c r="H1088" s="44"/>
      <c r="I1088" s="45"/>
      <c r="J1088" s="68"/>
    </row>
    <row r="1089" spans="1:10" ht="12" customHeight="1">
      <c r="A1089" s="54" t="s">
        <v>7466</v>
      </c>
      <c r="B1089" s="53"/>
      <c r="C1089" s="52" t="s">
        <v>7465</v>
      </c>
      <c r="D1089" s="52"/>
      <c r="E1089" s="51" t="s">
        <v>5626</v>
      </c>
      <c r="F1089" s="56">
        <v>172.26</v>
      </c>
      <c r="G1089" s="50" t="s">
        <v>7192</v>
      </c>
      <c r="H1089" s="44"/>
      <c r="I1089" s="45"/>
      <c r="J1089" s="68"/>
    </row>
    <row r="1090" spans="1:10" ht="12" customHeight="1">
      <c r="A1090" s="54" t="s">
        <v>7460</v>
      </c>
      <c r="B1090" s="53">
        <v>4954183542245</v>
      </c>
      <c r="C1090" s="52" t="s">
        <v>7459</v>
      </c>
      <c r="D1090" s="52"/>
      <c r="E1090" s="51" t="s">
        <v>5626</v>
      </c>
      <c r="F1090" s="56">
        <v>313.49</v>
      </c>
      <c r="G1090" s="50" t="s">
        <v>7192</v>
      </c>
      <c r="H1090" s="44"/>
      <c r="I1090" s="45"/>
      <c r="J1090" s="68"/>
    </row>
    <row r="1091" spans="1:10" ht="12" customHeight="1">
      <c r="A1091" s="54" t="s">
        <v>7564</v>
      </c>
      <c r="B1091" s="53">
        <v>4954183561345</v>
      </c>
      <c r="C1091" s="52" t="s">
        <v>7563</v>
      </c>
      <c r="D1091" s="52"/>
      <c r="E1091" s="51" t="s">
        <v>5626</v>
      </c>
      <c r="F1091" s="56">
        <v>240.75</v>
      </c>
      <c r="G1091" s="50" t="s">
        <v>7192</v>
      </c>
      <c r="H1091" s="44"/>
      <c r="I1091" s="45"/>
      <c r="J1091" s="68"/>
    </row>
    <row r="1092" spans="1:10" ht="12" customHeight="1">
      <c r="A1092" s="54" t="s">
        <v>7462</v>
      </c>
      <c r="B1092" s="53">
        <v>4954183519728</v>
      </c>
      <c r="C1092" s="52" t="s">
        <v>7461</v>
      </c>
      <c r="D1092" s="52"/>
      <c r="E1092" s="51" t="s">
        <v>5626</v>
      </c>
      <c r="F1092" s="56">
        <v>243.46</v>
      </c>
      <c r="G1092" s="50" t="s">
        <v>7192</v>
      </c>
      <c r="H1092" s="44"/>
      <c r="I1092" s="45"/>
      <c r="J1092" s="68"/>
    </row>
    <row r="1093" spans="1:10" ht="12" customHeight="1">
      <c r="A1093" s="54" t="s">
        <v>7492</v>
      </c>
      <c r="B1093" s="53">
        <v>4954183561284</v>
      </c>
      <c r="C1093" s="52" t="s">
        <v>7491</v>
      </c>
      <c r="D1093" s="52"/>
      <c r="E1093" s="51" t="s">
        <v>5626</v>
      </c>
      <c r="F1093" s="56">
        <v>335.39</v>
      </c>
      <c r="G1093" s="50" t="s">
        <v>7192</v>
      </c>
      <c r="H1093" s="44"/>
      <c r="I1093" s="45"/>
      <c r="J1093" s="68"/>
    </row>
    <row r="1094" spans="1:10" ht="12" customHeight="1">
      <c r="A1094" s="54" t="s">
        <v>7508</v>
      </c>
      <c r="B1094" s="53"/>
      <c r="C1094" s="52" t="s">
        <v>7507</v>
      </c>
      <c r="D1094" s="52"/>
      <c r="E1094" s="51" t="s">
        <v>5626</v>
      </c>
      <c r="F1094" s="56">
        <v>597.11</v>
      </c>
      <c r="G1094" s="50" t="s">
        <v>7192</v>
      </c>
      <c r="H1094" s="44"/>
      <c r="I1094" s="45"/>
      <c r="J1094" s="68"/>
    </row>
    <row r="1095" spans="1:10" ht="12" customHeight="1">
      <c r="A1095" s="54" t="s">
        <v>7480</v>
      </c>
      <c r="B1095" s="53"/>
      <c r="C1095" s="52" t="s">
        <v>7479</v>
      </c>
      <c r="D1095" s="52"/>
      <c r="E1095" s="51" t="s">
        <v>5626</v>
      </c>
      <c r="F1095" s="56">
        <v>186.04</v>
      </c>
      <c r="G1095" s="50" t="s">
        <v>7192</v>
      </c>
      <c r="H1095" s="44"/>
      <c r="I1095" s="45"/>
      <c r="J1095" s="68"/>
    </row>
    <row r="1096" spans="1:10" ht="12" customHeight="1">
      <c r="A1096" s="54" t="s">
        <v>7554</v>
      </c>
      <c r="B1096" s="53"/>
      <c r="C1096" s="52" t="s">
        <v>7553</v>
      </c>
      <c r="D1096" s="52"/>
      <c r="E1096" s="51" t="s">
        <v>5626</v>
      </c>
      <c r="F1096" s="56">
        <v>223.63</v>
      </c>
      <c r="G1096" s="50" t="s">
        <v>7192</v>
      </c>
      <c r="H1096" s="44"/>
      <c r="I1096" s="45"/>
      <c r="J1096" s="68"/>
    </row>
    <row r="1097" spans="1:10" ht="12" customHeight="1">
      <c r="A1097" s="54" t="s">
        <v>7532</v>
      </c>
      <c r="B1097" s="53"/>
      <c r="C1097" s="52" t="s">
        <v>7531</v>
      </c>
      <c r="D1097" s="52"/>
      <c r="E1097" s="51" t="s">
        <v>5626</v>
      </c>
      <c r="F1097" s="56">
        <v>223.63</v>
      </c>
      <c r="G1097" s="50" t="s">
        <v>7192</v>
      </c>
      <c r="H1097" s="44"/>
      <c r="I1097" s="45"/>
      <c r="J1097" s="68"/>
    </row>
    <row r="1098" spans="1:10" ht="12" customHeight="1">
      <c r="A1098" s="54" t="s">
        <v>7522</v>
      </c>
      <c r="B1098" s="53">
        <v>4954183504298</v>
      </c>
      <c r="C1098" s="52" t="s">
        <v>7521</v>
      </c>
      <c r="D1098" s="52"/>
      <c r="E1098" s="51" t="s">
        <v>5626</v>
      </c>
      <c r="F1098" s="56">
        <v>240.75</v>
      </c>
      <c r="G1098" s="50" t="s">
        <v>7192</v>
      </c>
      <c r="H1098" s="44"/>
      <c r="I1098" s="45"/>
      <c r="J1098" s="68"/>
    </row>
    <row r="1099" spans="1:10" ht="12" customHeight="1">
      <c r="A1099" s="54" t="s">
        <v>7464</v>
      </c>
      <c r="B1099" s="53"/>
      <c r="C1099" s="52" t="s">
        <v>7463</v>
      </c>
      <c r="D1099" s="52"/>
      <c r="E1099" s="51" t="s">
        <v>5626</v>
      </c>
      <c r="F1099" s="56">
        <v>267.08999999999997</v>
      </c>
      <c r="G1099" s="50" t="s">
        <v>7192</v>
      </c>
      <c r="H1099" s="44"/>
      <c r="I1099" s="45"/>
      <c r="J1099" s="68"/>
    </row>
    <row r="1100" spans="1:10" ht="12" customHeight="1">
      <c r="A1100" s="54" t="s">
        <v>7478</v>
      </c>
      <c r="B1100" s="53"/>
      <c r="C1100" s="52" t="s">
        <v>7477</v>
      </c>
      <c r="D1100" s="52"/>
      <c r="E1100" s="51" t="s">
        <v>5626</v>
      </c>
      <c r="F1100" s="56">
        <v>281.74</v>
      </c>
      <c r="G1100" s="50" t="s">
        <v>7192</v>
      </c>
      <c r="H1100" s="44"/>
      <c r="I1100" s="45"/>
      <c r="J1100" s="68"/>
    </row>
    <row r="1101" spans="1:10" ht="12" customHeight="1">
      <c r="A1101" s="54" t="s">
        <v>7528</v>
      </c>
      <c r="B1101" s="53"/>
      <c r="C1101" s="52" t="s">
        <v>7527</v>
      </c>
      <c r="D1101" s="52"/>
      <c r="E1101" s="51" t="s">
        <v>5626</v>
      </c>
      <c r="F1101" s="56">
        <v>240.75</v>
      </c>
      <c r="G1101" s="50" t="s">
        <v>7192</v>
      </c>
      <c r="H1101" s="44"/>
      <c r="I1101" s="45"/>
      <c r="J1101" s="68"/>
    </row>
    <row r="1102" spans="1:10" ht="12" customHeight="1">
      <c r="A1102" s="54" t="s">
        <v>7526</v>
      </c>
      <c r="B1102" s="53"/>
      <c r="C1102" s="52" t="s">
        <v>7525</v>
      </c>
      <c r="D1102" s="52"/>
      <c r="E1102" s="51" t="s">
        <v>5626</v>
      </c>
      <c r="F1102" s="56">
        <v>240.75</v>
      </c>
      <c r="G1102" s="50" t="s">
        <v>7192</v>
      </c>
      <c r="H1102" s="44"/>
      <c r="I1102" s="45"/>
      <c r="J1102" s="68"/>
    </row>
    <row r="1103" spans="1:10" ht="12" customHeight="1">
      <c r="A1103" s="54" t="s">
        <v>7502</v>
      </c>
      <c r="B1103" s="53"/>
      <c r="C1103" s="52" t="s">
        <v>7501</v>
      </c>
      <c r="D1103" s="52"/>
      <c r="E1103" s="51" t="s">
        <v>5626</v>
      </c>
      <c r="F1103" s="56">
        <v>420.79</v>
      </c>
      <c r="G1103" s="50" t="s">
        <v>7192</v>
      </c>
      <c r="H1103" s="44"/>
      <c r="I1103" s="45"/>
      <c r="J1103" s="68"/>
    </row>
    <row r="1104" spans="1:10" ht="12" customHeight="1">
      <c r="A1104" s="54" t="s">
        <v>7500</v>
      </c>
      <c r="B1104" s="53"/>
      <c r="C1104" s="52" t="s">
        <v>7499</v>
      </c>
      <c r="D1104" s="52"/>
      <c r="E1104" s="51" t="s">
        <v>5626</v>
      </c>
      <c r="F1104" s="56">
        <v>420.79</v>
      </c>
      <c r="G1104" s="50" t="s">
        <v>7192</v>
      </c>
      <c r="H1104" s="44"/>
      <c r="I1104" s="45"/>
      <c r="J1104" s="68"/>
    </row>
    <row r="1105" spans="1:10" ht="12" customHeight="1">
      <c r="A1105" s="54" t="s">
        <v>7498</v>
      </c>
      <c r="B1105" s="53"/>
      <c r="C1105" s="52" t="s">
        <v>7497</v>
      </c>
      <c r="D1105" s="52"/>
      <c r="E1105" s="51" t="s">
        <v>5626</v>
      </c>
      <c r="F1105" s="56">
        <v>415.86</v>
      </c>
      <c r="G1105" s="50" t="s">
        <v>7192</v>
      </c>
      <c r="H1105" s="44"/>
      <c r="I1105" s="45"/>
      <c r="J1105" s="68"/>
    </row>
    <row r="1106" spans="1:10" ht="12" customHeight="1">
      <c r="A1106" s="54" t="s">
        <v>7538</v>
      </c>
      <c r="B1106" s="53"/>
      <c r="C1106" s="52" t="s">
        <v>7537</v>
      </c>
      <c r="D1106" s="52"/>
      <c r="E1106" s="51" t="s">
        <v>5626</v>
      </c>
      <c r="F1106" s="56">
        <v>223.63</v>
      </c>
      <c r="G1106" s="50" t="s">
        <v>7192</v>
      </c>
      <c r="H1106" s="44"/>
      <c r="I1106" s="45"/>
      <c r="J1106" s="68"/>
    </row>
    <row r="1107" spans="1:10" ht="12" customHeight="1">
      <c r="A1107" s="54" t="s">
        <v>7536</v>
      </c>
      <c r="B1107" s="53"/>
      <c r="C1107" s="52" t="s">
        <v>7535</v>
      </c>
      <c r="D1107" s="52"/>
      <c r="E1107" s="51" t="s">
        <v>5626</v>
      </c>
      <c r="F1107" s="56">
        <v>223.63</v>
      </c>
      <c r="G1107" s="50" t="s">
        <v>7192</v>
      </c>
      <c r="H1107" s="44"/>
      <c r="I1107" s="45"/>
      <c r="J1107" s="68"/>
    </row>
    <row r="1108" spans="1:10" ht="12" customHeight="1">
      <c r="A1108" s="54" t="s">
        <v>7542</v>
      </c>
      <c r="B1108" s="53"/>
      <c r="C1108" s="52" t="s">
        <v>7541</v>
      </c>
      <c r="D1108" s="52"/>
      <c r="E1108" s="51" t="s">
        <v>5626</v>
      </c>
      <c r="F1108" s="56">
        <v>223.63</v>
      </c>
      <c r="G1108" s="50" t="s">
        <v>7192</v>
      </c>
      <c r="H1108" s="44"/>
      <c r="I1108" s="45"/>
      <c r="J1108" s="68"/>
    </row>
    <row r="1109" spans="1:10" ht="12" customHeight="1">
      <c r="A1109" s="54" t="s">
        <v>7506</v>
      </c>
      <c r="B1109" s="53"/>
      <c r="C1109" s="52" t="s">
        <v>7505</v>
      </c>
      <c r="D1109" s="52"/>
      <c r="E1109" s="51" t="s">
        <v>5626</v>
      </c>
      <c r="F1109" s="56">
        <v>435.58</v>
      </c>
      <c r="G1109" s="50" t="s">
        <v>7192</v>
      </c>
      <c r="H1109" s="44"/>
      <c r="I1109" s="45"/>
      <c r="J1109" s="68"/>
    </row>
    <row r="1110" spans="1:10" ht="12" customHeight="1">
      <c r="A1110" s="54" t="s">
        <v>7512</v>
      </c>
      <c r="B1110" s="53"/>
      <c r="C1110" s="52" t="s">
        <v>7511</v>
      </c>
      <c r="D1110" s="52"/>
      <c r="E1110" s="51" t="s">
        <v>5626</v>
      </c>
      <c r="F1110" s="56">
        <v>457.77</v>
      </c>
      <c r="G1110" s="50" t="s">
        <v>7192</v>
      </c>
      <c r="H1110" s="44"/>
      <c r="I1110" s="45"/>
      <c r="J1110" s="68"/>
    </row>
    <row r="1111" spans="1:10" ht="12" customHeight="1">
      <c r="A1111" s="54" t="s">
        <v>7524</v>
      </c>
      <c r="B1111" s="53">
        <v>4954183542832</v>
      </c>
      <c r="C1111" s="52" t="s">
        <v>7523</v>
      </c>
      <c r="D1111" s="52"/>
      <c r="E1111" s="51" t="s">
        <v>5626</v>
      </c>
      <c r="F1111" s="56">
        <v>240.75</v>
      </c>
      <c r="G1111" s="50" t="s">
        <v>7192</v>
      </c>
      <c r="H1111" s="44"/>
      <c r="I1111" s="45"/>
      <c r="J1111" s="68"/>
    </row>
    <row r="1112" spans="1:10" ht="12" customHeight="1">
      <c r="A1112" s="54" t="s">
        <v>7548</v>
      </c>
      <c r="B1112" s="53"/>
      <c r="C1112" s="52" t="s">
        <v>7547</v>
      </c>
      <c r="D1112" s="52"/>
      <c r="E1112" s="51" t="s">
        <v>5626</v>
      </c>
      <c r="F1112" s="56">
        <v>223.63</v>
      </c>
      <c r="G1112" s="50" t="s">
        <v>7192</v>
      </c>
      <c r="H1112" s="44"/>
      <c r="I1112" s="45"/>
      <c r="J1112" s="68"/>
    </row>
    <row r="1113" spans="1:10" ht="12" customHeight="1">
      <c r="A1113" s="54" t="s">
        <v>7546</v>
      </c>
      <c r="B1113" s="53"/>
      <c r="C1113" s="52" t="s">
        <v>7545</v>
      </c>
      <c r="D1113" s="52"/>
      <c r="E1113" s="51" t="s">
        <v>5626</v>
      </c>
      <c r="F1113" s="56">
        <v>223.63</v>
      </c>
      <c r="G1113" s="50" t="s">
        <v>7192</v>
      </c>
      <c r="H1113" s="44"/>
      <c r="I1113" s="45"/>
      <c r="J1113" s="68"/>
    </row>
    <row r="1114" spans="1:10" ht="12" customHeight="1">
      <c r="A1114" s="54" t="s">
        <v>7496</v>
      </c>
      <c r="B1114" s="53"/>
      <c r="C1114" s="52" t="s">
        <v>7495</v>
      </c>
      <c r="D1114" s="52"/>
      <c r="E1114" s="51" t="s">
        <v>5626</v>
      </c>
      <c r="F1114" s="56">
        <v>387.59</v>
      </c>
      <c r="G1114" s="50" t="s">
        <v>7192</v>
      </c>
      <c r="H1114" s="44"/>
      <c r="I1114" s="45"/>
      <c r="J1114" s="68"/>
    </row>
    <row r="1115" spans="1:10" ht="12" customHeight="1">
      <c r="A1115" s="54" t="s">
        <v>7516</v>
      </c>
      <c r="B1115" s="53"/>
      <c r="C1115" s="52" t="s">
        <v>7515</v>
      </c>
      <c r="D1115" s="52"/>
      <c r="E1115" s="51" t="s">
        <v>5626</v>
      </c>
      <c r="F1115" s="56">
        <v>510.69</v>
      </c>
      <c r="G1115" s="50" t="s">
        <v>7192</v>
      </c>
      <c r="H1115" s="44"/>
      <c r="I1115" s="45"/>
      <c r="J1115" s="68"/>
    </row>
    <row r="1116" spans="1:10" ht="12" customHeight="1">
      <c r="A1116" s="54" t="s">
        <v>7482</v>
      </c>
      <c r="B1116" s="53"/>
      <c r="C1116" s="52" t="s">
        <v>7481</v>
      </c>
      <c r="D1116" s="52"/>
      <c r="E1116" s="51" t="s">
        <v>5626</v>
      </c>
      <c r="F1116" s="56">
        <v>188.5</v>
      </c>
      <c r="G1116" s="50" t="s">
        <v>7192</v>
      </c>
      <c r="H1116" s="44"/>
      <c r="I1116" s="45"/>
      <c r="J1116" s="68"/>
    </row>
    <row r="1117" spans="1:10" ht="12" customHeight="1">
      <c r="A1117" s="54" t="s">
        <v>7518</v>
      </c>
      <c r="B1117" s="53"/>
      <c r="C1117" s="52" t="s">
        <v>7517</v>
      </c>
      <c r="D1117" s="52"/>
      <c r="E1117" s="51" t="s">
        <v>5626</v>
      </c>
      <c r="F1117" s="56">
        <v>115.56</v>
      </c>
      <c r="G1117" s="50" t="s">
        <v>7192</v>
      </c>
      <c r="H1117" s="44"/>
      <c r="I1117" s="45"/>
      <c r="J1117" s="68"/>
    </row>
    <row r="1118" spans="1:10" ht="12" customHeight="1">
      <c r="A1118" s="54" t="s">
        <v>7458</v>
      </c>
      <c r="B1118" s="53"/>
      <c r="C1118" s="52" t="s">
        <v>7457</v>
      </c>
      <c r="D1118" s="52"/>
      <c r="E1118" s="51" t="s">
        <v>5626</v>
      </c>
      <c r="F1118" s="56"/>
      <c r="G1118" s="50" t="s">
        <v>7192</v>
      </c>
      <c r="H1118" s="44"/>
      <c r="I1118" s="45"/>
      <c r="J1118" s="68"/>
    </row>
    <row r="1119" spans="1:10" ht="12" customHeight="1">
      <c r="A1119" s="54" t="s">
        <v>7456</v>
      </c>
      <c r="B1119" s="53"/>
      <c r="C1119" s="52" t="s">
        <v>7455</v>
      </c>
      <c r="D1119" s="52"/>
      <c r="E1119" s="51" t="s">
        <v>5626</v>
      </c>
      <c r="F1119" s="56"/>
      <c r="G1119" s="50" t="s">
        <v>7192</v>
      </c>
      <c r="H1119" s="44"/>
      <c r="I1119" s="45"/>
      <c r="J1119" s="68"/>
    </row>
    <row r="1120" spans="1:10" ht="12" customHeight="1">
      <c r="A1120" s="54" t="s">
        <v>7454</v>
      </c>
      <c r="B1120" s="53"/>
      <c r="C1120" s="52" t="s">
        <v>7453</v>
      </c>
      <c r="D1120" s="52"/>
      <c r="E1120" s="51" t="s">
        <v>5626</v>
      </c>
      <c r="F1120" s="56"/>
      <c r="G1120" s="50" t="s">
        <v>7192</v>
      </c>
      <c r="H1120" s="44"/>
      <c r="I1120" s="45"/>
      <c r="J1120" s="68"/>
    </row>
    <row r="1121" spans="1:10" ht="12" customHeight="1">
      <c r="A1121" s="54" t="s">
        <v>7226</v>
      </c>
      <c r="B1121" s="53">
        <v>0</v>
      </c>
      <c r="C1121" s="52" t="s">
        <v>7225</v>
      </c>
      <c r="D1121" s="52"/>
      <c r="E1121" s="51" t="s">
        <v>4302</v>
      </c>
      <c r="F1121" s="56">
        <v>69.92</v>
      </c>
      <c r="G1121" s="50" t="s">
        <v>7192</v>
      </c>
      <c r="H1121" s="44"/>
      <c r="I1121" s="45"/>
      <c r="J1121" s="68"/>
    </row>
    <row r="1122" spans="1:10" ht="12" customHeight="1">
      <c r="A1122" s="54" t="s">
        <v>5659</v>
      </c>
      <c r="B1122" s="53">
        <v>5907522119003</v>
      </c>
      <c r="C1122" s="52" t="s">
        <v>5660</v>
      </c>
      <c r="D1122" s="52"/>
      <c r="E1122" s="51" t="s">
        <v>4360</v>
      </c>
      <c r="F1122" s="56"/>
      <c r="G1122" s="50" t="s">
        <v>7192</v>
      </c>
      <c r="H1122" s="44"/>
      <c r="I1122" s="45"/>
      <c r="J1122" s="68"/>
    </row>
    <row r="1123" spans="1:10" ht="12" customHeight="1">
      <c r="A1123" s="54" t="s">
        <v>5662</v>
      </c>
      <c r="B1123" s="53">
        <v>5907522182762</v>
      </c>
      <c r="C1123" s="52" t="s">
        <v>5663</v>
      </c>
      <c r="D1123" s="52"/>
      <c r="E1123" s="51" t="s">
        <v>4360</v>
      </c>
      <c r="F1123" s="56"/>
      <c r="G1123" s="50" t="s">
        <v>7192</v>
      </c>
      <c r="H1123" s="44"/>
      <c r="I1123" s="45"/>
      <c r="J1123" s="68"/>
    </row>
    <row r="1124" spans="1:10" ht="12" customHeight="1">
      <c r="A1124" s="54" t="s">
        <v>5665</v>
      </c>
      <c r="B1124" s="53">
        <v>5907522100940</v>
      </c>
      <c r="C1124" s="52" t="s">
        <v>5666</v>
      </c>
      <c r="D1124" s="52"/>
      <c r="E1124" s="51" t="s">
        <v>4360</v>
      </c>
      <c r="F1124" s="56"/>
      <c r="G1124" s="50" t="s">
        <v>7192</v>
      </c>
      <c r="H1124" s="44"/>
      <c r="I1124" s="45"/>
      <c r="J1124" s="68"/>
    </row>
    <row r="1125" spans="1:10" ht="12" customHeight="1">
      <c r="A1125" s="54" t="s">
        <v>5667</v>
      </c>
      <c r="B1125" s="53">
        <v>5907522119058</v>
      </c>
      <c r="C1125" s="52" t="s">
        <v>5668</v>
      </c>
      <c r="D1125" s="52"/>
      <c r="E1125" s="51" t="s">
        <v>4360</v>
      </c>
      <c r="F1125" s="56"/>
      <c r="G1125" s="50" t="s">
        <v>7192</v>
      </c>
      <c r="H1125" s="44"/>
      <c r="I1125" s="45"/>
      <c r="J1125" s="68"/>
    </row>
    <row r="1126" spans="1:10" ht="12" customHeight="1">
      <c r="A1126" s="54" t="s">
        <v>5669</v>
      </c>
      <c r="B1126" s="53">
        <v>5907522100490</v>
      </c>
      <c r="C1126" s="52" t="s">
        <v>5670</v>
      </c>
      <c r="D1126" s="52"/>
      <c r="E1126" s="51" t="s">
        <v>4360</v>
      </c>
      <c r="F1126" s="56"/>
      <c r="G1126" s="50" t="s">
        <v>7192</v>
      </c>
      <c r="H1126" s="44"/>
      <c r="I1126" s="45"/>
      <c r="J1126" s="68"/>
    </row>
    <row r="1127" spans="1:10" ht="12" customHeight="1">
      <c r="A1127" s="54" t="s">
        <v>5671</v>
      </c>
      <c r="B1127" s="53">
        <v>5907522118709</v>
      </c>
      <c r="C1127" s="52" t="s">
        <v>5672</v>
      </c>
      <c r="D1127" s="52" t="s">
        <v>5673</v>
      </c>
      <c r="E1127" s="51" t="s">
        <v>4360</v>
      </c>
      <c r="F1127" s="56"/>
      <c r="G1127" s="50" t="s">
        <v>7192</v>
      </c>
      <c r="H1127" s="44"/>
      <c r="I1127" s="45"/>
      <c r="J1127" s="68"/>
    </row>
    <row r="1128" spans="1:10" ht="12" customHeight="1">
      <c r="A1128" s="54" t="s">
        <v>5674</v>
      </c>
      <c r="B1128" s="53">
        <v>5907522137502</v>
      </c>
      <c r="C1128" s="52" t="s">
        <v>5675</v>
      </c>
      <c r="D1128" s="52" t="s">
        <v>5676</v>
      </c>
      <c r="E1128" s="51" t="s">
        <v>4360</v>
      </c>
      <c r="F1128" s="56"/>
      <c r="G1128" s="50" t="s">
        <v>7192</v>
      </c>
      <c r="H1128" s="44"/>
      <c r="I1128" s="45"/>
      <c r="J1128" s="68"/>
    </row>
    <row r="1129" spans="1:10" ht="12" customHeight="1">
      <c r="A1129" s="54" t="s">
        <v>5677</v>
      </c>
      <c r="B1129" s="53">
        <v>5907522183806</v>
      </c>
      <c r="C1129" s="52" t="s">
        <v>5678</v>
      </c>
      <c r="D1129" s="52" t="s">
        <v>5679</v>
      </c>
      <c r="E1129" s="51" t="s">
        <v>4360</v>
      </c>
      <c r="F1129" s="56"/>
      <c r="G1129" s="50" t="s">
        <v>7192</v>
      </c>
      <c r="H1129" s="44"/>
      <c r="I1129" s="45"/>
      <c r="J1129" s="68"/>
    </row>
    <row r="1130" spans="1:10" ht="12" customHeight="1">
      <c r="A1130" s="54" t="s">
        <v>5680</v>
      </c>
      <c r="B1130" s="53">
        <v>5907522136307</v>
      </c>
      <c r="C1130" s="52" t="s">
        <v>5681</v>
      </c>
      <c r="D1130" s="52" t="s">
        <v>5682</v>
      </c>
      <c r="E1130" s="51" t="s">
        <v>4360</v>
      </c>
      <c r="F1130" s="56"/>
      <c r="G1130" s="50" t="s">
        <v>7192</v>
      </c>
      <c r="H1130" s="44"/>
      <c r="I1130" s="45"/>
      <c r="J1130" s="68"/>
    </row>
    <row r="1131" spans="1:10" ht="12" customHeight="1">
      <c r="A1131" s="54" t="s">
        <v>5683</v>
      </c>
      <c r="B1131" s="53">
        <v>5907522136000</v>
      </c>
      <c r="C1131" s="52" t="s">
        <v>5684</v>
      </c>
      <c r="D1131" s="52" t="s">
        <v>5685</v>
      </c>
      <c r="E1131" s="51" t="s">
        <v>4360</v>
      </c>
      <c r="F1131" s="56"/>
      <c r="G1131" s="50" t="s">
        <v>7192</v>
      </c>
      <c r="H1131" s="44"/>
      <c r="I1131" s="45"/>
      <c r="J1131" s="68"/>
    </row>
    <row r="1132" spans="1:10" ht="12" customHeight="1">
      <c r="A1132" s="54" t="s">
        <v>5686</v>
      </c>
      <c r="B1132" s="53">
        <v>5907522136604</v>
      </c>
      <c r="C1132" s="52" t="s">
        <v>5687</v>
      </c>
      <c r="D1132" s="52" t="s">
        <v>5688</v>
      </c>
      <c r="E1132" s="51" t="s">
        <v>4360</v>
      </c>
      <c r="F1132" s="56"/>
      <c r="G1132" s="50" t="s">
        <v>7192</v>
      </c>
      <c r="H1132" s="44"/>
      <c r="I1132" s="45"/>
      <c r="J1132" s="68"/>
    </row>
    <row r="1133" spans="1:10" ht="12" customHeight="1">
      <c r="A1133" s="54" t="s">
        <v>7218</v>
      </c>
      <c r="B1133" s="53">
        <v>5906365205935</v>
      </c>
      <c r="C1133" s="52" t="s">
        <v>7217</v>
      </c>
      <c r="D1133" s="52"/>
      <c r="E1133" s="51" t="s">
        <v>4302</v>
      </c>
      <c r="F1133" s="56">
        <v>13.05</v>
      </c>
      <c r="G1133" s="50" t="s">
        <v>7282</v>
      </c>
      <c r="H1133" s="44"/>
      <c r="I1133" s="45"/>
      <c r="J1133" s="68"/>
    </row>
    <row r="1134" spans="1:10" ht="12" customHeight="1">
      <c r="A1134" s="54" t="s">
        <v>7216</v>
      </c>
      <c r="B1134" s="53">
        <v>5906365206772</v>
      </c>
      <c r="C1134" s="52" t="s">
        <v>7215</v>
      </c>
      <c r="D1134" s="52"/>
      <c r="E1134" s="51" t="s">
        <v>4302</v>
      </c>
      <c r="F1134" s="56">
        <v>13.97</v>
      </c>
      <c r="G1134" s="50" t="s">
        <v>7282</v>
      </c>
      <c r="H1134" s="44"/>
      <c r="I1134" s="45"/>
      <c r="J1134" s="68"/>
    </row>
    <row r="1135" spans="1:10" ht="12" customHeight="1">
      <c r="A1135" s="54" t="s">
        <v>7214</v>
      </c>
      <c r="B1135" s="53">
        <v>5906365206178</v>
      </c>
      <c r="C1135" s="52" t="s">
        <v>7213</v>
      </c>
      <c r="D1135" s="52"/>
      <c r="E1135" s="51" t="s">
        <v>4302</v>
      </c>
      <c r="F1135" s="56">
        <v>13.05</v>
      </c>
      <c r="G1135" s="50" t="s">
        <v>7282</v>
      </c>
      <c r="H1135" s="44"/>
      <c r="I1135" s="45"/>
      <c r="J1135" s="68"/>
    </row>
    <row r="1136" spans="1:10" ht="12" customHeight="1">
      <c r="A1136" s="54" t="s">
        <v>7228</v>
      </c>
      <c r="B1136" s="53">
        <v>5906365206413</v>
      </c>
      <c r="C1136" s="52" t="s">
        <v>7227</v>
      </c>
      <c r="D1136" s="52"/>
      <c r="E1136" s="51" t="s">
        <v>4302</v>
      </c>
      <c r="F1136" s="56">
        <v>13.05</v>
      </c>
      <c r="G1136" s="50" t="s">
        <v>7192</v>
      </c>
      <c r="H1136" s="44"/>
      <c r="I1136" s="45"/>
      <c r="J1136" s="68"/>
    </row>
    <row r="1137" spans="1:10" ht="12" customHeight="1">
      <c r="A1137" s="54" t="s">
        <v>7212</v>
      </c>
      <c r="B1137" s="53"/>
      <c r="C1137" s="52" t="s">
        <v>7211</v>
      </c>
      <c r="D1137" s="52"/>
      <c r="E1137" s="51" t="s">
        <v>4302</v>
      </c>
      <c r="F1137" s="56">
        <v>66.91</v>
      </c>
      <c r="G1137" s="50" t="s">
        <v>7282</v>
      </c>
      <c r="H1137" s="44"/>
      <c r="I1137" s="45"/>
      <c r="J1137" s="68"/>
    </row>
    <row r="1138" spans="1:10" ht="12" customHeight="1">
      <c r="A1138" s="54" t="s">
        <v>7230</v>
      </c>
      <c r="B1138" s="53">
        <v>5906365203764</v>
      </c>
      <c r="C1138" s="52" t="s">
        <v>7229</v>
      </c>
      <c r="D1138" s="52"/>
      <c r="E1138" s="51" t="s">
        <v>4302</v>
      </c>
      <c r="F1138" s="56">
        <v>60.59</v>
      </c>
      <c r="G1138" s="50" t="s">
        <v>7192</v>
      </c>
      <c r="H1138" s="44"/>
      <c r="I1138" s="45"/>
      <c r="J1138" s="68"/>
    </row>
    <row r="1139" spans="1:10" ht="12" customHeight="1">
      <c r="A1139" s="54" t="s">
        <v>7210</v>
      </c>
      <c r="B1139" s="53"/>
      <c r="C1139" s="52" t="s">
        <v>7209</v>
      </c>
      <c r="D1139" s="52"/>
      <c r="E1139" s="51" t="s">
        <v>4302</v>
      </c>
      <c r="F1139" s="56">
        <v>82.29</v>
      </c>
      <c r="G1139" s="50" t="s">
        <v>7192</v>
      </c>
      <c r="H1139" s="44"/>
      <c r="I1139" s="45"/>
      <c r="J1139" s="68"/>
    </row>
    <row r="1140" spans="1:10" ht="12" customHeight="1">
      <c r="A1140" s="54" t="s">
        <v>7234</v>
      </c>
      <c r="B1140" s="53"/>
      <c r="C1140" s="52" t="s">
        <v>7233</v>
      </c>
      <c r="D1140" s="52"/>
      <c r="E1140" s="51" t="s">
        <v>4302</v>
      </c>
      <c r="F1140" s="56">
        <v>82.29</v>
      </c>
      <c r="G1140" s="50" t="s">
        <v>7192</v>
      </c>
      <c r="H1140" s="44"/>
      <c r="I1140" s="45"/>
      <c r="J1140" s="68"/>
    </row>
    <row r="1141" spans="1:10" ht="12" customHeight="1">
      <c r="A1141" s="54" t="s">
        <v>7232</v>
      </c>
      <c r="B1141" s="53">
        <v>5906365203795</v>
      </c>
      <c r="C1141" s="52" t="s">
        <v>7231</v>
      </c>
      <c r="D1141" s="52"/>
      <c r="E1141" s="51" t="s">
        <v>4302</v>
      </c>
      <c r="F1141" s="56">
        <v>74.150000000000006</v>
      </c>
      <c r="G1141" s="50" t="s">
        <v>7192</v>
      </c>
      <c r="H1141" s="44"/>
      <c r="I1141" s="45"/>
      <c r="J1141" s="68"/>
    </row>
    <row r="1142" spans="1:10" ht="12" customHeight="1">
      <c r="A1142" s="54" t="s">
        <v>7224</v>
      </c>
      <c r="B1142" s="53">
        <v>0</v>
      </c>
      <c r="C1142" s="52" t="s">
        <v>7223</v>
      </c>
      <c r="D1142" s="52"/>
      <c r="E1142" s="51" t="s">
        <v>4302</v>
      </c>
      <c r="F1142" s="56">
        <v>34.549999999999997</v>
      </c>
      <c r="G1142" s="50" t="s">
        <v>7192</v>
      </c>
      <c r="H1142" s="44"/>
      <c r="I1142" s="45"/>
      <c r="J1142" s="68"/>
    </row>
    <row r="1143" spans="1:10" ht="12" customHeight="1">
      <c r="A1143" s="54" t="s">
        <v>7208</v>
      </c>
      <c r="B1143" s="53"/>
      <c r="C1143" s="52" t="s">
        <v>7207</v>
      </c>
      <c r="D1143" s="52"/>
      <c r="E1143" s="51" t="s">
        <v>4302</v>
      </c>
      <c r="F1143" s="56">
        <v>34.549999999999997</v>
      </c>
      <c r="G1143" s="50" t="s">
        <v>7192</v>
      </c>
      <c r="H1143" s="44"/>
      <c r="I1143" s="45"/>
      <c r="J1143" s="68"/>
    </row>
    <row r="1144" spans="1:10" ht="12" customHeight="1">
      <c r="A1144" s="54" t="s">
        <v>7222</v>
      </c>
      <c r="B1144" s="53">
        <v>0</v>
      </c>
      <c r="C1144" s="52" t="s">
        <v>7221</v>
      </c>
      <c r="D1144" s="52"/>
      <c r="E1144" s="51" t="s">
        <v>4302</v>
      </c>
      <c r="F1144" s="56">
        <v>19.55</v>
      </c>
      <c r="G1144" s="50" t="s">
        <v>7192</v>
      </c>
      <c r="H1144" s="44"/>
      <c r="I1144" s="45"/>
      <c r="J1144" s="68"/>
    </row>
    <row r="1145" spans="1:10" ht="12" customHeight="1">
      <c r="A1145" s="54" t="s">
        <v>7220</v>
      </c>
      <c r="B1145" s="53">
        <v>0</v>
      </c>
      <c r="C1145" s="52" t="s">
        <v>7219</v>
      </c>
      <c r="D1145" s="52"/>
      <c r="E1145" s="51" t="s">
        <v>4302</v>
      </c>
      <c r="F1145" s="56">
        <v>19.55</v>
      </c>
      <c r="G1145" s="50" t="s">
        <v>7192</v>
      </c>
      <c r="H1145" s="44"/>
      <c r="I1145" s="45"/>
      <c r="J1145" s="68"/>
    </row>
    <row r="1146" spans="1:10" ht="12" customHeight="1">
      <c r="A1146" s="54" t="s">
        <v>7204</v>
      </c>
      <c r="B1146" s="53">
        <v>5906365203962</v>
      </c>
      <c r="C1146" s="52" t="s">
        <v>7203</v>
      </c>
      <c r="D1146" s="52" t="s">
        <v>7202</v>
      </c>
      <c r="E1146" s="51" t="s">
        <v>4302</v>
      </c>
      <c r="F1146" s="56">
        <v>24</v>
      </c>
      <c r="G1146" s="50" t="s">
        <v>7192</v>
      </c>
      <c r="H1146" s="44"/>
      <c r="I1146" s="45"/>
      <c r="J1146" s="68"/>
    </row>
    <row r="1147" spans="1:10" ht="12" customHeight="1">
      <c r="A1147" s="54" t="s">
        <v>7201</v>
      </c>
      <c r="B1147" s="53">
        <v>5906365203979</v>
      </c>
      <c r="C1147" s="52" t="s">
        <v>7200</v>
      </c>
      <c r="D1147" s="52" t="s">
        <v>7199</v>
      </c>
      <c r="E1147" s="51" t="s">
        <v>4302</v>
      </c>
      <c r="F1147" s="56">
        <v>8</v>
      </c>
      <c r="G1147" s="50" t="s">
        <v>7192</v>
      </c>
      <c r="H1147" s="44"/>
      <c r="I1147" s="45"/>
      <c r="J1147" s="68"/>
    </row>
    <row r="1148" spans="1:10" ht="12" customHeight="1">
      <c r="A1148" s="54" t="s">
        <v>7198</v>
      </c>
      <c r="B1148" s="53">
        <v>5906365203986</v>
      </c>
      <c r="C1148" s="52" t="s">
        <v>7197</v>
      </c>
      <c r="D1148" s="52" t="s">
        <v>7196</v>
      </c>
      <c r="E1148" s="51" t="s">
        <v>4302</v>
      </c>
      <c r="F1148" s="56">
        <v>8</v>
      </c>
      <c r="G1148" s="50" t="s">
        <v>7192</v>
      </c>
      <c r="H1148" s="44"/>
      <c r="I1148" s="45"/>
      <c r="J1148" s="68"/>
    </row>
    <row r="1149" spans="1:10" ht="12" customHeight="1">
      <c r="A1149" s="54" t="s">
        <v>7195</v>
      </c>
      <c r="B1149" s="53">
        <v>5906365203993</v>
      </c>
      <c r="C1149" s="52" t="s">
        <v>7194</v>
      </c>
      <c r="D1149" s="52" t="s">
        <v>7193</v>
      </c>
      <c r="E1149" s="51" t="s">
        <v>4302</v>
      </c>
      <c r="F1149" s="56">
        <v>8</v>
      </c>
      <c r="G1149" s="50" t="s">
        <v>7192</v>
      </c>
      <c r="H1149" s="44"/>
      <c r="I1149" s="45"/>
      <c r="J1149" s="68"/>
    </row>
    <row r="1150" spans="1:10" ht="12" customHeight="1">
      <c r="A1150" s="54" t="s">
        <v>7206</v>
      </c>
      <c r="B1150" s="53">
        <v>5906365207410</v>
      </c>
      <c r="C1150" s="52" t="s">
        <v>7205</v>
      </c>
      <c r="D1150" s="52"/>
      <c r="E1150" s="51" t="s">
        <v>4302</v>
      </c>
      <c r="F1150" s="56">
        <v>46.46</v>
      </c>
      <c r="G1150" s="50" t="s">
        <v>7282</v>
      </c>
      <c r="H1150" s="44"/>
      <c r="I1150" s="45"/>
      <c r="J1150" s="68"/>
    </row>
    <row r="1151" spans="1:10" ht="12" customHeight="1">
      <c r="A1151" s="54" t="s">
        <v>6033</v>
      </c>
      <c r="B1151" s="53">
        <v>5902694315109</v>
      </c>
      <c r="C1151" s="52" t="s">
        <v>6034</v>
      </c>
      <c r="D1151" s="52" t="s">
        <v>9005</v>
      </c>
      <c r="E1151" s="51" t="s">
        <v>5614</v>
      </c>
      <c r="F1151" s="56"/>
      <c r="G1151" s="50" t="s">
        <v>7192</v>
      </c>
      <c r="H1151" s="44"/>
      <c r="I1151" s="45" t="s">
        <v>9722</v>
      </c>
      <c r="J1151" s="68">
        <v>3.36</v>
      </c>
    </row>
    <row r="1152" spans="1:10" ht="12" customHeight="1">
      <c r="A1152" s="54" t="s">
        <v>6035</v>
      </c>
      <c r="B1152" s="53">
        <v>5902694310159</v>
      </c>
      <c r="C1152" s="52" t="s">
        <v>6036</v>
      </c>
      <c r="D1152" s="52" t="s">
        <v>8405</v>
      </c>
      <c r="E1152" s="51" t="s">
        <v>5614</v>
      </c>
      <c r="F1152" s="56"/>
      <c r="G1152" s="50" t="s">
        <v>7192</v>
      </c>
      <c r="H1152" s="44"/>
      <c r="I1152" s="45" t="s">
        <v>9720</v>
      </c>
      <c r="J1152" s="68">
        <v>8.4</v>
      </c>
    </row>
    <row r="1153" spans="1:10" ht="12" customHeight="1">
      <c r="A1153" s="54" t="s">
        <v>6037</v>
      </c>
      <c r="B1153" s="53">
        <v>5902694315208</v>
      </c>
      <c r="C1153" s="52" t="s">
        <v>6038</v>
      </c>
      <c r="D1153" s="52" t="s">
        <v>8406</v>
      </c>
      <c r="E1153" s="51" t="s">
        <v>5614</v>
      </c>
      <c r="F1153" s="56"/>
      <c r="G1153" s="50" t="s">
        <v>7192</v>
      </c>
      <c r="H1153" s="44"/>
      <c r="I1153" s="45" t="s">
        <v>9720</v>
      </c>
      <c r="J1153" s="68">
        <v>8.4</v>
      </c>
    </row>
    <row r="1154" spans="1:10" ht="12" customHeight="1">
      <c r="A1154" s="54" t="s">
        <v>6039</v>
      </c>
      <c r="B1154" s="53">
        <v>5902694315253</v>
      </c>
      <c r="C1154" s="52" t="s">
        <v>6040</v>
      </c>
      <c r="D1154" s="52" t="s">
        <v>8407</v>
      </c>
      <c r="E1154" s="51" t="s">
        <v>5614</v>
      </c>
      <c r="F1154" s="56"/>
      <c r="G1154" s="50" t="s">
        <v>7192</v>
      </c>
      <c r="H1154" s="44"/>
      <c r="I1154" s="45" t="s">
        <v>9720</v>
      </c>
      <c r="J1154" s="68">
        <v>8.4</v>
      </c>
    </row>
    <row r="1155" spans="1:10" ht="12" customHeight="1">
      <c r="A1155" s="54" t="s">
        <v>6041</v>
      </c>
      <c r="B1155" s="53">
        <v>5902694315307</v>
      </c>
      <c r="C1155" s="52" t="s">
        <v>6042</v>
      </c>
      <c r="D1155" s="52" t="s">
        <v>8408</v>
      </c>
      <c r="E1155" s="51" t="s">
        <v>5614</v>
      </c>
      <c r="F1155" s="56"/>
      <c r="G1155" s="50" t="s">
        <v>7192</v>
      </c>
      <c r="H1155" s="44"/>
      <c r="I1155" s="45" t="s">
        <v>9720</v>
      </c>
      <c r="J1155" s="68">
        <v>8.4</v>
      </c>
    </row>
    <row r="1156" spans="1:10" ht="12" customHeight="1">
      <c r="A1156" s="54" t="s">
        <v>6043</v>
      </c>
      <c r="B1156" s="53">
        <v>5902694315352</v>
      </c>
      <c r="C1156" s="52" t="s">
        <v>6044</v>
      </c>
      <c r="D1156" s="52" t="s">
        <v>8409</v>
      </c>
      <c r="E1156" s="51" t="s">
        <v>5614</v>
      </c>
      <c r="F1156" s="56"/>
      <c r="G1156" s="50" t="s">
        <v>7192</v>
      </c>
      <c r="H1156" s="44"/>
      <c r="I1156" s="45" t="s">
        <v>9720</v>
      </c>
      <c r="J1156" s="68">
        <v>8.4</v>
      </c>
    </row>
    <row r="1157" spans="1:10" ht="12" customHeight="1">
      <c r="A1157" s="54" t="s">
        <v>6045</v>
      </c>
      <c r="B1157" s="53">
        <v>5902694315406</v>
      </c>
      <c r="C1157" s="52" t="s">
        <v>6046</v>
      </c>
      <c r="D1157" s="52" t="s">
        <v>8410</v>
      </c>
      <c r="E1157" s="51" t="s">
        <v>5614</v>
      </c>
      <c r="F1157" s="56"/>
      <c r="G1157" s="50" t="s">
        <v>7192</v>
      </c>
      <c r="H1157" s="44"/>
      <c r="I1157" s="45" t="s">
        <v>9720</v>
      </c>
      <c r="J1157" s="68">
        <v>8.4</v>
      </c>
    </row>
    <row r="1158" spans="1:10" ht="12" customHeight="1">
      <c r="A1158" s="54" t="s">
        <v>7264</v>
      </c>
      <c r="B1158" s="53">
        <v>5902694316403</v>
      </c>
      <c r="C1158" s="52" t="s">
        <v>7263</v>
      </c>
      <c r="D1158" s="52"/>
      <c r="E1158" s="51" t="s">
        <v>5614</v>
      </c>
      <c r="F1158" s="56">
        <v>2045.09</v>
      </c>
      <c r="G1158" s="50" t="s">
        <v>7192</v>
      </c>
      <c r="H1158" s="44"/>
      <c r="I1158" s="45"/>
      <c r="J1158" s="68"/>
    </row>
    <row r="1159" spans="1:10" ht="12" customHeight="1">
      <c r="A1159" s="54" t="s">
        <v>6315</v>
      </c>
      <c r="B1159" s="53">
        <v>5902694504015</v>
      </c>
      <c r="C1159" s="52" t="s">
        <v>6316</v>
      </c>
      <c r="D1159" s="52" t="s">
        <v>6317</v>
      </c>
      <c r="E1159" s="51" t="s">
        <v>5614</v>
      </c>
      <c r="F1159" s="56"/>
      <c r="G1159" s="50" t="s">
        <v>7192</v>
      </c>
      <c r="H1159" s="44"/>
      <c r="I1159" s="45" t="s">
        <v>9716</v>
      </c>
      <c r="J1159" s="68">
        <v>0.84</v>
      </c>
    </row>
    <row r="1160" spans="1:10" ht="12" customHeight="1">
      <c r="A1160" s="54" t="s">
        <v>6340</v>
      </c>
      <c r="B1160" s="53">
        <v>5902694140312</v>
      </c>
      <c r="C1160" s="52" t="s">
        <v>6341</v>
      </c>
      <c r="D1160" s="52" t="s">
        <v>6342</v>
      </c>
      <c r="E1160" s="51" t="s">
        <v>5614</v>
      </c>
      <c r="F1160" s="56"/>
      <c r="G1160" s="50" t="s">
        <v>7192</v>
      </c>
      <c r="H1160" s="44"/>
      <c r="I1160" s="45" t="s">
        <v>9720</v>
      </c>
      <c r="J1160" s="68">
        <v>8.4</v>
      </c>
    </row>
    <row r="1161" spans="1:10" ht="12" customHeight="1">
      <c r="A1161" s="54" t="s">
        <v>7266</v>
      </c>
      <c r="B1161" s="53">
        <v>5902694315000</v>
      </c>
      <c r="C1161" s="52" t="s">
        <v>7265</v>
      </c>
      <c r="D1161" s="52"/>
      <c r="E1161" s="51" t="s">
        <v>5614</v>
      </c>
      <c r="F1161" s="56">
        <v>2867.02</v>
      </c>
      <c r="G1161" s="50" t="s">
        <v>7192</v>
      </c>
      <c r="H1161" s="44"/>
      <c r="I1161" s="45"/>
      <c r="J1161" s="68"/>
    </row>
    <row r="1162" spans="1:10" ht="12" customHeight="1">
      <c r="A1162" s="54" t="s">
        <v>6431</v>
      </c>
      <c r="B1162" s="53">
        <v>5902694812561</v>
      </c>
      <c r="C1162" s="52" t="s">
        <v>6432</v>
      </c>
      <c r="D1162" s="52" t="s">
        <v>6433</v>
      </c>
      <c r="E1162" s="51" t="s">
        <v>5614</v>
      </c>
      <c r="F1162" s="56"/>
      <c r="G1162" s="50" t="s">
        <v>7192</v>
      </c>
      <c r="H1162" s="44"/>
      <c r="I1162" s="45" t="s">
        <v>9722</v>
      </c>
      <c r="J1162" s="68">
        <v>3.36</v>
      </c>
    </row>
    <row r="1163" spans="1:10" ht="12" customHeight="1">
      <c r="A1163" s="54" t="s">
        <v>7256</v>
      </c>
      <c r="B1163" s="53">
        <v>5902694944026</v>
      </c>
      <c r="C1163" s="52" t="s">
        <v>7255</v>
      </c>
      <c r="D1163" s="52"/>
      <c r="E1163" s="51" t="s">
        <v>5614</v>
      </c>
      <c r="F1163" s="56">
        <v>205.05</v>
      </c>
      <c r="G1163" s="50" t="s">
        <v>7192</v>
      </c>
      <c r="H1163" s="44"/>
      <c r="I1163" s="45"/>
      <c r="J1163" s="68"/>
    </row>
    <row r="1164" spans="1:10" ht="12" customHeight="1">
      <c r="A1164" s="54" t="s">
        <v>7250</v>
      </c>
      <c r="B1164" s="53">
        <v>5902694944033</v>
      </c>
      <c r="C1164" s="52" t="s">
        <v>7249</v>
      </c>
      <c r="D1164" s="52"/>
      <c r="E1164" s="51" t="s">
        <v>5614</v>
      </c>
      <c r="F1164" s="56">
        <v>236.17</v>
      </c>
      <c r="G1164" s="50" t="s">
        <v>7192</v>
      </c>
      <c r="H1164" s="44"/>
      <c r="I1164" s="45"/>
      <c r="J1164" s="68"/>
    </row>
    <row r="1165" spans="1:10" ht="12" customHeight="1">
      <c r="A1165" s="54" t="s">
        <v>7258</v>
      </c>
      <c r="B1165" s="53">
        <v>5902694844050</v>
      </c>
      <c r="C1165" s="52" t="s">
        <v>7257</v>
      </c>
      <c r="D1165" s="52"/>
      <c r="E1165" s="51" t="s">
        <v>5614</v>
      </c>
      <c r="F1165" s="56">
        <v>300</v>
      </c>
      <c r="G1165" s="50" t="s">
        <v>7192</v>
      </c>
      <c r="H1165" s="44"/>
      <c r="I1165" s="45"/>
      <c r="J1165" s="68"/>
    </row>
    <row r="1166" spans="1:10" ht="12" customHeight="1">
      <c r="A1166" s="54" t="s">
        <v>7260</v>
      </c>
      <c r="B1166" s="53">
        <v>5902694946051</v>
      </c>
      <c r="C1166" s="52" t="s">
        <v>7259</v>
      </c>
      <c r="D1166" s="52"/>
      <c r="E1166" s="51" t="s">
        <v>5614</v>
      </c>
      <c r="F1166" s="56">
        <v>323.14</v>
      </c>
      <c r="G1166" s="50" t="s">
        <v>7192</v>
      </c>
      <c r="H1166" s="44"/>
      <c r="I1166" s="45"/>
      <c r="J1166" s="68"/>
    </row>
    <row r="1167" spans="1:10" ht="12" customHeight="1">
      <c r="A1167" s="54" t="s">
        <v>6482</v>
      </c>
      <c r="B1167" s="53">
        <v>5902694140329</v>
      </c>
      <c r="C1167" s="52" t="s">
        <v>6483</v>
      </c>
      <c r="D1167" s="52" t="s">
        <v>6484</v>
      </c>
      <c r="E1167" s="51" t="s">
        <v>5614</v>
      </c>
      <c r="F1167" s="56"/>
      <c r="G1167" s="50" t="s">
        <v>7192</v>
      </c>
      <c r="H1167" s="44"/>
      <c r="I1167" s="45" t="s">
        <v>9720</v>
      </c>
      <c r="J1167" s="68">
        <v>8.4</v>
      </c>
    </row>
    <row r="1168" spans="1:10" ht="12" customHeight="1">
      <c r="A1168" s="54" t="s">
        <v>6497</v>
      </c>
      <c r="B1168" s="53">
        <v>5902694213030</v>
      </c>
      <c r="C1168" s="52" t="s">
        <v>6498</v>
      </c>
      <c r="D1168" s="52" t="s">
        <v>6499</v>
      </c>
      <c r="E1168" s="51" t="s">
        <v>5614</v>
      </c>
      <c r="F1168" s="56"/>
      <c r="G1168" s="50" t="s">
        <v>7192</v>
      </c>
      <c r="H1168" s="44"/>
      <c r="I1168" s="45" t="s">
        <v>9716</v>
      </c>
      <c r="J1168" s="68">
        <v>0.84</v>
      </c>
    </row>
    <row r="1169" spans="1:10" ht="12" customHeight="1">
      <c r="A1169" s="54" t="s">
        <v>6516</v>
      </c>
      <c r="B1169" s="53"/>
      <c r="C1169" s="52" t="s">
        <v>6517</v>
      </c>
      <c r="D1169" s="52" t="s">
        <v>6518</v>
      </c>
      <c r="E1169" s="51" t="s">
        <v>5614</v>
      </c>
      <c r="F1169" s="56"/>
      <c r="G1169" s="50" t="s">
        <v>7891</v>
      </c>
      <c r="H1169" s="44"/>
      <c r="I1169" s="45" t="s">
        <v>9714</v>
      </c>
      <c r="J1169" s="68">
        <v>2</v>
      </c>
    </row>
    <row r="1170" spans="1:10" ht="12" customHeight="1">
      <c r="A1170" s="54" t="s">
        <v>6531</v>
      </c>
      <c r="B1170" s="53">
        <v>5902694004157</v>
      </c>
      <c r="C1170" s="52" t="s">
        <v>6532</v>
      </c>
      <c r="D1170" s="52" t="s">
        <v>6533</v>
      </c>
      <c r="E1170" s="51" t="s">
        <v>5614</v>
      </c>
      <c r="F1170" s="56"/>
      <c r="G1170" s="50" t="s">
        <v>7192</v>
      </c>
      <c r="H1170" s="44"/>
      <c r="I1170" s="45" t="s">
        <v>9720</v>
      </c>
      <c r="J1170" s="68">
        <v>8.4</v>
      </c>
    </row>
    <row r="1171" spans="1:10" ht="12" customHeight="1">
      <c r="A1171" s="54" t="s">
        <v>6583</v>
      </c>
      <c r="B1171" s="53">
        <v>5907570023161</v>
      </c>
      <c r="C1171" s="52" t="s">
        <v>6584</v>
      </c>
      <c r="D1171" s="52" t="s">
        <v>6585</v>
      </c>
      <c r="E1171" s="51" t="s">
        <v>4360</v>
      </c>
      <c r="F1171" s="56"/>
      <c r="G1171" s="50" t="s">
        <v>7192</v>
      </c>
      <c r="H1171" s="44"/>
      <c r="I1171" s="45"/>
      <c r="J1171" s="68"/>
    </row>
    <row r="1172" spans="1:10" ht="12" customHeight="1">
      <c r="A1172" s="54" t="s">
        <v>7572</v>
      </c>
      <c r="B1172" s="53"/>
      <c r="C1172" s="52" t="s">
        <v>7571</v>
      </c>
      <c r="D1172" s="52"/>
      <c r="E1172" s="51" t="s">
        <v>4360</v>
      </c>
      <c r="F1172" s="56">
        <v>385.98</v>
      </c>
      <c r="G1172" s="50" t="s">
        <v>7192</v>
      </c>
      <c r="H1172" s="44"/>
      <c r="I1172" s="45"/>
      <c r="J1172" s="68"/>
    </row>
    <row r="1173" spans="1:10" ht="12" customHeight="1">
      <c r="A1173" s="54" t="s">
        <v>7582</v>
      </c>
      <c r="B1173" s="53">
        <v>5907570030831</v>
      </c>
      <c r="C1173" s="52" t="s">
        <v>7581</v>
      </c>
      <c r="D1173" s="52"/>
      <c r="E1173" s="51" t="s">
        <v>4360</v>
      </c>
      <c r="F1173" s="56">
        <v>502.38</v>
      </c>
      <c r="G1173" s="50" t="s">
        <v>7192</v>
      </c>
      <c r="H1173" s="44"/>
      <c r="I1173" s="45"/>
      <c r="J1173" s="68"/>
    </row>
    <row r="1174" spans="1:10" ht="12" customHeight="1">
      <c r="A1174" s="54" t="s">
        <v>7590</v>
      </c>
      <c r="B1174" s="53"/>
      <c r="C1174" s="52" t="s">
        <v>7589</v>
      </c>
      <c r="D1174" s="52"/>
      <c r="E1174" s="51" t="s">
        <v>4360</v>
      </c>
      <c r="F1174" s="56">
        <v>240.75</v>
      </c>
      <c r="G1174" s="50" t="s">
        <v>7192</v>
      </c>
      <c r="H1174" s="44"/>
      <c r="I1174" s="45"/>
      <c r="J1174" s="68"/>
    </row>
    <row r="1175" spans="1:10" ht="12" customHeight="1">
      <c r="A1175" s="54" t="s">
        <v>6667</v>
      </c>
      <c r="B1175" s="53">
        <v>5902694860104</v>
      </c>
      <c r="C1175" s="52" t="s">
        <v>6668</v>
      </c>
      <c r="D1175" s="52" t="s">
        <v>6669</v>
      </c>
      <c r="E1175" s="51" t="s">
        <v>5614</v>
      </c>
      <c r="F1175" s="56"/>
      <c r="G1175" s="50" t="s">
        <v>7192</v>
      </c>
      <c r="H1175" s="44"/>
      <c r="I1175" s="45" t="s">
        <v>9722</v>
      </c>
      <c r="J1175" s="68">
        <v>3.36</v>
      </c>
    </row>
    <row r="1176" spans="1:10" ht="12" customHeight="1">
      <c r="A1176" s="54" t="s">
        <v>6672</v>
      </c>
      <c r="B1176" s="53"/>
      <c r="C1176" s="52" t="s">
        <v>6673</v>
      </c>
      <c r="D1176" s="52" t="s">
        <v>6674</v>
      </c>
      <c r="E1176" s="51" t="s">
        <v>5614</v>
      </c>
      <c r="F1176" s="56"/>
      <c r="G1176" s="50" t="s">
        <v>7192</v>
      </c>
      <c r="H1176" s="44"/>
      <c r="I1176" s="45" t="s">
        <v>9716</v>
      </c>
      <c r="J1176" s="68">
        <v>0.84</v>
      </c>
    </row>
    <row r="1177" spans="1:10" ht="12" customHeight="1">
      <c r="A1177" s="54" t="s">
        <v>7568</v>
      </c>
      <c r="B1177" s="53"/>
      <c r="C1177" s="52" t="s">
        <v>7567</v>
      </c>
      <c r="D1177" s="52"/>
      <c r="E1177" s="51" t="s">
        <v>4360</v>
      </c>
      <c r="F1177" s="56">
        <v>0</v>
      </c>
      <c r="G1177" s="50" t="s">
        <v>7192</v>
      </c>
      <c r="H1177" s="44"/>
      <c r="I1177" s="45"/>
      <c r="J1177" s="68"/>
    </row>
    <row r="1178" spans="1:10" ht="12" customHeight="1">
      <c r="A1178" s="54" t="s">
        <v>6685</v>
      </c>
      <c r="B1178" s="53"/>
      <c r="C1178" s="52" t="s">
        <v>6686</v>
      </c>
      <c r="D1178" s="52" t="s">
        <v>6687</v>
      </c>
      <c r="E1178" s="51" t="s">
        <v>5614</v>
      </c>
      <c r="F1178" s="56"/>
      <c r="G1178" s="50" t="s">
        <v>7192</v>
      </c>
      <c r="H1178" s="44"/>
      <c r="I1178" s="45" t="s">
        <v>9716</v>
      </c>
      <c r="J1178" s="68">
        <v>0.84</v>
      </c>
    </row>
    <row r="1179" spans="1:10" ht="12" customHeight="1">
      <c r="A1179" s="54" t="s">
        <v>7596</v>
      </c>
      <c r="B1179" s="53"/>
      <c r="C1179" s="52" t="s">
        <v>7595</v>
      </c>
      <c r="D1179" s="52"/>
      <c r="E1179" s="51" t="s">
        <v>4360</v>
      </c>
      <c r="F1179" s="56">
        <v>35.090000000000003</v>
      </c>
      <c r="G1179" s="50" t="s">
        <v>7192</v>
      </c>
      <c r="H1179" s="77">
        <v>20500153</v>
      </c>
      <c r="I1179" s="45"/>
      <c r="J1179" s="68"/>
    </row>
    <row r="1180" spans="1:10" ht="12" customHeight="1">
      <c r="A1180" s="54" t="s">
        <v>6690</v>
      </c>
      <c r="B1180" s="53">
        <v>5907570001039</v>
      </c>
      <c r="C1180" s="52" t="s">
        <v>6691</v>
      </c>
      <c r="D1180" s="52"/>
      <c r="E1180" s="51" t="s">
        <v>4360</v>
      </c>
      <c r="F1180" s="56"/>
      <c r="G1180" s="50" t="s">
        <v>7192</v>
      </c>
      <c r="H1180" s="77"/>
      <c r="I1180" s="45"/>
      <c r="J1180" s="68"/>
    </row>
    <row r="1181" spans="1:10" ht="12" customHeight="1">
      <c r="A1181" s="54" t="s">
        <v>6692</v>
      </c>
      <c r="B1181" s="53">
        <v>5907570001046</v>
      </c>
      <c r="C1181" s="52" t="s">
        <v>6693</v>
      </c>
      <c r="D1181" s="52"/>
      <c r="E1181" s="51" t="s">
        <v>4360</v>
      </c>
      <c r="F1181" s="56"/>
      <c r="G1181" s="50" t="s">
        <v>7192</v>
      </c>
      <c r="H1181" s="77"/>
      <c r="I1181" s="45"/>
      <c r="J1181" s="68"/>
    </row>
    <row r="1182" spans="1:10" ht="12" customHeight="1">
      <c r="A1182" s="54" t="s">
        <v>6694</v>
      </c>
      <c r="B1182" s="53">
        <v>5907522002510</v>
      </c>
      <c r="C1182" s="52" t="s">
        <v>6695</v>
      </c>
      <c r="D1182" s="52"/>
      <c r="E1182" s="51" t="s">
        <v>4360</v>
      </c>
      <c r="F1182" s="56"/>
      <c r="G1182" s="50" t="s">
        <v>7192</v>
      </c>
      <c r="H1182" s="77"/>
      <c r="I1182" s="45"/>
      <c r="J1182" s="68"/>
    </row>
    <row r="1183" spans="1:10" ht="12" customHeight="1">
      <c r="A1183" s="54" t="s">
        <v>6696</v>
      </c>
      <c r="B1183" s="53">
        <v>5907522006860</v>
      </c>
      <c r="C1183" s="52" t="s">
        <v>6697</v>
      </c>
      <c r="D1183" s="52"/>
      <c r="E1183" s="51" t="s">
        <v>4360</v>
      </c>
      <c r="F1183" s="56"/>
      <c r="G1183" s="50" t="s">
        <v>7192</v>
      </c>
      <c r="H1183" s="77"/>
      <c r="I1183" s="45"/>
      <c r="J1183" s="68"/>
    </row>
    <row r="1184" spans="1:10" ht="12" customHeight="1">
      <c r="A1184" s="54" t="s">
        <v>6698</v>
      </c>
      <c r="B1184" s="53">
        <v>5907522006112</v>
      </c>
      <c r="C1184" s="52" t="s">
        <v>6699</v>
      </c>
      <c r="D1184" s="52"/>
      <c r="E1184" s="51" t="s">
        <v>4360</v>
      </c>
      <c r="F1184" s="56"/>
      <c r="G1184" s="50" t="s">
        <v>7192</v>
      </c>
      <c r="H1184" s="77"/>
      <c r="I1184" s="45"/>
      <c r="J1184" s="68"/>
    </row>
    <row r="1185" spans="1:10" ht="12" customHeight="1">
      <c r="A1185" s="54" t="s">
        <v>6707</v>
      </c>
      <c r="B1185" s="53"/>
      <c r="C1185" s="52" t="s">
        <v>6708</v>
      </c>
      <c r="D1185" s="52" t="s">
        <v>6709</v>
      </c>
      <c r="E1185" s="51" t="s">
        <v>5614</v>
      </c>
      <c r="F1185" s="56"/>
      <c r="G1185" s="50" t="s">
        <v>7891</v>
      </c>
      <c r="H1185" s="77"/>
      <c r="I1185" s="45"/>
      <c r="J1185" s="68"/>
    </row>
    <row r="1186" spans="1:10" ht="12" customHeight="1">
      <c r="A1186" s="54" t="s">
        <v>6710</v>
      </c>
      <c r="B1186" s="53"/>
      <c r="C1186" s="52" t="s">
        <v>6711</v>
      </c>
      <c r="D1186" s="52" t="s">
        <v>6712</v>
      </c>
      <c r="E1186" s="51" t="s">
        <v>5614</v>
      </c>
      <c r="F1186" s="56"/>
      <c r="G1186" s="50" t="s">
        <v>7891</v>
      </c>
      <c r="H1186" s="77"/>
      <c r="I1186" s="45"/>
      <c r="J1186" s="68"/>
    </row>
    <row r="1187" spans="1:10" ht="12" customHeight="1">
      <c r="A1187" s="54" t="s">
        <v>6713</v>
      </c>
      <c r="B1187" s="53"/>
      <c r="C1187" s="52" t="s">
        <v>6714</v>
      </c>
      <c r="D1187" s="52" t="s">
        <v>6715</v>
      </c>
      <c r="E1187" s="51" t="s">
        <v>5614</v>
      </c>
      <c r="F1187" s="56"/>
      <c r="G1187" s="50" t="s">
        <v>7891</v>
      </c>
      <c r="H1187" s="77"/>
      <c r="I1187" s="45"/>
      <c r="J1187" s="68"/>
    </row>
    <row r="1188" spans="1:10" ht="12" customHeight="1">
      <c r="A1188" s="54" t="s">
        <v>6720</v>
      </c>
      <c r="B1188" s="53"/>
      <c r="C1188" s="52" t="s">
        <v>6721</v>
      </c>
      <c r="D1188" s="52" t="s">
        <v>6721</v>
      </c>
      <c r="E1188" s="51" t="s">
        <v>5614</v>
      </c>
      <c r="F1188" s="56"/>
      <c r="G1188" s="50" t="s">
        <v>7891</v>
      </c>
      <c r="H1188" s="77"/>
      <c r="I1188" s="45"/>
      <c r="J1188" s="68"/>
    </row>
    <row r="1189" spans="1:10" ht="12" customHeight="1">
      <c r="A1189" s="54" t="s">
        <v>6727</v>
      </c>
      <c r="B1189" s="53">
        <v>5902694458608</v>
      </c>
      <c r="C1189" s="52" t="s">
        <v>6728</v>
      </c>
      <c r="D1189" s="52" t="s">
        <v>6729</v>
      </c>
      <c r="E1189" s="51" t="s">
        <v>5614</v>
      </c>
      <c r="F1189" s="56"/>
      <c r="G1189" s="50" t="s">
        <v>7891</v>
      </c>
      <c r="H1189" s="44"/>
      <c r="I1189" s="45" t="s">
        <v>9716</v>
      </c>
      <c r="J1189" s="68">
        <v>0.84</v>
      </c>
    </row>
    <row r="1190" spans="1:10" ht="12" customHeight="1">
      <c r="A1190" s="54" t="s">
        <v>6734</v>
      </c>
      <c r="B1190" s="53"/>
      <c r="C1190" s="52" t="s">
        <v>6735</v>
      </c>
      <c r="D1190" s="52" t="s">
        <v>6736</v>
      </c>
      <c r="E1190" s="51" t="s">
        <v>5614</v>
      </c>
      <c r="F1190" s="56"/>
      <c r="G1190" s="50" t="s">
        <v>7192</v>
      </c>
      <c r="H1190" s="44"/>
      <c r="I1190" s="45" t="s">
        <v>9722</v>
      </c>
      <c r="J1190" s="68">
        <v>3.36</v>
      </c>
    </row>
    <row r="1191" spans="1:10" ht="12" customHeight="1">
      <c r="A1191" s="54" t="s">
        <v>6737</v>
      </c>
      <c r="B1191" s="53"/>
      <c r="C1191" s="52" t="s">
        <v>6738</v>
      </c>
      <c r="D1191" s="52" t="s">
        <v>6739</v>
      </c>
      <c r="E1191" s="51" t="s">
        <v>5614</v>
      </c>
      <c r="F1191" s="56"/>
      <c r="G1191" s="50" t="s">
        <v>7192</v>
      </c>
      <c r="H1191" s="44"/>
      <c r="I1191" s="45" t="s">
        <v>9722</v>
      </c>
      <c r="J1191" s="68">
        <v>3.36</v>
      </c>
    </row>
    <row r="1192" spans="1:10" ht="12" customHeight="1">
      <c r="A1192" s="54" t="s">
        <v>6748</v>
      </c>
      <c r="B1192" s="53"/>
      <c r="C1192" s="52" t="s">
        <v>6749</v>
      </c>
      <c r="D1192" s="52" t="s">
        <v>6750</v>
      </c>
      <c r="E1192" s="51" t="s">
        <v>5614</v>
      </c>
      <c r="F1192" s="56"/>
      <c r="G1192" s="50" t="s">
        <v>7192</v>
      </c>
      <c r="H1192" s="44"/>
      <c r="I1192" s="45" t="s">
        <v>9716</v>
      </c>
      <c r="J1192" s="68">
        <v>0.84</v>
      </c>
    </row>
    <row r="1193" spans="1:10" ht="12" customHeight="1">
      <c r="A1193" s="54" t="s">
        <v>6763</v>
      </c>
      <c r="B1193" s="53">
        <v>5902694102082</v>
      </c>
      <c r="C1193" s="52" t="s">
        <v>6764</v>
      </c>
      <c r="D1193" s="52" t="s">
        <v>6765</v>
      </c>
      <c r="E1193" s="51" t="s">
        <v>5614</v>
      </c>
      <c r="F1193" s="56"/>
      <c r="G1193" s="50" t="s">
        <v>7192</v>
      </c>
      <c r="H1193" s="44"/>
      <c r="I1193" s="45" t="s">
        <v>9722</v>
      </c>
      <c r="J1193" s="68">
        <v>3.36</v>
      </c>
    </row>
    <row r="1194" spans="1:10" ht="12" customHeight="1">
      <c r="A1194" s="54" t="s">
        <v>6772</v>
      </c>
      <c r="B1194" s="53"/>
      <c r="C1194" s="52" t="s">
        <v>6773</v>
      </c>
      <c r="D1194" s="52" t="s">
        <v>6774</v>
      </c>
      <c r="E1194" s="51" t="s">
        <v>5614</v>
      </c>
      <c r="F1194" s="56"/>
      <c r="G1194" s="50" t="s">
        <v>7192</v>
      </c>
      <c r="H1194" s="44"/>
      <c r="I1194" s="45" t="s">
        <v>9715</v>
      </c>
      <c r="J1194" s="68">
        <v>8.4</v>
      </c>
    </row>
    <row r="1195" spans="1:10" ht="12" customHeight="1">
      <c r="A1195" s="54" t="s">
        <v>6789</v>
      </c>
      <c r="B1195" s="53">
        <v>5902694385492</v>
      </c>
      <c r="C1195" s="52" t="s">
        <v>6790</v>
      </c>
      <c r="D1195" s="52" t="s">
        <v>6791</v>
      </c>
      <c r="E1195" s="51" t="s">
        <v>5614</v>
      </c>
      <c r="F1195" s="56"/>
      <c r="G1195" s="50" t="s">
        <v>7891</v>
      </c>
      <c r="H1195" s="44"/>
      <c r="I1195" s="45" t="s">
        <v>9720</v>
      </c>
      <c r="J1195" s="68">
        <v>8.4</v>
      </c>
    </row>
    <row r="1196" spans="1:10" ht="12" customHeight="1">
      <c r="A1196" s="54" t="s">
        <v>6802</v>
      </c>
      <c r="B1196" s="53">
        <v>5902694004102</v>
      </c>
      <c r="C1196" s="52" t="s">
        <v>6803</v>
      </c>
      <c r="D1196" s="52" t="s">
        <v>6804</v>
      </c>
      <c r="E1196" s="51" t="s">
        <v>5614</v>
      </c>
      <c r="F1196" s="56"/>
      <c r="G1196" s="50" t="s">
        <v>7192</v>
      </c>
      <c r="H1196" s="44"/>
      <c r="I1196" s="45" t="s">
        <v>9720</v>
      </c>
      <c r="J1196" s="68">
        <v>8.4</v>
      </c>
    </row>
    <row r="1197" spans="1:10" ht="12" customHeight="1">
      <c r="A1197" s="54" t="s">
        <v>6805</v>
      </c>
      <c r="B1197" s="53">
        <v>5902694100248</v>
      </c>
      <c r="C1197" s="52" t="s">
        <v>6806</v>
      </c>
      <c r="D1197" s="52" t="s">
        <v>6807</v>
      </c>
      <c r="E1197" s="51" t="s">
        <v>5614</v>
      </c>
      <c r="F1197" s="56"/>
      <c r="G1197" s="50" t="s">
        <v>7192</v>
      </c>
      <c r="H1197" s="44"/>
      <c r="I1197" s="45" t="s">
        <v>9720</v>
      </c>
      <c r="J1197" s="68">
        <v>8.4</v>
      </c>
    </row>
    <row r="1198" spans="1:10" ht="12" customHeight="1">
      <c r="A1198" s="54" t="s">
        <v>7252</v>
      </c>
      <c r="B1198" s="53">
        <v>5902694051762</v>
      </c>
      <c r="C1198" s="52" t="s">
        <v>7251</v>
      </c>
      <c r="D1198" s="52"/>
      <c r="E1198" s="51" t="s">
        <v>5614</v>
      </c>
      <c r="F1198" s="56">
        <v>0</v>
      </c>
      <c r="G1198" s="50" t="s">
        <v>7192</v>
      </c>
      <c r="H1198" s="44"/>
      <c r="I1198" s="45"/>
      <c r="J1198" s="68"/>
    </row>
    <row r="1199" spans="1:10" ht="12" customHeight="1">
      <c r="A1199" s="54" t="s">
        <v>6810</v>
      </c>
      <c r="B1199" s="53">
        <v>5902694113361</v>
      </c>
      <c r="C1199" s="52" t="s">
        <v>6811</v>
      </c>
      <c r="D1199" s="52" t="s">
        <v>6812</v>
      </c>
      <c r="E1199" s="51" t="s">
        <v>5614</v>
      </c>
      <c r="F1199" s="56"/>
      <c r="G1199" s="50" t="s">
        <v>7192</v>
      </c>
      <c r="H1199" s="44"/>
      <c r="I1199" s="45" t="s">
        <v>9720</v>
      </c>
      <c r="J1199" s="68">
        <v>8.4</v>
      </c>
    </row>
    <row r="1200" spans="1:10" ht="12" customHeight="1">
      <c r="A1200" s="54" t="s">
        <v>6813</v>
      </c>
      <c r="B1200" s="53">
        <v>5902694053032</v>
      </c>
      <c r="C1200" s="52" t="s">
        <v>6814</v>
      </c>
      <c r="D1200" s="52" t="s">
        <v>6815</v>
      </c>
      <c r="E1200" s="51" t="s">
        <v>5614</v>
      </c>
      <c r="F1200" s="56"/>
      <c r="G1200" s="50" t="s">
        <v>7192</v>
      </c>
      <c r="H1200" s="44"/>
      <c r="I1200" s="45" t="s">
        <v>9720</v>
      </c>
      <c r="J1200" s="68">
        <v>8.4</v>
      </c>
    </row>
    <row r="1201" spans="1:10" ht="12" customHeight="1">
      <c r="A1201" s="54" t="s">
        <v>6816</v>
      </c>
      <c r="B1201" s="53">
        <v>5902694053056</v>
      </c>
      <c r="C1201" s="52" t="s">
        <v>6817</v>
      </c>
      <c r="D1201" s="52" t="s">
        <v>6818</v>
      </c>
      <c r="E1201" s="51" t="s">
        <v>5614</v>
      </c>
      <c r="F1201" s="56"/>
      <c r="G1201" s="50" t="s">
        <v>7192</v>
      </c>
      <c r="H1201" s="44"/>
      <c r="I1201" s="45" t="s">
        <v>9720</v>
      </c>
      <c r="J1201" s="68">
        <v>8.4</v>
      </c>
    </row>
    <row r="1202" spans="1:10" ht="12" customHeight="1">
      <c r="A1202" s="54" t="s">
        <v>6819</v>
      </c>
      <c r="B1202" s="53">
        <v>5902694653089</v>
      </c>
      <c r="C1202" s="52" t="s">
        <v>6820</v>
      </c>
      <c r="D1202" s="52" t="s">
        <v>6821</v>
      </c>
      <c r="E1202" s="51" t="s">
        <v>5614</v>
      </c>
      <c r="F1202" s="56"/>
      <c r="G1202" s="50" t="s">
        <v>7192</v>
      </c>
      <c r="H1202" s="44"/>
      <c r="I1202" s="45" t="s">
        <v>9716</v>
      </c>
      <c r="J1202" s="68">
        <v>0.84</v>
      </c>
    </row>
    <row r="1203" spans="1:10" ht="12" customHeight="1">
      <c r="A1203" s="54" t="s">
        <v>6822</v>
      </c>
      <c r="B1203" s="53">
        <v>5902694653096</v>
      </c>
      <c r="C1203" s="52" t="s">
        <v>6823</v>
      </c>
      <c r="D1203" s="52" t="s">
        <v>6824</v>
      </c>
      <c r="E1203" s="51" t="s">
        <v>5614</v>
      </c>
      <c r="F1203" s="56"/>
      <c r="G1203" s="50" t="s">
        <v>7192</v>
      </c>
      <c r="H1203" s="44"/>
      <c r="I1203" s="45" t="s">
        <v>9720</v>
      </c>
      <c r="J1203" s="68">
        <v>8.4</v>
      </c>
    </row>
    <row r="1204" spans="1:10" ht="12" customHeight="1">
      <c r="A1204" s="54" t="s">
        <v>6825</v>
      </c>
      <c r="B1204" s="53">
        <v>5902694653102</v>
      </c>
      <c r="C1204" s="52" t="s">
        <v>6826</v>
      </c>
      <c r="D1204" s="52" t="s">
        <v>6827</v>
      </c>
      <c r="E1204" s="51" t="s">
        <v>5614</v>
      </c>
      <c r="F1204" s="56"/>
      <c r="G1204" s="50" t="s">
        <v>7192</v>
      </c>
      <c r="H1204" s="44"/>
      <c r="I1204" s="45" t="s">
        <v>9722</v>
      </c>
      <c r="J1204" s="68">
        <v>3.36</v>
      </c>
    </row>
    <row r="1205" spans="1:10" ht="12" customHeight="1">
      <c r="A1205" s="54" t="s">
        <v>6828</v>
      </c>
      <c r="B1205" s="53">
        <v>5902694004225</v>
      </c>
      <c r="C1205" s="52" t="s">
        <v>6829</v>
      </c>
      <c r="D1205" s="52" t="s">
        <v>6830</v>
      </c>
      <c r="E1205" s="51" t="s">
        <v>5614</v>
      </c>
      <c r="F1205" s="56"/>
      <c r="G1205" s="50" t="s">
        <v>7192</v>
      </c>
      <c r="H1205" s="44"/>
      <c r="I1205" s="45" t="s">
        <v>9720</v>
      </c>
      <c r="J1205" s="68">
        <v>8.4</v>
      </c>
    </row>
    <row r="1206" spans="1:10" ht="12" customHeight="1">
      <c r="A1206" s="54" t="s">
        <v>6831</v>
      </c>
      <c r="B1206" s="53"/>
      <c r="C1206" s="52" t="s">
        <v>6832</v>
      </c>
      <c r="D1206" s="52" t="s">
        <v>6833</v>
      </c>
      <c r="E1206" s="51" t="s">
        <v>5614</v>
      </c>
      <c r="F1206" s="56"/>
      <c r="G1206" s="50" t="s">
        <v>7192</v>
      </c>
      <c r="H1206" s="44"/>
      <c r="I1206" s="45" t="s">
        <v>9720</v>
      </c>
      <c r="J1206" s="68">
        <v>8.4</v>
      </c>
    </row>
    <row r="1207" spans="1:10" ht="12" customHeight="1">
      <c r="A1207" s="54" t="s">
        <v>6834</v>
      </c>
      <c r="B1207" s="53">
        <v>5902694102242</v>
      </c>
      <c r="C1207" s="52" t="s">
        <v>6835</v>
      </c>
      <c r="D1207" s="52" t="s">
        <v>6836</v>
      </c>
      <c r="E1207" s="51" t="s">
        <v>5614</v>
      </c>
      <c r="F1207" s="56"/>
      <c r="G1207" s="50" t="s">
        <v>7192</v>
      </c>
      <c r="H1207" s="44"/>
      <c r="I1207" s="45" t="s">
        <v>9720</v>
      </c>
      <c r="J1207" s="68">
        <v>8.4</v>
      </c>
    </row>
    <row r="1208" spans="1:10" ht="12" customHeight="1">
      <c r="A1208" s="54" t="s">
        <v>6837</v>
      </c>
      <c r="B1208" s="53">
        <v>5902694100231</v>
      </c>
      <c r="C1208" s="52" t="s">
        <v>6838</v>
      </c>
      <c r="D1208" s="52" t="s">
        <v>6839</v>
      </c>
      <c r="E1208" s="51" t="s">
        <v>5614</v>
      </c>
      <c r="F1208" s="56"/>
      <c r="G1208" s="50" t="s">
        <v>7192</v>
      </c>
      <c r="H1208" s="44"/>
      <c r="I1208" s="45" t="s">
        <v>9720</v>
      </c>
      <c r="J1208" s="68">
        <v>8.4</v>
      </c>
    </row>
    <row r="1209" spans="1:10" ht="12" customHeight="1">
      <c r="A1209" s="54" t="s">
        <v>6842</v>
      </c>
      <c r="B1209" s="53">
        <v>5902694947331</v>
      </c>
      <c r="C1209" s="52" t="s">
        <v>6843</v>
      </c>
      <c r="D1209" s="52" t="s">
        <v>6844</v>
      </c>
      <c r="E1209" s="51" t="s">
        <v>5614</v>
      </c>
      <c r="F1209" s="56"/>
      <c r="G1209" s="50" t="s">
        <v>7192</v>
      </c>
      <c r="H1209" s="44"/>
      <c r="I1209" s="45" t="s">
        <v>9722</v>
      </c>
      <c r="J1209" s="68">
        <v>3.36</v>
      </c>
    </row>
    <row r="1210" spans="1:10" ht="12" customHeight="1">
      <c r="A1210" s="54" t="s">
        <v>6854</v>
      </c>
      <c r="B1210" s="53">
        <v>5902694004256</v>
      </c>
      <c r="C1210" s="52" t="s">
        <v>6855</v>
      </c>
      <c r="D1210" s="52" t="s">
        <v>6856</v>
      </c>
      <c r="E1210" s="51" t="s">
        <v>5614</v>
      </c>
      <c r="F1210" s="56"/>
      <c r="G1210" s="50" t="s">
        <v>7192</v>
      </c>
      <c r="H1210" s="44"/>
      <c r="I1210" s="45" t="s">
        <v>9716</v>
      </c>
      <c r="J1210" s="68">
        <v>0.84</v>
      </c>
    </row>
    <row r="1211" spans="1:10" ht="12" customHeight="1">
      <c r="A1211" s="54" t="s">
        <v>6859</v>
      </c>
      <c r="B1211" s="53"/>
      <c r="C1211" s="52" t="s">
        <v>6860</v>
      </c>
      <c r="D1211" s="52" t="s">
        <v>6861</v>
      </c>
      <c r="E1211" s="51" t="s">
        <v>5614</v>
      </c>
      <c r="F1211" s="56"/>
      <c r="G1211" s="50" t="s">
        <v>7192</v>
      </c>
      <c r="H1211" s="44"/>
      <c r="I1211" s="45" t="s">
        <v>9720</v>
      </c>
      <c r="J1211" s="68">
        <v>8.4</v>
      </c>
    </row>
    <row r="1212" spans="1:10" ht="12" customHeight="1">
      <c r="A1212" s="54" t="s">
        <v>6872</v>
      </c>
      <c r="B1212" s="53"/>
      <c r="C1212" s="52" t="s">
        <v>6873</v>
      </c>
      <c r="D1212" s="52" t="s">
        <v>6874</v>
      </c>
      <c r="E1212" s="51" t="s">
        <v>5614</v>
      </c>
      <c r="F1212" s="56"/>
      <c r="G1212" s="50" t="s">
        <v>7192</v>
      </c>
      <c r="H1212" s="44"/>
      <c r="I1212" s="45" t="s">
        <v>9720</v>
      </c>
      <c r="J1212" s="68">
        <v>8.4</v>
      </c>
    </row>
    <row r="1213" spans="1:10" ht="12" customHeight="1">
      <c r="A1213" s="54" t="s">
        <v>7254</v>
      </c>
      <c r="B1213" s="53"/>
      <c r="C1213" s="52" t="s">
        <v>7253</v>
      </c>
      <c r="D1213" s="52"/>
      <c r="E1213" s="51" t="s">
        <v>5614</v>
      </c>
      <c r="F1213" s="56">
        <v>0</v>
      </c>
      <c r="G1213" s="50" t="s">
        <v>7192</v>
      </c>
      <c r="H1213" s="44"/>
      <c r="I1213" s="45"/>
      <c r="J1213" s="68"/>
    </row>
    <row r="1214" spans="1:10" ht="12" customHeight="1">
      <c r="A1214" s="54" t="s">
        <v>6875</v>
      </c>
      <c r="B1214" s="53">
        <v>5902694112258</v>
      </c>
      <c r="C1214" s="52" t="s">
        <v>6876</v>
      </c>
      <c r="D1214" s="52" t="s">
        <v>6877</v>
      </c>
      <c r="E1214" s="51" t="s">
        <v>5614</v>
      </c>
      <c r="F1214" s="56"/>
      <c r="G1214" s="50" t="s">
        <v>7192</v>
      </c>
      <c r="H1214" s="44"/>
      <c r="I1214" s="45" t="s">
        <v>9715</v>
      </c>
      <c r="J1214" s="68">
        <v>3.36</v>
      </c>
    </row>
    <row r="1215" spans="1:10" ht="12" customHeight="1">
      <c r="A1215" s="54" t="s">
        <v>7262</v>
      </c>
      <c r="B1215" s="53">
        <v>5902694316656</v>
      </c>
      <c r="C1215" s="52" t="s">
        <v>7261</v>
      </c>
      <c r="D1215" s="52"/>
      <c r="E1215" s="51" t="s">
        <v>5614</v>
      </c>
      <c r="F1215" s="56">
        <v>847</v>
      </c>
      <c r="G1215" s="50" t="s">
        <v>7192</v>
      </c>
      <c r="H1215" s="44"/>
      <c r="I1215" s="45"/>
      <c r="J1215" s="68"/>
    </row>
    <row r="1216" spans="1:10" ht="12" customHeight="1">
      <c r="A1216" s="54" t="s">
        <v>7274</v>
      </c>
      <c r="B1216" s="53">
        <v>5907437084687</v>
      </c>
      <c r="C1216" s="52" t="s">
        <v>7273</v>
      </c>
      <c r="D1216" s="52"/>
      <c r="E1216" s="51" t="s">
        <v>4312</v>
      </c>
      <c r="F1216" s="56"/>
      <c r="G1216" s="50" t="s">
        <v>7891</v>
      </c>
      <c r="H1216" s="44"/>
      <c r="I1216" s="45"/>
      <c r="J1216" s="68"/>
    </row>
    <row r="1217" spans="1:10" ht="12" customHeight="1">
      <c r="A1217" s="54" t="s">
        <v>7272</v>
      </c>
      <c r="B1217" s="53">
        <v>5907437085684</v>
      </c>
      <c r="C1217" s="52" t="s">
        <v>7271</v>
      </c>
      <c r="D1217" s="52"/>
      <c r="E1217" s="51" t="s">
        <v>4312</v>
      </c>
      <c r="F1217" s="56"/>
      <c r="G1217" s="50" t="s">
        <v>7891</v>
      </c>
      <c r="H1217" s="44"/>
      <c r="I1217" s="45"/>
      <c r="J1217" s="68"/>
    </row>
    <row r="1218" spans="1:10" ht="12" customHeight="1">
      <c r="A1218" s="54" t="s">
        <v>7268</v>
      </c>
      <c r="B1218" s="53">
        <v>5907437081648</v>
      </c>
      <c r="C1218" s="52" t="s">
        <v>7267</v>
      </c>
      <c r="D1218" s="52"/>
      <c r="E1218" s="51" t="s">
        <v>4312</v>
      </c>
      <c r="F1218" s="56"/>
      <c r="G1218" s="50" t="s">
        <v>7891</v>
      </c>
      <c r="H1218" s="44"/>
      <c r="I1218" s="45"/>
      <c r="J1218" s="68"/>
    </row>
    <row r="1219" spans="1:10" ht="12" customHeight="1">
      <c r="A1219" s="54" t="s">
        <v>7280</v>
      </c>
      <c r="B1219" s="53">
        <v>5906197305209</v>
      </c>
      <c r="C1219" s="52" t="s">
        <v>7279</v>
      </c>
      <c r="D1219" s="52"/>
      <c r="E1219" s="51" t="s">
        <v>4312</v>
      </c>
      <c r="F1219" s="56"/>
      <c r="G1219" s="50" t="s">
        <v>7192</v>
      </c>
      <c r="H1219" s="44" t="s">
        <v>7281</v>
      </c>
      <c r="I1219" s="45"/>
      <c r="J1219" s="68"/>
    </row>
    <row r="1220" spans="1:10" ht="12" customHeight="1">
      <c r="A1220" s="54" t="s">
        <v>7276</v>
      </c>
      <c r="B1220" s="53">
        <v>5906197305148</v>
      </c>
      <c r="C1220" s="52" t="s">
        <v>7275</v>
      </c>
      <c r="D1220" s="52"/>
      <c r="E1220" s="51" t="s">
        <v>4312</v>
      </c>
      <c r="F1220" s="56"/>
      <c r="G1220" s="50" t="s">
        <v>7192</v>
      </c>
      <c r="H1220" s="44"/>
      <c r="I1220" s="45"/>
      <c r="J1220" s="68"/>
    </row>
    <row r="1221" spans="1:10" ht="12" customHeight="1">
      <c r="A1221" s="54" t="s">
        <v>7270</v>
      </c>
      <c r="B1221" s="53">
        <v>5907437087381</v>
      </c>
      <c r="C1221" s="52" t="s">
        <v>7269</v>
      </c>
      <c r="D1221" s="52"/>
      <c r="E1221" s="51" t="s">
        <v>4312</v>
      </c>
      <c r="F1221" s="56"/>
      <c r="G1221" s="50" t="s">
        <v>7891</v>
      </c>
      <c r="H1221" s="44"/>
      <c r="I1221" s="45"/>
      <c r="J1221" s="68"/>
    </row>
    <row r="1222" spans="1:10" ht="12" customHeight="1">
      <c r="A1222" s="54" t="s">
        <v>7248</v>
      </c>
      <c r="B1222" s="53">
        <v>98501010</v>
      </c>
      <c r="C1222" s="52" t="s">
        <v>7247</v>
      </c>
      <c r="D1222" s="52"/>
      <c r="E1222" s="51" t="s">
        <v>6965</v>
      </c>
      <c r="F1222" s="56">
        <v>449.4</v>
      </c>
      <c r="G1222" s="50" t="s">
        <v>7192</v>
      </c>
      <c r="H1222" s="44"/>
      <c r="I1222" s="45"/>
      <c r="J1222" s="68"/>
    </row>
    <row r="1223" spans="1:10" ht="12" customHeight="1">
      <c r="A1223" s="54" t="s">
        <v>6963</v>
      </c>
      <c r="B1223" s="53"/>
      <c r="C1223" s="52" t="s">
        <v>6964</v>
      </c>
      <c r="D1223" s="52"/>
      <c r="E1223" s="51" t="s">
        <v>6965</v>
      </c>
      <c r="F1223" s="56"/>
      <c r="G1223" s="50" t="s">
        <v>8983</v>
      </c>
      <c r="H1223" s="44"/>
      <c r="I1223" s="45"/>
      <c r="J1223" s="68"/>
    </row>
    <row r="1224" spans="1:10" ht="12" customHeight="1">
      <c r="A1224" s="54" t="s">
        <v>7246</v>
      </c>
      <c r="B1224" s="53">
        <v>303619</v>
      </c>
      <c r="C1224" s="52" t="s">
        <v>7245</v>
      </c>
      <c r="D1224" s="52"/>
      <c r="E1224" s="51" t="s">
        <v>6965</v>
      </c>
      <c r="F1224" s="56">
        <v>449.4</v>
      </c>
      <c r="G1224" s="50" t="s">
        <v>7192</v>
      </c>
      <c r="H1224" s="44"/>
      <c r="I1224" s="45"/>
      <c r="J1224" s="68"/>
    </row>
    <row r="1225" spans="1:10" ht="12" customHeight="1">
      <c r="A1225" s="54" t="s">
        <v>7244</v>
      </c>
      <c r="B1225" s="53">
        <v>303624</v>
      </c>
      <c r="C1225" s="52" t="s">
        <v>7243</v>
      </c>
      <c r="D1225" s="52"/>
      <c r="E1225" s="51" t="s">
        <v>6965</v>
      </c>
      <c r="F1225" s="56">
        <v>449.4</v>
      </c>
      <c r="G1225" s="50" t="s">
        <v>7192</v>
      </c>
      <c r="H1225" s="44"/>
      <c r="I1225" s="45"/>
      <c r="J1225" s="68"/>
    </row>
    <row r="1226" spans="1:10" ht="12" customHeight="1">
      <c r="A1226" s="54" t="s">
        <v>6966</v>
      </c>
      <c r="B1226" s="53"/>
      <c r="C1226" s="52" t="s">
        <v>6967</v>
      </c>
      <c r="D1226" s="52" t="s">
        <v>6968</v>
      </c>
      <c r="E1226" s="51" t="s">
        <v>6965</v>
      </c>
      <c r="F1226" s="56">
        <v>154.96</v>
      </c>
      <c r="G1226" s="50" t="s">
        <v>7311</v>
      </c>
      <c r="H1226" s="44"/>
      <c r="I1226" s="45"/>
      <c r="J1226" s="68"/>
    </row>
    <row r="1227" spans="1:10" ht="12" customHeight="1">
      <c r="A1227" s="54" t="s">
        <v>6969</v>
      </c>
      <c r="B1227" s="53"/>
      <c r="C1227" s="52" t="s">
        <v>6970</v>
      </c>
      <c r="D1227" s="52"/>
      <c r="E1227" s="51" t="s">
        <v>6965</v>
      </c>
      <c r="F1227" s="56"/>
      <c r="G1227" s="50" t="s">
        <v>8983</v>
      </c>
      <c r="H1227" s="44"/>
      <c r="I1227" s="45"/>
      <c r="J1227" s="68"/>
    </row>
    <row r="1228" spans="1:10" ht="12" customHeight="1">
      <c r="A1228" s="54" t="s">
        <v>7242</v>
      </c>
      <c r="B1228" s="53">
        <v>303629</v>
      </c>
      <c r="C1228" s="52" t="s">
        <v>7241</v>
      </c>
      <c r="D1228" s="52"/>
      <c r="E1228" s="51" t="s">
        <v>6965</v>
      </c>
      <c r="F1228" s="56">
        <v>449.4</v>
      </c>
      <c r="G1228" s="50" t="s">
        <v>7192</v>
      </c>
      <c r="H1228" s="44"/>
      <c r="I1228" s="45"/>
      <c r="J1228" s="68"/>
    </row>
    <row r="1229" spans="1:10" ht="12" customHeight="1">
      <c r="A1229" s="54" t="s">
        <v>6971</v>
      </c>
      <c r="B1229" s="53"/>
      <c r="C1229" s="52" t="s">
        <v>6972</v>
      </c>
      <c r="D1229" s="52" t="s">
        <v>6973</v>
      </c>
      <c r="E1229" s="51" t="s">
        <v>6965</v>
      </c>
      <c r="F1229" s="56">
        <v>150.80000000000001</v>
      </c>
      <c r="G1229" s="50" t="s">
        <v>7311</v>
      </c>
      <c r="H1229" s="44"/>
      <c r="I1229" s="45"/>
      <c r="J1229" s="68"/>
    </row>
    <row r="1230" spans="1:10" ht="12" customHeight="1">
      <c r="A1230" s="54" t="s">
        <v>6974</v>
      </c>
      <c r="B1230" s="53"/>
      <c r="C1230" s="52" t="s">
        <v>6975</v>
      </c>
      <c r="D1230" s="52"/>
      <c r="E1230" s="51" t="s">
        <v>6965</v>
      </c>
      <c r="F1230" s="56"/>
      <c r="G1230" s="50" t="s">
        <v>8983</v>
      </c>
      <c r="H1230" s="44"/>
      <c r="I1230" s="45"/>
      <c r="J1230" s="68"/>
    </row>
    <row r="1231" spans="1:10" ht="12" customHeight="1">
      <c r="A1231" s="54" t="s">
        <v>7240</v>
      </c>
      <c r="B1231" s="53">
        <v>303680</v>
      </c>
      <c r="C1231" s="52" t="s">
        <v>7239</v>
      </c>
      <c r="D1231" s="52"/>
      <c r="E1231" s="51" t="s">
        <v>6965</v>
      </c>
      <c r="F1231" s="56">
        <v>449.4</v>
      </c>
      <c r="G1231" s="50" t="s">
        <v>7192</v>
      </c>
      <c r="H1231" s="44"/>
      <c r="I1231" s="45"/>
      <c r="J1231" s="68"/>
    </row>
    <row r="1232" spans="1:10" ht="12" customHeight="1">
      <c r="A1232" s="54" t="s">
        <v>7238</v>
      </c>
      <c r="B1232" s="53">
        <v>303698</v>
      </c>
      <c r="C1232" s="52" t="s">
        <v>7237</v>
      </c>
      <c r="D1232" s="52"/>
      <c r="E1232" s="51" t="s">
        <v>6965</v>
      </c>
      <c r="F1232" s="56">
        <v>449.4</v>
      </c>
      <c r="G1232" s="50" t="s">
        <v>7192</v>
      </c>
      <c r="H1232" s="44"/>
      <c r="I1232" s="45"/>
      <c r="J1232" s="68"/>
    </row>
    <row r="1233" spans="1:10" ht="12" customHeight="1">
      <c r="A1233" s="54" t="s">
        <v>8147</v>
      </c>
      <c r="B1233" s="53"/>
      <c r="C1233" s="52" t="s">
        <v>8090</v>
      </c>
      <c r="D1233" s="52" t="s">
        <v>8146</v>
      </c>
      <c r="E1233" s="51" t="s">
        <v>6979</v>
      </c>
      <c r="F1233" s="56">
        <v>19.760000000000002</v>
      </c>
      <c r="G1233" s="50" t="s">
        <v>7192</v>
      </c>
      <c r="H1233" s="44"/>
      <c r="I1233" s="45"/>
      <c r="J1233" s="68"/>
    </row>
    <row r="1234" spans="1:10" ht="12" customHeight="1">
      <c r="A1234" s="54" t="s">
        <v>8037</v>
      </c>
      <c r="B1234" s="53"/>
      <c r="C1234" s="52" t="s">
        <v>8036</v>
      </c>
      <c r="D1234" s="52"/>
      <c r="E1234" s="51" t="s">
        <v>8029</v>
      </c>
      <c r="F1234" s="56"/>
      <c r="G1234" s="50" t="s">
        <v>7192</v>
      </c>
      <c r="H1234" s="44"/>
      <c r="I1234" s="45"/>
      <c r="J1234" s="68"/>
    </row>
    <row r="1235" spans="1:10" ht="12" customHeight="1">
      <c r="A1235" s="54" t="s">
        <v>8035</v>
      </c>
      <c r="B1235" s="53"/>
      <c r="C1235" s="52" t="s">
        <v>8034</v>
      </c>
      <c r="D1235" s="52"/>
      <c r="E1235" s="51" t="s">
        <v>8029</v>
      </c>
      <c r="F1235" s="56"/>
      <c r="G1235" s="50" t="s">
        <v>7192</v>
      </c>
      <c r="H1235" s="44"/>
      <c r="I1235" s="45"/>
      <c r="J1235" s="68"/>
    </row>
    <row r="1236" spans="1:10" ht="12" customHeight="1">
      <c r="A1236" s="54" t="s">
        <v>8145</v>
      </c>
      <c r="B1236" s="53"/>
      <c r="C1236" s="52" t="s">
        <v>8144</v>
      </c>
      <c r="D1236" s="52" t="s">
        <v>8143</v>
      </c>
      <c r="E1236" s="51" t="s">
        <v>6979</v>
      </c>
      <c r="F1236" s="56">
        <v>424.32</v>
      </c>
      <c r="G1236" s="50" t="s">
        <v>7192</v>
      </c>
      <c r="H1236" s="44"/>
      <c r="I1236" s="45"/>
      <c r="J1236" s="68"/>
    </row>
    <row r="1237" spans="1:10" ht="12" customHeight="1">
      <c r="A1237" s="54" t="s">
        <v>8033</v>
      </c>
      <c r="B1237" s="53"/>
      <c r="C1237" s="52" t="s">
        <v>8032</v>
      </c>
      <c r="D1237" s="52"/>
      <c r="E1237" s="51" t="s">
        <v>8029</v>
      </c>
      <c r="F1237" s="56"/>
      <c r="G1237" s="50" t="s">
        <v>7192</v>
      </c>
      <c r="H1237" s="44"/>
      <c r="I1237" s="45"/>
      <c r="J1237" s="68"/>
    </row>
    <row r="1238" spans="1:10" ht="12" customHeight="1">
      <c r="A1238" s="54" t="s">
        <v>8142</v>
      </c>
      <c r="B1238" s="53"/>
      <c r="C1238" s="52" t="s">
        <v>8141</v>
      </c>
      <c r="D1238" s="52" t="s">
        <v>8140</v>
      </c>
      <c r="E1238" s="51" t="s">
        <v>6979</v>
      </c>
      <c r="F1238" s="56">
        <v>14.56</v>
      </c>
      <c r="G1238" s="50" t="s">
        <v>7192</v>
      </c>
      <c r="H1238" s="44"/>
      <c r="I1238" s="45"/>
      <c r="J1238" s="68"/>
    </row>
    <row r="1239" spans="1:10" ht="12" customHeight="1">
      <c r="A1239" s="54" t="s">
        <v>8139</v>
      </c>
      <c r="B1239" s="53"/>
      <c r="C1239" s="52" t="s">
        <v>8138</v>
      </c>
      <c r="D1239" s="52" t="s">
        <v>8137</v>
      </c>
      <c r="E1239" s="51" t="s">
        <v>6979</v>
      </c>
      <c r="F1239" s="56">
        <v>29.12</v>
      </c>
      <c r="G1239" s="50" t="s">
        <v>7192</v>
      </c>
      <c r="H1239" s="44"/>
      <c r="I1239" s="45"/>
      <c r="J1239" s="68"/>
    </row>
    <row r="1240" spans="1:10" ht="12" customHeight="1">
      <c r="A1240" s="54" t="s">
        <v>8136</v>
      </c>
      <c r="B1240" s="53"/>
      <c r="C1240" s="52" t="s">
        <v>8135</v>
      </c>
      <c r="D1240" s="52" t="s">
        <v>8134</v>
      </c>
      <c r="E1240" s="51" t="s">
        <v>6979</v>
      </c>
      <c r="F1240" s="56">
        <v>30.16</v>
      </c>
      <c r="G1240" s="50" t="s">
        <v>7192</v>
      </c>
      <c r="H1240" s="44"/>
      <c r="I1240" s="45"/>
      <c r="J1240" s="68"/>
    </row>
    <row r="1241" spans="1:10" ht="12" customHeight="1">
      <c r="A1241" s="54" t="s">
        <v>8133</v>
      </c>
      <c r="B1241" s="53"/>
      <c r="C1241" s="52" t="s">
        <v>8132</v>
      </c>
      <c r="D1241" s="52" t="s">
        <v>8131</v>
      </c>
      <c r="E1241" s="51" t="s">
        <v>6979</v>
      </c>
      <c r="F1241" s="56">
        <v>27.04</v>
      </c>
      <c r="G1241" s="50" t="s">
        <v>7192</v>
      </c>
      <c r="H1241" s="44"/>
      <c r="I1241" s="45"/>
      <c r="J1241" s="68"/>
    </row>
    <row r="1242" spans="1:10" ht="12" customHeight="1">
      <c r="A1242" s="54" t="s">
        <v>8130</v>
      </c>
      <c r="B1242" s="53"/>
      <c r="C1242" s="52" t="s">
        <v>8129</v>
      </c>
      <c r="D1242" s="52" t="s">
        <v>8128</v>
      </c>
      <c r="E1242" s="51" t="s">
        <v>6979</v>
      </c>
      <c r="F1242" s="56">
        <v>16.64</v>
      </c>
      <c r="G1242" s="50" t="s">
        <v>7192</v>
      </c>
      <c r="H1242" s="44"/>
      <c r="I1242" s="45"/>
      <c r="J1242" s="68"/>
    </row>
    <row r="1243" spans="1:10" ht="12" customHeight="1">
      <c r="A1243" s="54" t="s">
        <v>8127</v>
      </c>
      <c r="B1243" s="53"/>
      <c r="C1243" s="52" t="s">
        <v>8126</v>
      </c>
      <c r="D1243" s="52" t="s">
        <v>8125</v>
      </c>
      <c r="E1243" s="51" t="s">
        <v>6979</v>
      </c>
      <c r="F1243" s="56">
        <v>15.6</v>
      </c>
      <c r="G1243" s="50" t="s">
        <v>7192</v>
      </c>
      <c r="H1243" s="44"/>
      <c r="I1243" s="45"/>
      <c r="J1243" s="68"/>
    </row>
    <row r="1244" spans="1:10" ht="12" customHeight="1">
      <c r="A1244" s="54" t="s">
        <v>8124</v>
      </c>
      <c r="B1244" s="53"/>
      <c r="C1244" s="52" t="s">
        <v>8123</v>
      </c>
      <c r="D1244" s="52" t="s">
        <v>8122</v>
      </c>
      <c r="E1244" s="51" t="s">
        <v>6979</v>
      </c>
      <c r="F1244" s="56">
        <v>13.52</v>
      </c>
      <c r="G1244" s="50" t="s">
        <v>7192</v>
      </c>
      <c r="H1244" s="44"/>
      <c r="I1244" s="45"/>
      <c r="J1244" s="68"/>
    </row>
    <row r="1245" spans="1:10" ht="12" customHeight="1">
      <c r="A1245" s="54" t="s">
        <v>8121</v>
      </c>
      <c r="B1245" s="53"/>
      <c r="C1245" s="52" t="s">
        <v>8120</v>
      </c>
      <c r="D1245" s="52" t="s">
        <v>8119</v>
      </c>
      <c r="E1245" s="51" t="s">
        <v>6979</v>
      </c>
      <c r="F1245" s="56">
        <v>18.72</v>
      </c>
      <c r="G1245" s="50" t="s">
        <v>7192</v>
      </c>
      <c r="H1245" s="44"/>
      <c r="I1245" s="45"/>
      <c r="J1245" s="68"/>
    </row>
    <row r="1246" spans="1:10" ht="12" customHeight="1">
      <c r="A1246" s="54" t="s">
        <v>8118</v>
      </c>
      <c r="B1246" s="53"/>
      <c r="C1246" s="52" t="s">
        <v>8117</v>
      </c>
      <c r="D1246" s="52" t="s">
        <v>8116</v>
      </c>
      <c r="E1246" s="51" t="s">
        <v>6979</v>
      </c>
      <c r="F1246" s="56">
        <v>91.52</v>
      </c>
      <c r="G1246" s="50" t="s">
        <v>7192</v>
      </c>
      <c r="H1246" s="44"/>
      <c r="I1246" s="45"/>
      <c r="J1246" s="68"/>
    </row>
    <row r="1247" spans="1:10" ht="12" customHeight="1">
      <c r="A1247" s="54" t="s">
        <v>8115</v>
      </c>
      <c r="B1247" s="53"/>
      <c r="C1247" s="52" t="s">
        <v>8114</v>
      </c>
      <c r="D1247" s="52" t="s">
        <v>8113</v>
      </c>
      <c r="E1247" s="51" t="s">
        <v>6979</v>
      </c>
      <c r="F1247" s="56">
        <v>93.6</v>
      </c>
      <c r="G1247" s="50" t="s">
        <v>7192</v>
      </c>
      <c r="H1247" s="44"/>
      <c r="I1247" s="45"/>
      <c r="J1247" s="68"/>
    </row>
    <row r="1248" spans="1:10" ht="12" customHeight="1">
      <c r="A1248" s="54" t="s">
        <v>8112</v>
      </c>
      <c r="B1248" s="53"/>
      <c r="C1248" s="52" t="s">
        <v>8111</v>
      </c>
      <c r="D1248" s="52" t="s">
        <v>8110</v>
      </c>
      <c r="E1248" s="51" t="s">
        <v>6979</v>
      </c>
      <c r="F1248" s="56">
        <v>30.16</v>
      </c>
      <c r="G1248" s="50" t="s">
        <v>7192</v>
      </c>
      <c r="H1248" s="44"/>
      <c r="I1248" s="45"/>
      <c r="J1248" s="68"/>
    </row>
    <row r="1249" spans="1:10" ht="12" customHeight="1">
      <c r="A1249" s="54" t="s">
        <v>8109</v>
      </c>
      <c r="B1249" s="53"/>
      <c r="C1249" s="52" t="s">
        <v>8108</v>
      </c>
      <c r="D1249" s="52" t="s">
        <v>8107</v>
      </c>
      <c r="E1249" s="51" t="s">
        <v>6979</v>
      </c>
      <c r="F1249" s="56">
        <v>45.76</v>
      </c>
      <c r="G1249" s="50" t="s">
        <v>7192</v>
      </c>
      <c r="H1249" s="44"/>
      <c r="I1249" s="45"/>
      <c r="J1249" s="68"/>
    </row>
    <row r="1250" spans="1:10" ht="12" customHeight="1">
      <c r="A1250" s="54" t="s">
        <v>8106</v>
      </c>
      <c r="B1250" s="53"/>
      <c r="C1250" s="52" t="s">
        <v>8105</v>
      </c>
      <c r="D1250" s="52" t="s">
        <v>8104</v>
      </c>
      <c r="E1250" s="51" t="s">
        <v>6979</v>
      </c>
      <c r="F1250" s="56">
        <v>33.28</v>
      </c>
      <c r="G1250" s="50" t="s">
        <v>7192</v>
      </c>
      <c r="H1250" s="44"/>
      <c r="I1250" s="45"/>
      <c r="J1250" s="68"/>
    </row>
    <row r="1251" spans="1:10" ht="12" customHeight="1">
      <c r="A1251" s="54" t="s">
        <v>8103</v>
      </c>
      <c r="B1251" s="53"/>
      <c r="C1251" s="52" t="s">
        <v>8102</v>
      </c>
      <c r="D1251" s="52" t="s">
        <v>8101</v>
      </c>
      <c r="E1251" s="51" t="s">
        <v>6979</v>
      </c>
      <c r="F1251" s="56">
        <v>39.520000000000003</v>
      </c>
      <c r="G1251" s="50" t="s">
        <v>7192</v>
      </c>
      <c r="H1251" s="44"/>
      <c r="I1251" s="45"/>
      <c r="J1251" s="68"/>
    </row>
    <row r="1252" spans="1:10" ht="12" customHeight="1">
      <c r="A1252" s="54" t="s">
        <v>8100</v>
      </c>
      <c r="B1252" s="53"/>
      <c r="C1252" s="52" t="s">
        <v>8099</v>
      </c>
      <c r="D1252" s="52" t="s">
        <v>8098</v>
      </c>
      <c r="E1252" s="51" t="s">
        <v>6979</v>
      </c>
      <c r="F1252" s="56">
        <v>14.56</v>
      </c>
      <c r="G1252" s="50" t="s">
        <v>7192</v>
      </c>
      <c r="H1252" s="44"/>
      <c r="I1252" s="45"/>
      <c r="J1252" s="68"/>
    </row>
    <row r="1253" spans="1:10" ht="12" customHeight="1">
      <c r="A1253" s="54" t="s">
        <v>8097</v>
      </c>
      <c r="B1253" s="53"/>
      <c r="C1253" s="52" t="s">
        <v>8096</v>
      </c>
      <c r="D1253" s="52" t="s">
        <v>8095</v>
      </c>
      <c r="E1253" s="51" t="s">
        <v>6979</v>
      </c>
      <c r="F1253" s="56">
        <v>29.12</v>
      </c>
      <c r="G1253" s="50" t="s">
        <v>7192</v>
      </c>
      <c r="H1253" s="44"/>
      <c r="I1253" s="45"/>
      <c r="J1253" s="68"/>
    </row>
    <row r="1254" spans="1:10" ht="12" customHeight="1">
      <c r="A1254" s="54" t="s">
        <v>8094</v>
      </c>
      <c r="B1254" s="53"/>
      <c r="C1254" s="52" t="s">
        <v>8093</v>
      </c>
      <c r="D1254" s="52" t="s">
        <v>8092</v>
      </c>
      <c r="E1254" s="51" t="s">
        <v>6979</v>
      </c>
      <c r="F1254" s="56">
        <v>16.64</v>
      </c>
      <c r="G1254" s="50" t="s">
        <v>7192</v>
      </c>
      <c r="H1254" s="44"/>
      <c r="I1254" s="45"/>
      <c r="J1254" s="68"/>
    </row>
    <row r="1255" spans="1:10" ht="12" customHeight="1">
      <c r="A1255" s="54" t="s">
        <v>8091</v>
      </c>
      <c r="B1255" s="53"/>
      <c r="C1255" s="52" t="s">
        <v>8090</v>
      </c>
      <c r="D1255" s="52" t="s">
        <v>8089</v>
      </c>
      <c r="E1255" s="51" t="s">
        <v>6979</v>
      </c>
      <c r="F1255" s="56">
        <v>19.760000000000002</v>
      </c>
      <c r="G1255" s="50" t="s">
        <v>7192</v>
      </c>
      <c r="H1255" s="44"/>
      <c r="I1255" s="45"/>
      <c r="J1255" s="68"/>
    </row>
    <row r="1256" spans="1:10" ht="12" customHeight="1">
      <c r="A1256" s="54" t="s">
        <v>8088</v>
      </c>
      <c r="B1256" s="53"/>
      <c r="C1256" s="52" t="s">
        <v>8087</v>
      </c>
      <c r="D1256" s="52" t="s">
        <v>8086</v>
      </c>
      <c r="E1256" s="51" t="s">
        <v>6979</v>
      </c>
      <c r="F1256" s="56">
        <v>22.88</v>
      </c>
      <c r="G1256" s="50" t="s">
        <v>7192</v>
      </c>
      <c r="H1256" s="44"/>
      <c r="I1256" s="45"/>
      <c r="J1256" s="68"/>
    </row>
    <row r="1257" spans="1:10" ht="12" customHeight="1">
      <c r="A1257" s="54" t="s">
        <v>8085</v>
      </c>
      <c r="B1257" s="53"/>
      <c r="C1257" s="52" t="s">
        <v>8084</v>
      </c>
      <c r="D1257" s="52" t="s">
        <v>8083</v>
      </c>
      <c r="E1257" s="51" t="s">
        <v>6979</v>
      </c>
      <c r="F1257" s="56">
        <v>31.2</v>
      </c>
      <c r="G1257" s="50" t="s">
        <v>7192</v>
      </c>
      <c r="H1257" s="44"/>
      <c r="I1257" s="45"/>
      <c r="J1257" s="68"/>
    </row>
    <row r="1258" spans="1:10" ht="12" customHeight="1">
      <c r="A1258" s="54" t="s">
        <v>8082</v>
      </c>
      <c r="B1258" s="53"/>
      <c r="C1258" s="52" t="s">
        <v>8081</v>
      </c>
      <c r="D1258" s="52" t="s">
        <v>8080</v>
      </c>
      <c r="E1258" s="51" t="s">
        <v>6979</v>
      </c>
      <c r="F1258" s="56">
        <v>101.92</v>
      </c>
      <c r="G1258" s="50" t="s">
        <v>7192</v>
      </c>
      <c r="H1258" s="44"/>
      <c r="I1258" s="45"/>
      <c r="J1258" s="68"/>
    </row>
    <row r="1259" spans="1:10" ht="12" customHeight="1">
      <c r="A1259" s="54" t="s">
        <v>8079</v>
      </c>
      <c r="B1259" s="53"/>
      <c r="C1259" s="52" t="s">
        <v>8078</v>
      </c>
      <c r="D1259" s="52" t="s">
        <v>8077</v>
      </c>
      <c r="E1259" s="51" t="s">
        <v>6979</v>
      </c>
      <c r="F1259" s="56">
        <v>93.6</v>
      </c>
      <c r="G1259" s="50" t="s">
        <v>7192</v>
      </c>
      <c r="H1259" s="44"/>
      <c r="I1259" s="45"/>
      <c r="J1259" s="68"/>
    </row>
    <row r="1260" spans="1:10" ht="12" customHeight="1">
      <c r="A1260" s="54" t="s">
        <v>8076</v>
      </c>
      <c r="B1260" s="53"/>
      <c r="C1260" s="52" t="s">
        <v>8075</v>
      </c>
      <c r="D1260" s="52" t="s">
        <v>8074</v>
      </c>
      <c r="E1260" s="51" t="s">
        <v>6979</v>
      </c>
      <c r="F1260" s="56">
        <v>91.52</v>
      </c>
      <c r="G1260" s="50" t="s">
        <v>7192</v>
      </c>
      <c r="H1260" s="44"/>
      <c r="I1260" s="45"/>
      <c r="J1260" s="68"/>
    </row>
    <row r="1261" spans="1:10" ht="12" customHeight="1">
      <c r="A1261" s="54" t="s">
        <v>8073</v>
      </c>
      <c r="B1261" s="53"/>
      <c r="C1261" s="52" t="s">
        <v>8072</v>
      </c>
      <c r="D1261" s="52" t="s">
        <v>8071</v>
      </c>
      <c r="E1261" s="51" t="s">
        <v>6979</v>
      </c>
      <c r="F1261" s="56">
        <v>106.08</v>
      </c>
      <c r="G1261" s="50" t="s">
        <v>7192</v>
      </c>
      <c r="H1261" s="44"/>
      <c r="I1261" s="45"/>
      <c r="J1261" s="68"/>
    </row>
    <row r="1262" spans="1:10" ht="12" customHeight="1">
      <c r="A1262" s="54" t="s">
        <v>8070</v>
      </c>
      <c r="B1262" s="53"/>
      <c r="C1262" s="52" t="s">
        <v>8069</v>
      </c>
      <c r="D1262" s="52" t="s">
        <v>8068</v>
      </c>
      <c r="E1262" s="51" t="s">
        <v>6979</v>
      </c>
      <c r="F1262" s="56">
        <v>100.88</v>
      </c>
      <c r="G1262" s="50" t="s">
        <v>7192</v>
      </c>
      <c r="H1262" s="44"/>
      <c r="I1262" s="45"/>
      <c r="J1262" s="68"/>
    </row>
    <row r="1263" spans="1:10" ht="12" customHeight="1">
      <c r="A1263" s="54" t="s">
        <v>8067</v>
      </c>
      <c r="B1263" s="53"/>
      <c r="C1263" s="52" t="s">
        <v>8066</v>
      </c>
      <c r="D1263" s="52" t="s">
        <v>8065</v>
      </c>
      <c r="E1263" s="51" t="s">
        <v>6979</v>
      </c>
      <c r="F1263" s="56">
        <v>19.760000000000002</v>
      </c>
      <c r="G1263" s="50" t="s">
        <v>7192</v>
      </c>
      <c r="H1263" s="44"/>
      <c r="I1263" s="45"/>
      <c r="J1263" s="68"/>
    </row>
    <row r="1264" spans="1:10" ht="12" customHeight="1">
      <c r="A1264" s="54" t="s">
        <v>8064</v>
      </c>
      <c r="B1264" s="53"/>
      <c r="C1264" s="52" t="s">
        <v>8063</v>
      </c>
      <c r="D1264" s="52" t="s">
        <v>8062</v>
      </c>
      <c r="E1264" s="51" t="s">
        <v>6979</v>
      </c>
      <c r="F1264" s="56">
        <v>18.72</v>
      </c>
      <c r="G1264" s="50" t="s">
        <v>7192</v>
      </c>
      <c r="H1264" s="44"/>
      <c r="I1264" s="45"/>
      <c r="J1264" s="68"/>
    </row>
    <row r="1265" spans="1:10" ht="12" customHeight="1">
      <c r="A1265" s="54" t="s">
        <v>8061</v>
      </c>
      <c r="B1265" s="53"/>
      <c r="C1265" s="52" t="s">
        <v>8060</v>
      </c>
      <c r="D1265" s="52" t="s">
        <v>8059</v>
      </c>
      <c r="E1265" s="51" t="s">
        <v>6979</v>
      </c>
      <c r="F1265" s="56">
        <v>2688.4</v>
      </c>
      <c r="G1265" s="50" t="s">
        <v>7192</v>
      </c>
      <c r="H1265" s="44"/>
      <c r="I1265" s="45"/>
      <c r="J1265" s="68"/>
    </row>
    <row r="1266" spans="1:10" ht="12" customHeight="1">
      <c r="A1266" s="54" t="s">
        <v>8058</v>
      </c>
      <c r="B1266" s="53"/>
      <c r="C1266" s="52" t="s">
        <v>8057</v>
      </c>
      <c r="D1266" s="52" t="s">
        <v>8056</v>
      </c>
      <c r="E1266" s="51" t="s">
        <v>6979</v>
      </c>
      <c r="F1266" s="56">
        <v>404.56</v>
      </c>
      <c r="G1266" s="50" t="s">
        <v>7192</v>
      </c>
      <c r="H1266" s="44"/>
      <c r="I1266" s="45"/>
      <c r="J1266" s="68"/>
    </row>
    <row r="1267" spans="1:10" ht="12" customHeight="1">
      <c r="A1267" s="54" t="s">
        <v>8055</v>
      </c>
      <c r="B1267" s="53"/>
      <c r="C1267" s="52" t="s">
        <v>8054</v>
      </c>
      <c r="D1267" s="52" t="s">
        <v>8053</v>
      </c>
      <c r="E1267" s="51" t="s">
        <v>6979</v>
      </c>
      <c r="F1267" s="56">
        <v>10634</v>
      </c>
      <c r="G1267" s="50" t="s">
        <v>7192</v>
      </c>
      <c r="H1267" s="44"/>
      <c r="I1267" s="45"/>
      <c r="J1267" s="68"/>
    </row>
    <row r="1268" spans="1:10" ht="12" customHeight="1">
      <c r="A1268" s="54" t="s">
        <v>7236</v>
      </c>
      <c r="B1268" s="53">
        <v>98501010</v>
      </c>
      <c r="C1268" s="52" t="s">
        <v>7235</v>
      </c>
      <c r="D1268" s="52"/>
      <c r="E1268" s="51" t="s">
        <v>6965</v>
      </c>
      <c r="F1268" s="56">
        <v>562</v>
      </c>
      <c r="G1268" s="50" t="s">
        <v>7192</v>
      </c>
      <c r="H1268" s="44"/>
      <c r="I1268" s="45"/>
      <c r="J1268" s="68"/>
    </row>
    <row r="1269" spans="1:10" ht="12" customHeight="1">
      <c r="A1269" s="54" t="s">
        <v>8052</v>
      </c>
      <c r="B1269" s="53"/>
      <c r="C1269" s="52" t="s">
        <v>8051</v>
      </c>
      <c r="D1269" s="52" t="s">
        <v>8050</v>
      </c>
      <c r="E1269" s="51" t="s">
        <v>6979</v>
      </c>
      <c r="F1269" s="56">
        <v>708.24</v>
      </c>
      <c r="G1269" s="50" t="s">
        <v>7192</v>
      </c>
      <c r="H1269" s="44"/>
      <c r="I1269" s="45"/>
      <c r="J1269" s="68"/>
    </row>
    <row r="1270" spans="1:10" ht="12" customHeight="1">
      <c r="A1270" s="54" t="s">
        <v>8049</v>
      </c>
      <c r="B1270" s="53"/>
      <c r="C1270" s="52" t="s">
        <v>8048</v>
      </c>
      <c r="D1270" s="52" t="s">
        <v>8047</v>
      </c>
      <c r="E1270" s="51" t="s">
        <v>6979</v>
      </c>
      <c r="F1270" s="56">
        <v>144.56</v>
      </c>
      <c r="G1270" s="50" t="s">
        <v>7192</v>
      </c>
      <c r="H1270" s="44"/>
      <c r="I1270" s="45"/>
      <c r="J1270" s="68"/>
    </row>
    <row r="1271" spans="1:10" ht="12" customHeight="1">
      <c r="A1271" s="54" t="s">
        <v>8046</v>
      </c>
      <c r="B1271" s="53"/>
      <c r="C1271" s="52" t="s">
        <v>8045</v>
      </c>
      <c r="D1271" s="52" t="s">
        <v>8044</v>
      </c>
      <c r="E1271" s="51" t="s">
        <v>6979</v>
      </c>
      <c r="F1271" s="56">
        <v>1154.4000000000001</v>
      </c>
      <c r="G1271" s="50" t="s">
        <v>7192</v>
      </c>
      <c r="H1271" s="44"/>
      <c r="I1271" s="45"/>
      <c r="J1271" s="68"/>
    </row>
    <row r="1272" spans="1:10" ht="12" customHeight="1">
      <c r="A1272" s="54" t="s">
        <v>8043</v>
      </c>
      <c r="B1272" s="53"/>
      <c r="C1272" s="52" t="s">
        <v>8042</v>
      </c>
      <c r="D1272" s="52" t="s">
        <v>8041</v>
      </c>
      <c r="E1272" s="51" t="s">
        <v>6979</v>
      </c>
      <c r="F1272" s="56">
        <v>430.56</v>
      </c>
      <c r="G1272" s="50" t="s">
        <v>7192</v>
      </c>
      <c r="H1272" s="44"/>
      <c r="I1272" s="45"/>
      <c r="J1272" s="68"/>
    </row>
    <row r="1273" spans="1:10" ht="12" customHeight="1">
      <c r="A1273" s="54" t="s">
        <v>8040</v>
      </c>
      <c r="B1273" s="53"/>
      <c r="C1273" s="52" t="s">
        <v>8039</v>
      </c>
      <c r="D1273" s="52" t="s">
        <v>8038</v>
      </c>
      <c r="E1273" s="51" t="s">
        <v>6979</v>
      </c>
      <c r="F1273" s="56">
        <v>362.96</v>
      </c>
      <c r="G1273" s="50" t="s">
        <v>7192</v>
      </c>
      <c r="H1273" s="44"/>
      <c r="I1273" s="45"/>
      <c r="J1273" s="68"/>
    </row>
    <row r="1274" spans="1:10" ht="12" customHeight="1">
      <c r="A1274" s="54" t="s">
        <v>8031</v>
      </c>
      <c r="B1274" s="53"/>
      <c r="C1274" s="52" t="s">
        <v>8030</v>
      </c>
      <c r="D1274" s="52"/>
      <c r="E1274" s="51" t="s">
        <v>8029</v>
      </c>
      <c r="F1274" s="56"/>
      <c r="G1274" s="50" t="s">
        <v>7192</v>
      </c>
      <c r="H1274" s="44"/>
      <c r="I1274" s="45"/>
      <c r="J1274" s="68"/>
    </row>
    <row r="1275" spans="1:10" ht="12" customHeight="1">
      <c r="A1275" s="54" t="s">
        <v>7849</v>
      </c>
      <c r="B1275" s="53"/>
      <c r="C1275" s="52" t="s">
        <v>7848</v>
      </c>
      <c r="D1275" s="52"/>
      <c r="E1275" s="51" t="s">
        <v>22</v>
      </c>
      <c r="F1275" s="56">
        <v>0</v>
      </c>
      <c r="G1275" s="50" t="s">
        <v>7192</v>
      </c>
      <c r="H1275" s="44"/>
      <c r="I1275" s="45"/>
      <c r="J1275" s="68"/>
    </row>
    <row r="1276" spans="1:10" ht="12" customHeight="1">
      <c r="A1276" s="54" t="s">
        <v>7381</v>
      </c>
      <c r="B1276" s="53"/>
      <c r="C1276" s="52" t="s">
        <v>7380</v>
      </c>
      <c r="D1276" s="52"/>
      <c r="E1276" s="51" t="s">
        <v>9725</v>
      </c>
      <c r="F1276" s="56"/>
      <c r="G1276" s="50" t="s">
        <v>7192</v>
      </c>
      <c r="H1276" s="44"/>
      <c r="I1276" s="45"/>
      <c r="J1276" s="68"/>
    </row>
    <row r="1277" spans="1:10" ht="12" customHeight="1">
      <c r="A1277" s="54" t="s">
        <v>7379</v>
      </c>
      <c r="B1277" s="53"/>
      <c r="C1277" s="52" t="s">
        <v>7378</v>
      </c>
      <c r="D1277" s="52"/>
      <c r="E1277" s="51" t="s">
        <v>9725</v>
      </c>
      <c r="F1277" s="56"/>
      <c r="G1277" s="50" t="s">
        <v>7192</v>
      </c>
      <c r="H1277" s="44"/>
      <c r="I1277" s="45"/>
      <c r="J1277" s="68"/>
    </row>
    <row r="1278" spans="1:10" ht="12" customHeight="1">
      <c r="A1278" s="54" t="s">
        <v>7389</v>
      </c>
      <c r="B1278" s="53"/>
      <c r="C1278" s="52" t="s">
        <v>7388</v>
      </c>
      <c r="D1278" s="52"/>
      <c r="E1278" s="51" t="s">
        <v>9725</v>
      </c>
      <c r="F1278" s="56">
        <v>1427.49</v>
      </c>
      <c r="G1278" s="50" t="s">
        <v>7192</v>
      </c>
      <c r="H1278" s="44"/>
      <c r="I1278" s="45"/>
      <c r="J1278" s="68"/>
    </row>
    <row r="1279" spans="1:10" ht="12" customHeight="1">
      <c r="A1279" s="54" t="s">
        <v>7437</v>
      </c>
      <c r="B1279" s="53"/>
      <c r="C1279" s="52" t="s">
        <v>7436</v>
      </c>
      <c r="D1279" s="52"/>
      <c r="E1279" s="51" t="s">
        <v>9725</v>
      </c>
      <c r="F1279" s="56">
        <v>449.4</v>
      </c>
      <c r="G1279" s="50" t="s">
        <v>7192</v>
      </c>
      <c r="H1279" s="44"/>
      <c r="I1279" s="45"/>
      <c r="J1279" s="68"/>
    </row>
    <row r="1280" spans="1:10" ht="12" customHeight="1">
      <c r="A1280" s="54" t="s">
        <v>7435</v>
      </c>
      <c r="B1280" s="53"/>
      <c r="C1280" s="52" t="s">
        <v>7434</v>
      </c>
      <c r="D1280" s="52"/>
      <c r="E1280" s="51" t="s">
        <v>9725</v>
      </c>
      <c r="F1280" s="56">
        <v>449.4</v>
      </c>
      <c r="G1280" s="50" t="s">
        <v>7192</v>
      </c>
      <c r="H1280" s="44"/>
      <c r="I1280" s="45"/>
      <c r="J1280" s="68"/>
    </row>
    <row r="1281" spans="1:10" ht="12" customHeight="1">
      <c r="A1281" s="54" t="s">
        <v>7433</v>
      </c>
      <c r="B1281" s="53"/>
      <c r="C1281" s="52" t="s">
        <v>7432</v>
      </c>
      <c r="D1281" s="52"/>
      <c r="E1281" s="51" t="s">
        <v>9725</v>
      </c>
      <c r="F1281" s="56">
        <v>449.4</v>
      </c>
      <c r="G1281" s="50" t="s">
        <v>7192</v>
      </c>
      <c r="H1281" s="44"/>
      <c r="I1281" s="45"/>
      <c r="J1281" s="68"/>
    </row>
    <row r="1282" spans="1:10" ht="12" customHeight="1">
      <c r="A1282" s="54" t="s">
        <v>7449</v>
      </c>
      <c r="B1282" s="53" t="s">
        <v>7448</v>
      </c>
      <c r="C1282" s="52" t="s">
        <v>7447</v>
      </c>
      <c r="D1282" s="52" t="s">
        <v>7446</v>
      </c>
      <c r="E1282" s="51" t="s">
        <v>1596</v>
      </c>
      <c r="F1282" s="56">
        <v>85</v>
      </c>
      <c r="G1282" s="50" t="s">
        <v>7192</v>
      </c>
      <c r="H1282" s="44"/>
      <c r="I1282" s="45"/>
      <c r="J1282" s="68"/>
    </row>
    <row r="1283" spans="1:10" ht="12" customHeight="1">
      <c r="A1283" s="54" t="s">
        <v>7445</v>
      </c>
      <c r="B1283" s="53" t="s">
        <v>7444</v>
      </c>
      <c r="C1283" s="52" t="s">
        <v>7443</v>
      </c>
      <c r="D1283" s="52" t="s">
        <v>7442</v>
      </c>
      <c r="E1283" s="51" t="s">
        <v>1596</v>
      </c>
      <c r="F1283" s="56">
        <v>234</v>
      </c>
      <c r="G1283" s="50" t="s">
        <v>7192</v>
      </c>
      <c r="H1283" s="44"/>
      <c r="I1283" s="45"/>
      <c r="J1283" s="68"/>
    </row>
    <row r="1284" spans="1:10" ht="12" customHeight="1">
      <c r="A1284" s="54" t="s">
        <v>7441</v>
      </c>
      <c r="B1284" s="53" t="s">
        <v>7440</v>
      </c>
      <c r="C1284" s="52" t="s">
        <v>7439</v>
      </c>
      <c r="D1284" s="52" t="s">
        <v>7438</v>
      </c>
      <c r="E1284" s="51" t="s">
        <v>1596</v>
      </c>
      <c r="F1284" s="56">
        <v>234</v>
      </c>
      <c r="G1284" s="50" t="s">
        <v>7192</v>
      </c>
      <c r="H1284" s="44"/>
      <c r="I1284" s="45"/>
      <c r="J1284" s="68"/>
    </row>
    <row r="1285" spans="1:10" ht="12" customHeight="1">
      <c r="A1285" s="54" t="s">
        <v>7431</v>
      </c>
      <c r="B1285" s="53"/>
      <c r="C1285" s="52" t="s">
        <v>7430</v>
      </c>
      <c r="D1285" s="52"/>
      <c r="E1285" s="51" t="s">
        <v>9725</v>
      </c>
      <c r="F1285" s="56">
        <v>449.4</v>
      </c>
      <c r="G1285" s="50" t="s">
        <v>7192</v>
      </c>
      <c r="H1285" s="44"/>
      <c r="I1285" s="45"/>
      <c r="J1285" s="68"/>
    </row>
    <row r="1286" spans="1:10" ht="12" customHeight="1">
      <c r="A1286" s="54" t="s">
        <v>7086</v>
      </c>
      <c r="B1286" s="53">
        <v>5904743385606</v>
      </c>
      <c r="C1286" s="52" t="s">
        <v>7087</v>
      </c>
      <c r="D1286" s="52" t="s">
        <v>7088</v>
      </c>
      <c r="E1286" s="51" t="s">
        <v>7079</v>
      </c>
      <c r="F1286" s="56"/>
      <c r="G1286" s="50" t="s">
        <v>7891</v>
      </c>
      <c r="H1286" s="44"/>
      <c r="I1286" s="45"/>
      <c r="J1286" s="68"/>
    </row>
    <row r="1287" spans="1:10" ht="12" customHeight="1">
      <c r="A1287" s="54" t="s">
        <v>7092</v>
      </c>
      <c r="B1287" s="53">
        <v>5904743374600</v>
      </c>
      <c r="C1287" s="52" t="s">
        <v>7093</v>
      </c>
      <c r="D1287" s="52"/>
      <c r="E1287" s="51" t="s">
        <v>7079</v>
      </c>
      <c r="F1287" s="56"/>
      <c r="G1287" s="50" t="s">
        <v>7891</v>
      </c>
      <c r="H1287" s="44"/>
      <c r="I1287" s="45"/>
      <c r="J1287" s="68"/>
    </row>
    <row r="1288" spans="1:10" ht="12" customHeight="1">
      <c r="A1288" s="54" t="s">
        <v>7111</v>
      </c>
      <c r="B1288" s="53">
        <v>5904743368418</v>
      </c>
      <c r="C1288" s="52" t="s">
        <v>7112</v>
      </c>
      <c r="D1288" s="52"/>
      <c r="E1288" s="51" t="s">
        <v>7079</v>
      </c>
      <c r="F1288" s="56"/>
      <c r="G1288" s="50" t="s">
        <v>7891</v>
      </c>
      <c r="H1288" s="44"/>
      <c r="I1288" s="45"/>
      <c r="J1288" s="68"/>
    </row>
    <row r="1289" spans="1:10" ht="12" customHeight="1">
      <c r="A1289" s="54" t="s">
        <v>7124</v>
      </c>
      <c r="B1289" s="53">
        <v>5904743525538</v>
      </c>
      <c r="C1289" s="52" t="s">
        <v>7125</v>
      </c>
      <c r="D1289" s="52"/>
      <c r="E1289" s="51" t="s">
        <v>7079</v>
      </c>
      <c r="F1289" s="56"/>
      <c r="G1289" s="50" t="s">
        <v>7891</v>
      </c>
      <c r="H1289" s="44"/>
      <c r="I1289" s="45"/>
      <c r="J1289" s="68"/>
    </row>
    <row r="1290" spans="1:10" ht="12" customHeight="1">
      <c r="A1290" s="54" t="s">
        <v>7153</v>
      </c>
      <c r="B1290" s="53">
        <v>5904743525323</v>
      </c>
      <c r="C1290" s="52" t="s">
        <v>7154</v>
      </c>
      <c r="D1290" s="52"/>
      <c r="E1290" s="51" t="s">
        <v>7079</v>
      </c>
      <c r="F1290" s="56"/>
      <c r="G1290" s="50" t="s">
        <v>7891</v>
      </c>
      <c r="H1290" s="44"/>
      <c r="I1290" s="45"/>
      <c r="J1290" s="68"/>
    </row>
    <row r="1291" spans="1:10" ht="12" customHeight="1">
      <c r="A1291" s="54" t="s">
        <v>7155</v>
      </c>
      <c r="B1291" s="53">
        <v>5904743525620</v>
      </c>
      <c r="C1291" s="52" t="s">
        <v>7156</v>
      </c>
      <c r="D1291" s="52"/>
      <c r="E1291" s="51" t="s">
        <v>7079</v>
      </c>
      <c r="F1291" s="56"/>
      <c r="G1291" s="50" t="s">
        <v>7891</v>
      </c>
      <c r="H1291" s="44"/>
      <c r="I1291" s="45"/>
      <c r="J1291" s="68"/>
    </row>
    <row r="1292" spans="1:10" ht="12" customHeight="1">
      <c r="A1292" s="54" t="s">
        <v>7157</v>
      </c>
      <c r="B1292" s="53">
        <v>5904743525927</v>
      </c>
      <c r="C1292" s="52" t="s">
        <v>7158</v>
      </c>
      <c r="D1292" s="52"/>
      <c r="E1292" s="51" t="s">
        <v>7079</v>
      </c>
      <c r="F1292" s="56"/>
      <c r="G1292" s="50" t="s">
        <v>7891</v>
      </c>
      <c r="H1292" s="44"/>
      <c r="I1292" s="45"/>
      <c r="J1292" s="68"/>
    </row>
    <row r="1293" spans="1:10" ht="12" customHeight="1">
      <c r="A1293" s="54"/>
      <c r="B1293" s="53">
        <v>8594180409223</v>
      </c>
      <c r="C1293" s="52" t="s">
        <v>7998</v>
      </c>
      <c r="D1293" s="52"/>
      <c r="E1293" s="51" t="s">
        <v>7997</v>
      </c>
      <c r="F1293" s="56"/>
      <c r="G1293" s="50" t="s">
        <v>7192</v>
      </c>
      <c r="H1293" s="44"/>
      <c r="I1293" s="45"/>
      <c r="J1293" s="68"/>
    </row>
    <row r="1294" spans="1:10" ht="12" customHeight="1">
      <c r="A1294" s="54" t="s">
        <v>2272</v>
      </c>
      <c r="B1294" s="53">
        <v>5908311361139</v>
      </c>
      <c r="C1294" s="52" t="s">
        <v>8947</v>
      </c>
      <c r="D1294" s="52" t="s">
        <v>2273</v>
      </c>
      <c r="E1294" s="51" t="s">
        <v>1608</v>
      </c>
      <c r="F1294" s="56"/>
      <c r="G1294" s="50" t="s">
        <v>7891</v>
      </c>
      <c r="H1294" s="44"/>
      <c r="I1294" s="45"/>
      <c r="J1294" s="68"/>
    </row>
    <row r="1295" spans="1:10" ht="12" customHeight="1">
      <c r="A1295" s="54" t="s">
        <v>2280</v>
      </c>
      <c r="B1295" s="53">
        <v>5908311361207</v>
      </c>
      <c r="C1295" s="52" t="s">
        <v>8948</v>
      </c>
      <c r="D1295" s="52" t="s">
        <v>2281</v>
      </c>
      <c r="E1295" s="51" t="s">
        <v>1608</v>
      </c>
      <c r="F1295" s="56"/>
      <c r="G1295" s="50" t="s">
        <v>7891</v>
      </c>
      <c r="H1295" s="44"/>
      <c r="I1295" s="45"/>
      <c r="J1295" s="68"/>
    </row>
    <row r="1296" spans="1:10" ht="12" customHeight="1">
      <c r="A1296" s="54" t="s">
        <v>3148</v>
      </c>
      <c r="B1296" s="53">
        <v>5900280915030</v>
      </c>
      <c r="C1296" s="52" t="s">
        <v>8840</v>
      </c>
      <c r="D1296" s="52" t="s">
        <v>3149</v>
      </c>
      <c r="E1296" s="51" t="s">
        <v>1608</v>
      </c>
      <c r="F1296" s="56"/>
      <c r="G1296" s="50" t="s">
        <v>7891</v>
      </c>
      <c r="H1296" s="44"/>
      <c r="I1296" s="45"/>
      <c r="J1296" s="68"/>
    </row>
    <row r="1297" spans="1:10" ht="12" customHeight="1">
      <c r="A1297" s="54" t="s">
        <v>3150</v>
      </c>
      <c r="B1297" s="53">
        <v>5900280915023</v>
      </c>
      <c r="C1297" s="52" t="s">
        <v>8841</v>
      </c>
      <c r="D1297" s="52" t="s">
        <v>3151</v>
      </c>
      <c r="E1297" s="51" t="s">
        <v>1608</v>
      </c>
      <c r="F1297" s="56"/>
      <c r="G1297" s="50" t="s">
        <v>7891</v>
      </c>
      <c r="H1297" s="44"/>
      <c r="I1297" s="45"/>
      <c r="J1297" s="68"/>
    </row>
    <row r="1298" spans="1:10" ht="12" customHeight="1">
      <c r="A1298" s="54" t="s">
        <v>3175</v>
      </c>
      <c r="B1298" s="53">
        <v>5900280929884</v>
      </c>
      <c r="C1298" s="52" t="s">
        <v>3176</v>
      </c>
      <c r="D1298" s="52" t="s">
        <v>3177</v>
      </c>
      <c r="E1298" s="51" t="s">
        <v>1608</v>
      </c>
      <c r="F1298" s="56"/>
      <c r="G1298" s="50" t="s">
        <v>7192</v>
      </c>
      <c r="H1298" s="44"/>
      <c r="I1298" s="45"/>
      <c r="J1298" s="68"/>
    </row>
    <row r="1299" spans="1:10" ht="12" customHeight="1">
      <c r="A1299" s="54" t="s">
        <v>3178</v>
      </c>
      <c r="B1299" s="53">
        <v>5900280929891</v>
      </c>
      <c r="C1299" s="52" t="s">
        <v>3179</v>
      </c>
      <c r="D1299" s="52" t="s">
        <v>3180</v>
      </c>
      <c r="E1299" s="51" t="s">
        <v>1608</v>
      </c>
      <c r="F1299" s="56"/>
      <c r="G1299" s="50" t="s">
        <v>7192</v>
      </c>
      <c r="H1299" s="44"/>
      <c r="I1299" s="45"/>
      <c r="J1299" s="68"/>
    </row>
    <row r="1300" spans="1:10" ht="12" customHeight="1">
      <c r="A1300" s="54" t="s">
        <v>3193</v>
      </c>
      <c r="B1300" s="53">
        <v>5900280929945</v>
      </c>
      <c r="C1300" s="52" t="s">
        <v>3194</v>
      </c>
      <c r="D1300" s="52" t="s">
        <v>3195</v>
      </c>
      <c r="E1300" s="51" t="s">
        <v>1608</v>
      </c>
      <c r="F1300" s="56"/>
      <c r="G1300" s="50" t="s">
        <v>7192</v>
      </c>
      <c r="H1300" s="44"/>
      <c r="I1300" s="45"/>
      <c r="J1300" s="68"/>
    </row>
    <row r="1301" spans="1:10" ht="12" customHeight="1">
      <c r="A1301" s="54" t="s">
        <v>3196</v>
      </c>
      <c r="B1301" s="53">
        <v>5900280929952</v>
      </c>
      <c r="C1301" s="52" t="s">
        <v>3197</v>
      </c>
      <c r="D1301" s="52" t="s">
        <v>3198</v>
      </c>
      <c r="E1301" s="51" t="s">
        <v>1608</v>
      </c>
      <c r="F1301" s="56"/>
      <c r="G1301" s="50" t="s">
        <v>7192</v>
      </c>
      <c r="H1301" s="44"/>
      <c r="I1301" s="45"/>
      <c r="J1301" s="68"/>
    </row>
    <row r="1302" spans="1:10" ht="12" customHeight="1">
      <c r="A1302" s="54" t="s">
        <v>3211</v>
      </c>
      <c r="B1302" s="53">
        <v>5900280930002</v>
      </c>
      <c r="C1302" s="52" t="s">
        <v>3212</v>
      </c>
      <c r="D1302" s="52" t="s">
        <v>3213</v>
      </c>
      <c r="E1302" s="51" t="s">
        <v>1608</v>
      </c>
      <c r="F1302" s="56"/>
      <c r="G1302" s="50" t="s">
        <v>7192</v>
      </c>
      <c r="H1302" s="44"/>
      <c r="I1302" s="45"/>
      <c r="J1302" s="68"/>
    </row>
    <row r="1303" spans="1:10" ht="12" customHeight="1">
      <c r="A1303" s="54" t="s">
        <v>3214</v>
      </c>
      <c r="B1303" s="53">
        <v>5900280930019</v>
      </c>
      <c r="C1303" s="52" t="s">
        <v>3215</v>
      </c>
      <c r="D1303" s="52" t="s">
        <v>3216</v>
      </c>
      <c r="E1303" s="51" t="s">
        <v>1608</v>
      </c>
      <c r="F1303" s="56"/>
      <c r="G1303" s="50" t="s">
        <v>7192</v>
      </c>
      <c r="H1303" s="44"/>
      <c r="I1303" s="45"/>
      <c r="J1303" s="68"/>
    </row>
    <row r="1304" spans="1:10" ht="12" customHeight="1">
      <c r="A1304" s="54" t="s">
        <v>3217</v>
      </c>
      <c r="B1304" s="53">
        <v>5900280930026</v>
      </c>
      <c r="C1304" s="52" t="s">
        <v>3218</v>
      </c>
      <c r="D1304" s="52" t="s">
        <v>3219</v>
      </c>
      <c r="E1304" s="51" t="s">
        <v>1608</v>
      </c>
      <c r="F1304" s="56"/>
      <c r="G1304" s="50" t="s">
        <v>7192</v>
      </c>
      <c r="H1304" s="44"/>
      <c r="I1304" s="45"/>
      <c r="J1304" s="68"/>
    </row>
    <row r="1305" spans="1:10" ht="12" customHeight="1">
      <c r="A1305" s="54" t="s">
        <v>3220</v>
      </c>
      <c r="B1305" s="53">
        <v>5900280930033</v>
      </c>
      <c r="C1305" s="52" t="s">
        <v>3221</v>
      </c>
      <c r="D1305" s="52" t="s">
        <v>3222</v>
      </c>
      <c r="E1305" s="51" t="s">
        <v>1608</v>
      </c>
      <c r="F1305" s="56"/>
      <c r="G1305" s="50" t="s">
        <v>7192</v>
      </c>
      <c r="H1305" s="44"/>
      <c r="I1305" s="45"/>
      <c r="J1305" s="68"/>
    </row>
    <row r="1306" spans="1:10" ht="12" customHeight="1">
      <c r="A1306" s="54" t="s">
        <v>3235</v>
      </c>
      <c r="B1306" s="53">
        <v>5900280930088</v>
      </c>
      <c r="C1306" s="52" t="s">
        <v>3236</v>
      </c>
      <c r="D1306" s="52" t="s">
        <v>3237</v>
      </c>
      <c r="E1306" s="51" t="s">
        <v>1608</v>
      </c>
      <c r="F1306" s="56"/>
      <c r="G1306" s="50" t="s">
        <v>7192</v>
      </c>
      <c r="H1306" s="44"/>
      <c r="I1306" s="45"/>
      <c r="J1306" s="68"/>
    </row>
    <row r="1307" spans="1:10" ht="12" customHeight="1">
      <c r="A1307" s="54" t="s">
        <v>3241</v>
      </c>
      <c r="B1307" s="53">
        <v>5900280930101</v>
      </c>
      <c r="C1307" s="52" t="s">
        <v>3242</v>
      </c>
      <c r="D1307" s="52" t="s">
        <v>3243</v>
      </c>
      <c r="E1307" s="51" t="s">
        <v>1608</v>
      </c>
      <c r="F1307" s="56"/>
      <c r="G1307" s="50" t="s">
        <v>7192</v>
      </c>
      <c r="H1307" s="44"/>
      <c r="I1307" s="45"/>
      <c r="J1307" s="68"/>
    </row>
    <row r="1308" spans="1:10" ht="12" customHeight="1">
      <c r="A1308" s="54" t="s">
        <v>3244</v>
      </c>
      <c r="B1308" s="53">
        <v>5900280930187</v>
      </c>
      <c r="C1308" s="52" t="s">
        <v>3245</v>
      </c>
      <c r="D1308" s="52" t="s">
        <v>3246</v>
      </c>
      <c r="E1308" s="51" t="s">
        <v>1608</v>
      </c>
      <c r="F1308" s="56"/>
      <c r="G1308" s="50" t="s">
        <v>7192</v>
      </c>
      <c r="H1308" s="44"/>
      <c r="I1308" s="45"/>
      <c r="J1308" s="68"/>
    </row>
    <row r="1309" spans="1:10" ht="12" customHeight="1">
      <c r="A1309" s="54" t="s">
        <v>3250</v>
      </c>
      <c r="B1309" s="53">
        <v>5900280930262</v>
      </c>
      <c r="C1309" s="52" t="s">
        <v>3251</v>
      </c>
      <c r="D1309" s="52" t="s">
        <v>3252</v>
      </c>
      <c r="E1309" s="51" t="s">
        <v>1608</v>
      </c>
      <c r="F1309" s="56"/>
      <c r="G1309" s="50" t="s">
        <v>7192</v>
      </c>
      <c r="H1309" s="44"/>
      <c r="I1309" s="45"/>
      <c r="J1309" s="68"/>
    </row>
    <row r="1310" spans="1:10" ht="12" customHeight="1">
      <c r="A1310" s="54" t="s">
        <v>3253</v>
      </c>
      <c r="B1310" s="53">
        <v>5900280930279</v>
      </c>
      <c r="C1310" s="52" t="s">
        <v>3254</v>
      </c>
      <c r="D1310" s="52" t="s">
        <v>3255</v>
      </c>
      <c r="E1310" s="51" t="s">
        <v>1608</v>
      </c>
      <c r="F1310" s="56"/>
      <c r="G1310" s="50" t="s">
        <v>7192</v>
      </c>
      <c r="H1310" s="44"/>
      <c r="I1310" s="45"/>
      <c r="J1310" s="68"/>
    </row>
    <row r="1311" spans="1:10" ht="12" customHeight="1">
      <c r="A1311" s="54" t="s">
        <v>3256</v>
      </c>
      <c r="B1311" s="53">
        <v>5900280930286</v>
      </c>
      <c r="C1311" s="52" t="s">
        <v>3257</v>
      </c>
      <c r="D1311" s="52" t="s">
        <v>3258</v>
      </c>
      <c r="E1311" s="51" t="s">
        <v>1608</v>
      </c>
      <c r="F1311" s="56"/>
      <c r="G1311" s="50" t="s">
        <v>7192</v>
      </c>
      <c r="H1311" s="44"/>
      <c r="I1311" s="45"/>
      <c r="J1311" s="68"/>
    </row>
    <row r="1312" spans="1:10" ht="12" customHeight="1">
      <c r="A1312" s="54" t="s">
        <v>3259</v>
      </c>
      <c r="B1312" s="53">
        <v>5900280930293</v>
      </c>
      <c r="C1312" s="52" t="s">
        <v>3260</v>
      </c>
      <c r="D1312" s="52" t="s">
        <v>3261</v>
      </c>
      <c r="E1312" s="51" t="s">
        <v>1608</v>
      </c>
      <c r="F1312" s="56"/>
      <c r="G1312" s="50" t="s">
        <v>7192</v>
      </c>
      <c r="H1312" s="44"/>
      <c r="I1312" s="45"/>
      <c r="J1312" s="68"/>
    </row>
    <row r="1313" spans="1:10" ht="12" customHeight="1">
      <c r="A1313" s="54" t="s">
        <v>3262</v>
      </c>
      <c r="B1313" s="53">
        <v>5900280930309</v>
      </c>
      <c r="C1313" s="52" t="s">
        <v>3263</v>
      </c>
      <c r="D1313" s="52" t="s">
        <v>3264</v>
      </c>
      <c r="E1313" s="51" t="s">
        <v>1608</v>
      </c>
      <c r="F1313" s="56"/>
      <c r="G1313" s="50" t="s">
        <v>7192</v>
      </c>
      <c r="H1313" s="44"/>
      <c r="I1313" s="45"/>
      <c r="J1313" s="68"/>
    </row>
    <row r="1314" spans="1:10" ht="12" customHeight="1">
      <c r="A1314" s="54" t="s">
        <v>3353</v>
      </c>
      <c r="B1314" s="53">
        <v>5900280929877</v>
      </c>
      <c r="C1314" s="52" t="s">
        <v>3354</v>
      </c>
      <c r="D1314" s="52" t="s">
        <v>3355</v>
      </c>
      <c r="E1314" s="51" t="s">
        <v>1608</v>
      </c>
      <c r="F1314" s="56"/>
      <c r="G1314" s="50" t="s">
        <v>7192</v>
      </c>
      <c r="H1314" s="44"/>
      <c r="I1314" s="45"/>
      <c r="J1314" s="68"/>
    </row>
    <row r="1315" spans="1:10" ht="12" customHeight="1">
      <c r="A1315" s="54" t="s">
        <v>3364</v>
      </c>
      <c r="B1315" s="53">
        <v>5900280931085</v>
      </c>
      <c r="C1315" s="52" t="s">
        <v>3365</v>
      </c>
      <c r="D1315" s="52" t="s">
        <v>3366</v>
      </c>
      <c r="E1315" s="51" t="s">
        <v>1608</v>
      </c>
      <c r="F1315" s="56"/>
      <c r="G1315" s="50" t="s">
        <v>7192</v>
      </c>
      <c r="H1315" s="44"/>
      <c r="I1315" s="45"/>
      <c r="J1315" s="68"/>
    </row>
    <row r="1316" spans="1:10" ht="12" customHeight="1">
      <c r="A1316" s="54" t="s">
        <v>8729</v>
      </c>
      <c r="B1316" s="53">
        <v>5900280931139</v>
      </c>
      <c r="C1316" s="52" t="s">
        <v>8730</v>
      </c>
      <c r="D1316" s="52" t="s">
        <v>8731</v>
      </c>
      <c r="E1316" s="51" t="s">
        <v>1608</v>
      </c>
      <c r="F1316" s="56"/>
      <c r="G1316" s="50" t="s">
        <v>7192</v>
      </c>
      <c r="H1316" s="44"/>
      <c r="I1316" s="45"/>
      <c r="J1316" s="68"/>
    </row>
    <row r="1317" spans="1:10" ht="12" customHeight="1">
      <c r="A1317" s="54" t="s">
        <v>7298</v>
      </c>
      <c r="B1317" s="53" t="s">
        <v>7297</v>
      </c>
      <c r="C1317" s="52" t="s">
        <v>4643</v>
      </c>
      <c r="D1317" s="52"/>
      <c r="E1317" s="51" t="s">
        <v>4312</v>
      </c>
      <c r="F1317" s="56"/>
      <c r="G1317" s="50" t="s">
        <v>7891</v>
      </c>
      <c r="H1317" s="44"/>
      <c r="I1317" s="45"/>
      <c r="J1317" s="68"/>
    </row>
    <row r="1318" spans="1:10" ht="12" customHeight="1">
      <c r="A1318" s="54" t="s">
        <v>7284</v>
      </c>
      <c r="B1318" s="53" t="s">
        <v>7283</v>
      </c>
      <c r="C1318" s="52" t="s">
        <v>4647</v>
      </c>
      <c r="D1318" s="52"/>
      <c r="E1318" s="51" t="s">
        <v>4312</v>
      </c>
      <c r="F1318" s="56"/>
      <c r="G1318" s="50" t="s">
        <v>7891</v>
      </c>
      <c r="H1318" s="44"/>
      <c r="I1318" s="45"/>
      <c r="J1318" s="68"/>
    </row>
    <row r="1319" spans="1:10" ht="12" customHeight="1">
      <c r="A1319" s="54" t="s">
        <v>473</v>
      </c>
      <c r="B1319" s="53">
        <v>5901477327179</v>
      </c>
      <c r="C1319" s="52" t="s">
        <v>12557</v>
      </c>
      <c r="D1319" s="52"/>
      <c r="E1319" s="51" t="s">
        <v>22</v>
      </c>
      <c r="F1319" s="56"/>
      <c r="G1319" s="50" t="s">
        <v>7891</v>
      </c>
      <c r="H1319" s="44"/>
      <c r="I1319" s="45"/>
      <c r="J1319" s="68"/>
    </row>
    <row r="1320" spans="1:10" ht="12" customHeight="1">
      <c r="A1320" s="54" t="s">
        <v>643</v>
      </c>
      <c r="B1320" s="53">
        <v>5901477328824</v>
      </c>
      <c r="C1320" s="52" t="s">
        <v>12377</v>
      </c>
      <c r="D1320" s="52"/>
      <c r="E1320" s="51" t="s">
        <v>22</v>
      </c>
      <c r="F1320" s="56"/>
      <c r="G1320" s="50" t="s">
        <v>7891</v>
      </c>
      <c r="H1320" s="44"/>
      <c r="I1320" s="45"/>
      <c r="J1320" s="68"/>
    </row>
    <row r="1321" spans="1:10" ht="12" customHeight="1">
      <c r="A1321" s="54" t="s">
        <v>647</v>
      </c>
      <c r="B1321" s="53">
        <v>5901477328848</v>
      </c>
      <c r="C1321" s="52" t="s">
        <v>12378</v>
      </c>
      <c r="D1321" s="52"/>
      <c r="E1321" s="51" t="s">
        <v>22</v>
      </c>
      <c r="F1321" s="56"/>
      <c r="G1321" s="50" t="s">
        <v>7891</v>
      </c>
      <c r="H1321" s="44"/>
      <c r="I1321" s="45"/>
      <c r="J1321" s="68"/>
    </row>
    <row r="1322" spans="1:10" ht="12" customHeight="1">
      <c r="A1322" s="54" t="s">
        <v>66</v>
      </c>
      <c r="B1322" s="53">
        <v>5901477303111</v>
      </c>
      <c r="C1322" s="52" t="s">
        <v>8845</v>
      </c>
      <c r="D1322" s="52"/>
      <c r="E1322" s="51" t="s">
        <v>22</v>
      </c>
      <c r="F1322" s="56"/>
      <c r="G1322" s="50" t="s">
        <v>7891</v>
      </c>
      <c r="H1322" s="44"/>
      <c r="I1322" s="45"/>
      <c r="J1322" s="68"/>
    </row>
    <row r="1323" spans="1:10" ht="12" customHeight="1">
      <c r="A1323" s="54" t="s">
        <v>104</v>
      </c>
      <c r="B1323" s="53">
        <v>5901477305887</v>
      </c>
      <c r="C1323" s="52" t="s">
        <v>8851</v>
      </c>
      <c r="D1323" s="52"/>
      <c r="E1323" s="51" t="s">
        <v>22</v>
      </c>
      <c r="F1323" s="56"/>
      <c r="G1323" s="50" t="s">
        <v>7891</v>
      </c>
      <c r="H1323" s="44"/>
      <c r="I1323" s="45"/>
      <c r="J1323" s="68"/>
    </row>
    <row r="1324" spans="1:10" ht="12" customHeight="1">
      <c r="A1324" s="54" t="s">
        <v>105</v>
      </c>
      <c r="B1324" s="53">
        <v>5901477305900</v>
      </c>
      <c r="C1324" s="52" t="s">
        <v>8847</v>
      </c>
      <c r="D1324" s="52"/>
      <c r="E1324" s="51" t="s">
        <v>22</v>
      </c>
      <c r="F1324" s="56"/>
      <c r="G1324" s="50" t="s">
        <v>7891</v>
      </c>
      <c r="H1324" s="44"/>
      <c r="I1324" s="45"/>
      <c r="J1324" s="68"/>
    </row>
    <row r="1325" spans="1:10" ht="12" customHeight="1">
      <c r="A1325" s="54" t="s">
        <v>119</v>
      </c>
      <c r="B1325" s="53">
        <v>5901477306211</v>
      </c>
      <c r="C1325" s="52" t="s">
        <v>8622</v>
      </c>
      <c r="D1325" s="52"/>
      <c r="E1325" s="51" t="s">
        <v>22</v>
      </c>
      <c r="F1325" s="56"/>
      <c r="G1325" s="50" t="s">
        <v>7891</v>
      </c>
      <c r="H1325" s="44"/>
      <c r="I1325" s="45"/>
      <c r="J1325" s="68"/>
    </row>
    <row r="1326" spans="1:10" ht="12" customHeight="1">
      <c r="A1326" s="54" t="s">
        <v>120</v>
      </c>
      <c r="B1326" s="53">
        <v>5901477306228</v>
      </c>
      <c r="C1326" s="52" t="s">
        <v>8623</v>
      </c>
      <c r="D1326" s="52"/>
      <c r="E1326" s="51" t="s">
        <v>22</v>
      </c>
      <c r="F1326" s="56"/>
      <c r="G1326" s="50" t="s">
        <v>7891</v>
      </c>
      <c r="H1326" s="44"/>
      <c r="I1326" s="45"/>
      <c r="J1326" s="68"/>
    </row>
    <row r="1327" spans="1:10" ht="12" customHeight="1">
      <c r="A1327" s="54" t="s">
        <v>121</v>
      </c>
      <c r="B1327" s="53">
        <v>5901477306242</v>
      </c>
      <c r="C1327" s="52" t="s">
        <v>8624</v>
      </c>
      <c r="D1327" s="52"/>
      <c r="E1327" s="51" t="s">
        <v>22</v>
      </c>
      <c r="F1327" s="56"/>
      <c r="G1327" s="50" t="s">
        <v>7891</v>
      </c>
      <c r="H1327" s="44"/>
      <c r="I1327" s="45"/>
      <c r="J1327" s="68"/>
    </row>
    <row r="1328" spans="1:10" ht="12" customHeight="1">
      <c r="A1328" s="54" t="s">
        <v>127</v>
      </c>
      <c r="B1328" s="53">
        <v>5901477307768</v>
      </c>
      <c r="C1328" s="52" t="s">
        <v>8744</v>
      </c>
      <c r="D1328" s="52"/>
      <c r="E1328" s="51" t="s">
        <v>22</v>
      </c>
      <c r="F1328" s="56"/>
      <c r="G1328" s="50" t="s">
        <v>7891</v>
      </c>
      <c r="H1328" s="44"/>
      <c r="I1328" s="45"/>
      <c r="J1328" s="68"/>
    </row>
    <row r="1329" spans="1:10" ht="12" customHeight="1">
      <c r="A1329" s="54" t="s">
        <v>128</v>
      </c>
      <c r="B1329" s="53">
        <v>5901477307782</v>
      </c>
      <c r="C1329" s="52" t="s">
        <v>8745</v>
      </c>
      <c r="D1329" s="52"/>
      <c r="E1329" s="51" t="s">
        <v>22</v>
      </c>
      <c r="F1329" s="56"/>
      <c r="G1329" s="50" t="s">
        <v>7891</v>
      </c>
      <c r="H1329" s="44"/>
      <c r="I1329" s="45"/>
      <c r="J1329" s="68"/>
    </row>
    <row r="1330" spans="1:10" ht="12" customHeight="1">
      <c r="A1330" s="54" t="s">
        <v>131</v>
      </c>
      <c r="B1330" s="53">
        <v>5901477307836</v>
      </c>
      <c r="C1330" s="52" t="s">
        <v>8746</v>
      </c>
      <c r="D1330" s="52"/>
      <c r="E1330" s="51" t="s">
        <v>22</v>
      </c>
      <c r="F1330" s="56"/>
      <c r="G1330" s="50" t="s">
        <v>7891</v>
      </c>
      <c r="H1330" s="44"/>
      <c r="I1330" s="45"/>
      <c r="J1330" s="68"/>
    </row>
    <row r="1331" spans="1:10" ht="12" customHeight="1">
      <c r="A1331" s="54" t="s">
        <v>135</v>
      </c>
      <c r="B1331" s="53">
        <v>5901477307980</v>
      </c>
      <c r="C1331" s="52" t="s">
        <v>8747</v>
      </c>
      <c r="D1331" s="52"/>
      <c r="E1331" s="51" t="s">
        <v>22</v>
      </c>
      <c r="F1331" s="56"/>
      <c r="G1331" s="50" t="s">
        <v>7891</v>
      </c>
      <c r="H1331" s="44"/>
      <c r="I1331" s="45"/>
      <c r="J1331" s="68"/>
    </row>
    <row r="1332" spans="1:10" ht="12" customHeight="1">
      <c r="A1332" s="54" t="s">
        <v>136</v>
      </c>
      <c r="B1332" s="53">
        <v>5901477307997</v>
      </c>
      <c r="C1332" s="52" t="s">
        <v>8749</v>
      </c>
      <c r="D1332" s="52"/>
      <c r="E1332" s="51" t="s">
        <v>22</v>
      </c>
      <c r="F1332" s="56"/>
      <c r="G1332" s="50" t="s">
        <v>7891</v>
      </c>
      <c r="H1332" s="44"/>
      <c r="I1332" s="45"/>
      <c r="J1332" s="68"/>
    </row>
    <row r="1333" spans="1:10" ht="12" customHeight="1">
      <c r="A1333" s="54" t="s">
        <v>150</v>
      </c>
      <c r="B1333" s="53">
        <v>5901477308482</v>
      </c>
      <c r="C1333" s="52" t="s">
        <v>8864</v>
      </c>
      <c r="D1333" s="52"/>
      <c r="E1333" s="51" t="s">
        <v>22</v>
      </c>
      <c r="F1333" s="56"/>
      <c r="G1333" s="50" t="s">
        <v>7891</v>
      </c>
      <c r="H1333" s="44"/>
      <c r="I1333" s="45"/>
      <c r="J1333" s="68"/>
    </row>
    <row r="1334" spans="1:10" ht="12" customHeight="1">
      <c r="A1334" s="54" t="s">
        <v>151</v>
      </c>
      <c r="B1334" s="53">
        <v>5901477308499</v>
      </c>
      <c r="C1334" s="52" t="s">
        <v>8865</v>
      </c>
      <c r="D1334" s="52"/>
      <c r="E1334" s="51" t="s">
        <v>22</v>
      </c>
      <c r="F1334" s="56"/>
      <c r="G1334" s="50" t="s">
        <v>7891</v>
      </c>
      <c r="H1334" s="44"/>
      <c r="I1334" s="45"/>
      <c r="J1334" s="68"/>
    </row>
    <row r="1335" spans="1:10" ht="12" customHeight="1">
      <c r="A1335" s="54" t="s">
        <v>187</v>
      </c>
      <c r="B1335" s="53">
        <v>5901477312458</v>
      </c>
      <c r="C1335" s="52" t="s">
        <v>8752</v>
      </c>
      <c r="D1335" s="52"/>
      <c r="E1335" s="51" t="s">
        <v>22</v>
      </c>
      <c r="F1335" s="56"/>
      <c r="G1335" s="50" t="s">
        <v>7891</v>
      </c>
      <c r="H1335" s="44"/>
      <c r="I1335" s="45"/>
      <c r="J1335" s="68"/>
    </row>
    <row r="1336" spans="1:10" ht="12" customHeight="1">
      <c r="A1336" s="54" t="s">
        <v>190</v>
      </c>
      <c r="B1336" s="53">
        <v>5901477312472</v>
      </c>
      <c r="C1336" s="52" t="s">
        <v>8753</v>
      </c>
      <c r="D1336" s="52"/>
      <c r="E1336" s="51" t="s">
        <v>22</v>
      </c>
      <c r="F1336" s="56"/>
      <c r="G1336" s="50" t="s">
        <v>7891</v>
      </c>
      <c r="H1336" s="44"/>
      <c r="I1336" s="45"/>
      <c r="J1336" s="68"/>
    </row>
    <row r="1337" spans="1:10" ht="12" customHeight="1">
      <c r="A1337" s="54" t="s">
        <v>192</v>
      </c>
      <c r="B1337" s="53">
        <v>5901477312496</v>
      </c>
      <c r="C1337" s="52" t="s">
        <v>8755</v>
      </c>
      <c r="D1337" s="52"/>
      <c r="E1337" s="51" t="s">
        <v>22</v>
      </c>
      <c r="F1337" s="56"/>
      <c r="G1337" s="50" t="s">
        <v>7891</v>
      </c>
      <c r="H1337" s="44"/>
      <c r="I1337" s="45"/>
      <c r="J1337" s="68"/>
    </row>
    <row r="1338" spans="1:10" ht="12" customHeight="1">
      <c r="A1338" s="54" t="s">
        <v>197</v>
      </c>
      <c r="B1338" s="53">
        <v>5901477312762</v>
      </c>
      <c r="C1338" s="52" t="s">
        <v>8762</v>
      </c>
      <c r="D1338" s="52"/>
      <c r="E1338" s="51" t="s">
        <v>22</v>
      </c>
      <c r="F1338" s="56"/>
      <c r="G1338" s="50" t="s">
        <v>7891</v>
      </c>
      <c r="H1338" s="44"/>
      <c r="I1338" s="45"/>
      <c r="J1338" s="68"/>
    </row>
    <row r="1339" spans="1:10" ht="12" customHeight="1">
      <c r="A1339" s="54" t="s">
        <v>198</v>
      </c>
      <c r="B1339" s="53">
        <v>5901477312779</v>
      </c>
      <c r="C1339" s="52" t="s">
        <v>8763</v>
      </c>
      <c r="D1339" s="52"/>
      <c r="E1339" s="51" t="s">
        <v>22</v>
      </c>
      <c r="F1339" s="56"/>
      <c r="G1339" s="50" t="s">
        <v>7891</v>
      </c>
      <c r="H1339" s="44"/>
      <c r="I1339" s="45"/>
      <c r="J1339" s="68"/>
    </row>
    <row r="1340" spans="1:10" ht="12" customHeight="1">
      <c r="A1340" s="54" t="s">
        <v>200</v>
      </c>
      <c r="B1340" s="53">
        <v>5901477312793</v>
      </c>
      <c r="C1340" s="52" t="s">
        <v>8765</v>
      </c>
      <c r="D1340" s="52"/>
      <c r="E1340" s="51" t="s">
        <v>22</v>
      </c>
      <c r="F1340" s="56"/>
      <c r="G1340" s="50" t="s">
        <v>7891</v>
      </c>
      <c r="H1340" s="44"/>
      <c r="I1340" s="45"/>
      <c r="J1340" s="68"/>
    </row>
    <row r="1341" spans="1:10" ht="12" customHeight="1">
      <c r="A1341" s="54" t="s">
        <v>216</v>
      </c>
      <c r="B1341" s="53">
        <v>5901477313318</v>
      </c>
      <c r="C1341" s="52" t="s">
        <v>8769</v>
      </c>
      <c r="D1341" s="52"/>
      <c r="E1341" s="51" t="s">
        <v>22</v>
      </c>
      <c r="F1341" s="56"/>
      <c r="G1341" s="50" t="s">
        <v>7891</v>
      </c>
      <c r="H1341" s="44"/>
      <c r="I1341" s="45"/>
      <c r="J1341" s="68"/>
    </row>
    <row r="1342" spans="1:10" ht="12" customHeight="1">
      <c r="A1342" s="54" t="s">
        <v>219</v>
      </c>
      <c r="B1342" s="53">
        <v>5901477313356</v>
      </c>
      <c r="C1342" s="52" t="s">
        <v>8772</v>
      </c>
      <c r="D1342" s="52"/>
      <c r="E1342" s="51" t="s">
        <v>22</v>
      </c>
      <c r="F1342" s="56"/>
      <c r="G1342" s="50" t="s">
        <v>7891</v>
      </c>
      <c r="H1342" s="44"/>
      <c r="I1342" s="45"/>
      <c r="J1342" s="68"/>
    </row>
    <row r="1343" spans="1:10" ht="12" customHeight="1">
      <c r="A1343" s="54" t="s">
        <v>222</v>
      </c>
      <c r="B1343" s="53">
        <v>5901477313370</v>
      </c>
      <c r="C1343" s="52" t="s">
        <v>8773</v>
      </c>
      <c r="D1343" s="52"/>
      <c r="E1343" s="51" t="s">
        <v>22</v>
      </c>
      <c r="F1343" s="56"/>
      <c r="G1343" s="50" t="s">
        <v>7891</v>
      </c>
      <c r="H1343" s="44"/>
      <c r="I1343" s="45"/>
      <c r="J1343" s="68"/>
    </row>
    <row r="1344" spans="1:10" ht="12" customHeight="1">
      <c r="A1344" s="54" t="s">
        <v>223</v>
      </c>
      <c r="B1344" s="53">
        <v>5901477313387</v>
      </c>
      <c r="C1344" s="52" t="s">
        <v>8774</v>
      </c>
      <c r="D1344" s="52"/>
      <c r="E1344" s="51" t="s">
        <v>22</v>
      </c>
      <c r="F1344" s="56"/>
      <c r="G1344" s="50" t="s">
        <v>7891</v>
      </c>
      <c r="H1344" s="44"/>
      <c r="I1344" s="45"/>
      <c r="J1344" s="68"/>
    </row>
    <row r="1345" spans="1:10" ht="12" customHeight="1">
      <c r="A1345" s="54" t="s">
        <v>226</v>
      </c>
      <c r="B1345" s="53">
        <v>5901477313400</v>
      </c>
      <c r="C1345" s="52" t="s">
        <v>8775</v>
      </c>
      <c r="D1345" s="52"/>
      <c r="E1345" s="51" t="s">
        <v>22</v>
      </c>
      <c r="F1345" s="56"/>
      <c r="G1345" s="50" t="s">
        <v>7891</v>
      </c>
      <c r="H1345" s="44"/>
      <c r="I1345" s="45"/>
      <c r="J1345" s="68"/>
    </row>
    <row r="1346" spans="1:10" ht="12" customHeight="1">
      <c r="A1346" s="54" t="s">
        <v>227</v>
      </c>
      <c r="B1346" s="53">
        <v>5901477313424</v>
      </c>
      <c r="C1346" s="52" t="s">
        <v>8776</v>
      </c>
      <c r="D1346" s="52"/>
      <c r="E1346" s="51" t="s">
        <v>22</v>
      </c>
      <c r="F1346" s="56"/>
      <c r="G1346" s="50" t="s">
        <v>7891</v>
      </c>
      <c r="H1346" s="44"/>
      <c r="I1346" s="45"/>
      <c r="J1346" s="68"/>
    </row>
    <row r="1347" spans="1:10" ht="12" customHeight="1">
      <c r="A1347" s="54" t="s">
        <v>228</v>
      </c>
      <c r="B1347" s="53">
        <v>5901477313431</v>
      </c>
      <c r="C1347" s="52" t="s">
        <v>8777</v>
      </c>
      <c r="D1347" s="52"/>
      <c r="E1347" s="51" t="s">
        <v>22</v>
      </c>
      <c r="F1347" s="56"/>
      <c r="G1347" s="50" t="s">
        <v>7891</v>
      </c>
      <c r="H1347" s="44"/>
      <c r="I1347" s="45"/>
      <c r="J1347" s="68"/>
    </row>
    <row r="1348" spans="1:10" ht="12" customHeight="1">
      <c r="A1348" s="54" t="s">
        <v>244</v>
      </c>
      <c r="B1348" s="53">
        <v>5901477316746</v>
      </c>
      <c r="C1348" s="52" t="s">
        <v>12281</v>
      </c>
      <c r="D1348" s="52"/>
      <c r="E1348" s="51" t="s">
        <v>22</v>
      </c>
      <c r="F1348" s="56"/>
      <c r="G1348" s="50" t="s">
        <v>7891</v>
      </c>
      <c r="H1348" s="44"/>
      <c r="I1348" s="45"/>
      <c r="J1348" s="68"/>
    </row>
    <row r="1349" spans="1:10" ht="12" customHeight="1">
      <c r="A1349" s="54" t="s">
        <v>245</v>
      </c>
      <c r="B1349" s="53">
        <v>5901477316753</v>
      </c>
      <c r="C1349" s="52" t="s">
        <v>12282</v>
      </c>
      <c r="D1349" s="52"/>
      <c r="E1349" s="51" t="s">
        <v>22</v>
      </c>
      <c r="F1349" s="56"/>
      <c r="G1349" s="50" t="s">
        <v>7891</v>
      </c>
      <c r="H1349" s="44"/>
      <c r="I1349" s="45"/>
      <c r="J1349" s="68"/>
    </row>
    <row r="1350" spans="1:10" ht="12" customHeight="1">
      <c r="A1350" s="54" t="s">
        <v>283</v>
      </c>
      <c r="B1350" s="53">
        <v>5901477317118</v>
      </c>
      <c r="C1350" s="52" t="s">
        <v>12354</v>
      </c>
      <c r="D1350" s="52"/>
      <c r="E1350" s="51" t="s">
        <v>22</v>
      </c>
      <c r="F1350" s="56"/>
      <c r="G1350" s="50" t="s">
        <v>7891</v>
      </c>
      <c r="H1350" s="44"/>
      <c r="I1350" s="45"/>
      <c r="J1350" s="68"/>
    </row>
    <row r="1351" spans="1:10" ht="12" customHeight="1">
      <c r="A1351" s="54" t="s">
        <v>301</v>
      </c>
      <c r="B1351" s="53">
        <v>5901477317941</v>
      </c>
      <c r="C1351" s="52" t="s">
        <v>8836</v>
      </c>
      <c r="D1351" s="52"/>
      <c r="E1351" s="51" t="s">
        <v>22</v>
      </c>
      <c r="F1351" s="56"/>
      <c r="G1351" s="50" t="s">
        <v>7891</v>
      </c>
      <c r="H1351" s="44"/>
      <c r="I1351" s="45"/>
      <c r="J1351" s="68"/>
    </row>
    <row r="1352" spans="1:10" ht="12" customHeight="1">
      <c r="A1352" s="54" t="s">
        <v>302</v>
      </c>
      <c r="B1352" s="53">
        <v>5901477318023</v>
      </c>
      <c r="C1352" s="52" t="s">
        <v>8837</v>
      </c>
      <c r="D1352" s="52"/>
      <c r="E1352" s="51" t="s">
        <v>22</v>
      </c>
      <c r="F1352" s="56"/>
      <c r="G1352" s="50" t="s">
        <v>7891</v>
      </c>
      <c r="H1352" s="44"/>
      <c r="I1352" s="45"/>
      <c r="J1352" s="68"/>
    </row>
    <row r="1353" spans="1:10" ht="12" customHeight="1">
      <c r="A1353" s="54" t="s">
        <v>305</v>
      </c>
      <c r="B1353" s="53">
        <v>5901477318092</v>
      </c>
      <c r="C1353" s="52" t="s">
        <v>8834</v>
      </c>
      <c r="D1353" s="52"/>
      <c r="E1353" s="51" t="s">
        <v>22</v>
      </c>
      <c r="F1353" s="56"/>
      <c r="G1353" s="50" t="s">
        <v>7891</v>
      </c>
      <c r="H1353" s="44"/>
      <c r="I1353" s="45"/>
      <c r="J1353" s="68"/>
    </row>
    <row r="1354" spans="1:10" ht="12" customHeight="1">
      <c r="A1354" s="54" t="s">
        <v>306</v>
      </c>
      <c r="B1354" s="53">
        <v>5901477319686</v>
      </c>
      <c r="C1354" s="52" t="s">
        <v>9156</v>
      </c>
      <c r="D1354" s="52"/>
      <c r="E1354" s="51" t="s">
        <v>22</v>
      </c>
      <c r="F1354" s="56"/>
      <c r="G1354" s="50" t="s">
        <v>7891</v>
      </c>
      <c r="H1354" s="44"/>
      <c r="I1354" s="45"/>
      <c r="J1354" s="68"/>
    </row>
    <row r="1355" spans="1:10" ht="12" customHeight="1">
      <c r="A1355" s="54" t="s">
        <v>308</v>
      </c>
      <c r="B1355" s="53">
        <v>5901477319693</v>
      </c>
      <c r="C1355" s="52" t="s">
        <v>9157</v>
      </c>
      <c r="D1355" s="52"/>
      <c r="E1355" s="51" t="s">
        <v>22</v>
      </c>
      <c r="F1355" s="56"/>
      <c r="G1355" s="50" t="s">
        <v>7891</v>
      </c>
      <c r="H1355" s="44"/>
      <c r="I1355" s="45"/>
      <c r="J1355" s="68"/>
    </row>
    <row r="1356" spans="1:10" ht="12" customHeight="1">
      <c r="A1356" s="54" t="s">
        <v>7797</v>
      </c>
      <c r="B1356" s="53">
        <v>5901477319877</v>
      </c>
      <c r="C1356" s="52" t="s">
        <v>8878</v>
      </c>
      <c r="D1356" s="52"/>
      <c r="E1356" s="51" t="s">
        <v>22</v>
      </c>
      <c r="F1356" s="56"/>
      <c r="G1356" s="50" t="s">
        <v>7891</v>
      </c>
      <c r="H1356" s="44"/>
      <c r="I1356" s="45"/>
      <c r="J1356" s="68"/>
    </row>
    <row r="1357" spans="1:10" ht="12" customHeight="1">
      <c r="A1357" s="54" t="s">
        <v>7796</v>
      </c>
      <c r="B1357" s="53">
        <v>5901477319884</v>
      </c>
      <c r="C1357" s="52" t="s">
        <v>8880</v>
      </c>
      <c r="D1357" s="52"/>
      <c r="E1357" s="51" t="s">
        <v>22</v>
      </c>
      <c r="F1357" s="56"/>
      <c r="G1357" s="50" t="s">
        <v>7891</v>
      </c>
      <c r="H1357" s="44"/>
      <c r="I1357" s="45"/>
      <c r="J1357" s="68"/>
    </row>
    <row r="1358" spans="1:10" ht="12" customHeight="1">
      <c r="A1358" s="54" t="s">
        <v>7795</v>
      </c>
      <c r="B1358" s="53">
        <v>5901477319907</v>
      </c>
      <c r="C1358" s="52" t="s">
        <v>8881</v>
      </c>
      <c r="D1358" s="52"/>
      <c r="E1358" s="51" t="s">
        <v>22</v>
      </c>
      <c r="F1358" s="56"/>
      <c r="G1358" s="50" t="s">
        <v>7891</v>
      </c>
      <c r="H1358" s="44"/>
      <c r="I1358" s="45"/>
      <c r="J1358" s="68"/>
    </row>
    <row r="1359" spans="1:10" ht="12" customHeight="1">
      <c r="A1359" s="54" t="s">
        <v>7794</v>
      </c>
      <c r="B1359" s="53">
        <v>5901477319914</v>
      </c>
      <c r="C1359" s="52" t="s">
        <v>8882</v>
      </c>
      <c r="D1359" s="52"/>
      <c r="E1359" s="51" t="s">
        <v>22</v>
      </c>
      <c r="F1359" s="56"/>
      <c r="G1359" s="50" t="s">
        <v>7891</v>
      </c>
      <c r="H1359" s="44"/>
      <c r="I1359" s="45"/>
      <c r="J1359" s="68"/>
    </row>
    <row r="1360" spans="1:10" ht="12" customHeight="1">
      <c r="A1360" s="54" t="s">
        <v>7782</v>
      </c>
      <c r="B1360" s="53">
        <v>5901477320101</v>
      </c>
      <c r="C1360" s="52" t="s">
        <v>8886</v>
      </c>
      <c r="D1360" s="52"/>
      <c r="E1360" s="51" t="s">
        <v>22</v>
      </c>
      <c r="F1360" s="56"/>
      <c r="G1360" s="50" t="s">
        <v>7891</v>
      </c>
      <c r="H1360" s="44"/>
      <c r="I1360" s="45"/>
      <c r="J1360" s="68"/>
    </row>
    <row r="1361" spans="1:10" ht="12" customHeight="1">
      <c r="A1361" s="54" t="s">
        <v>331</v>
      </c>
      <c r="B1361" s="53">
        <v>5901477320231</v>
      </c>
      <c r="C1361" s="52" t="s">
        <v>8887</v>
      </c>
      <c r="D1361" s="52"/>
      <c r="E1361" s="51" t="s">
        <v>22</v>
      </c>
      <c r="F1361" s="56"/>
      <c r="G1361" s="50" t="s">
        <v>7891</v>
      </c>
      <c r="H1361" s="44"/>
      <c r="I1361" s="45"/>
      <c r="J1361" s="68"/>
    </row>
    <row r="1362" spans="1:10" ht="12" customHeight="1">
      <c r="A1362" s="54" t="s">
        <v>333</v>
      </c>
      <c r="B1362" s="53">
        <v>5901477320262</v>
      </c>
      <c r="C1362" s="52" t="s">
        <v>8888</v>
      </c>
      <c r="D1362" s="52"/>
      <c r="E1362" s="51" t="s">
        <v>22</v>
      </c>
      <c r="F1362" s="56"/>
      <c r="G1362" s="50" t="s">
        <v>7891</v>
      </c>
      <c r="H1362" s="44"/>
      <c r="I1362" s="45"/>
      <c r="J1362" s="68"/>
    </row>
    <row r="1363" spans="1:10" ht="12" customHeight="1">
      <c r="A1363" s="54" t="s">
        <v>335</v>
      </c>
      <c r="B1363" s="53">
        <v>5901477320286</v>
      </c>
      <c r="C1363" s="52" t="s">
        <v>8890</v>
      </c>
      <c r="D1363" s="52"/>
      <c r="E1363" s="51" t="s">
        <v>22</v>
      </c>
      <c r="F1363" s="56"/>
      <c r="G1363" s="50" t="s">
        <v>7891</v>
      </c>
      <c r="H1363" s="44"/>
      <c r="I1363" s="45"/>
      <c r="J1363" s="68"/>
    </row>
    <row r="1364" spans="1:10" ht="12" customHeight="1">
      <c r="A1364" s="54" t="s">
        <v>336</v>
      </c>
      <c r="B1364" s="53">
        <v>5901477320316</v>
      </c>
      <c r="C1364" s="52" t="s">
        <v>8891</v>
      </c>
      <c r="D1364" s="52"/>
      <c r="E1364" s="51" t="s">
        <v>22</v>
      </c>
      <c r="F1364" s="56"/>
      <c r="G1364" s="50" t="s">
        <v>7891</v>
      </c>
      <c r="H1364" s="44"/>
      <c r="I1364" s="45"/>
      <c r="J1364" s="68"/>
    </row>
    <row r="1365" spans="1:10" ht="12" customHeight="1">
      <c r="A1365" s="54" t="s">
        <v>339</v>
      </c>
      <c r="B1365" s="53">
        <v>5901477321054</v>
      </c>
      <c r="C1365" s="52" t="s">
        <v>8780</v>
      </c>
      <c r="D1365" s="52"/>
      <c r="E1365" s="51" t="s">
        <v>22</v>
      </c>
      <c r="F1365" s="56"/>
      <c r="G1365" s="50" t="s">
        <v>7891</v>
      </c>
      <c r="H1365" s="44"/>
      <c r="I1365" s="45"/>
      <c r="J1365" s="68"/>
    </row>
    <row r="1366" spans="1:10" ht="12" customHeight="1">
      <c r="A1366" s="54" t="s">
        <v>340</v>
      </c>
      <c r="B1366" s="53">
        <v>5901477321061</v>
      </c>
      <c r="C1366" s="52" t="s">
        <v>8781</v>
      </c>
      <c r="D1366" s="52"/>
      <c r="E1366" s="51" t="s">
        <v>22</v>
      </c>
      <c r="F1366" s="56"/>
      <c r="G1366" s="50" t="s">
        <v>7891</v>
      </c>
      <c r="H1366" s="44"/>
      <c r="I1366" s="45"/>
      <c r="J1366" s="68"/>
    </row>
    <row r="1367" spans="1:10" ht="12" customHeight="1">
      <c r="A1367" s="54" t="s">
        <v>342</v>
      </c>
      <c r="B1367" s="53">
        <v>5901477321085</v>
      </c>
      <c r="C1367" s="52" t="s">
        <v>8783</v>
      </c>
      <c r="D1367" s="52"/>
      <c r="E1367" s="51" t="s">
        <v>22</v>
      </c>
      <c r="F1367" s="56"/>
      <c r="G1367" s="50" t="s">
        <v>7891</v>
      </c>
      <c r="H1367" s="44"/>
      <c r="I1367" s="45"/>
      <c r="J1367" s="68"/>
    </row>
    <row r="1368" spans="1:10" ht="12" customHeight="1">
      <c r="A1368" s="54" t="s">
        <v>348</v>
      </c>
      <c r="B1368" s="53">
        <v>5901477321139</v>
      </c>
      <c r="C1368" s="52" t="s">
        <v>8784</v>
      </c>
      <c r="D1368" s="52"/>
      <c r="E1368" s="51" t="s">
        <v>22</v>
      </c>
      <c r="F1368" s="56"/>
      <c r="G1368" s="50" t="s">
        <v>7891</v>
      </c>
      <c r="H1368" s="44"/>
      <c r="I1368" s="45"/>
      <c r="J1368" s="68"/>
    </row>
    <row r="1369" spans="1:10" ht="12" customHeight="1">
      <c r="A1369" s="54" t="s">
        <v>349</v>
      </c>
      <c r="B1369" s="53">
        <v>5901477321146</v>
      </c>
      <c r="C1369" s="52" t="s">
        <v>8785</v>
      </c>
      <c r="D1369" s="52"/>
      <c r="E1369" s="51" t="s">
        <v>22</v>
      </c>
      <c r="F1369" s="56"/>
      <c r="G1369" s="50" t="s">
        <v>7891</v>
      </c>
      <c r="H1369" s="44"/>
      <c r="I1369" s="45"/>
      <c r="J1369" s="68"/>
    </row>
    <row r="1370" spans="1:10" ht="12" customHeight="1">
      <c r="A1370" s="54" t="s">
        <v>350</v>
      </c>
      <c r="B1370" s="53">
        <v>5901477321153</v>
      </c>
      <c r="C1370" s="52" t="s">
        <v>8786</v>
      </c>
      <c r="D1370" s="52"/>
      <c r="E1370" s="51" t="s">
        <v>22</v>
      </c>
      <c r="F1370" s="56"/>
      <c r="G1370" s="50" t="s">
        <v>7891</v>
      </c>
      <c r="H1370" s="44"/>
      <c r="I1370" s="45"/>
      <c r="J1370" s="68"/>
    </row>
    <row r="1371" spans="1:10" ht="12" customHeight="1">
      <c r="A1371" s="54" t="s">
        <v>389</v>
      </c>
      <c r="B1371" s="53">
        <v>5901477323911</v>
      </c>
      <c r="C1371" s="52" t="s">
        <v>8857</v>
      </c>
      <c r="D1371" s="52"/>
      <c r="E1371" s="51" t="s">
        <v>22</v>
      </c>
      <c r="F1371" s="56"/>
      <c r="G1371" s="50" t="s">
        <v>7891</v>
      </c>
      <c r="H1371" s="44"/>
      <c r="I1371" s="45"/>
      <c r="J1371" s="68"/>
    </row>
    <row r="1372" spans="1:10" ht="12" customHeight="1">
      <c r="A1372" s="54" t="s">
        <v>390</v>
      </c>
      <c r="B1372" s="53">
        <v>5901477323928</v>
      </c>
      <c r="C1372" s="52" t="s">
        <v>8856</v>
      </c>
      <c r="D1372" s="52"/>
      <c r="E1372" s="51" t="s">
        <v>22</v>
      </c>
      <c r="F1372" s="56"/>
      <c r="G1372" s="50" t="s">
        <v>7891</v>
      </c>
      <c r="H1372" s="44"/>
      <c r="I1372" s="45"/>
      <c r="J1372" s="68"/>
    </row>
    <row r="1373" spans="1:10" ht="12" customHeight="1">
      <c r="A1373" s="54" t="s">
        <v>391</v>
      </c>
      <c r="B1373" s="53">
        <v>5901477323935</v>
      </c>
      <c r="C1373" s="52" t="s">
        <v>8919</v>
      </c>
      <c r="D1373" s="52"/>
      <c r="E1373" s="51" t="s">
        <v>22</v>
      </c>
      <c r="F1373" s="56"/>
      <c r="G1373" s="50" t="s">
        <v>7891</v>
      </c>
      <c r="H1373" s="44"/>
      <c r="I1373" s="45"/>
      <c r="J1373" s="68"/>
    </row>
    <row r="1374" spans="1:10" ht="12" customHeight="1">
      <c r="A1374" s="54" t="s">
        <v>445</v>
      </c>
      <c r="B1374" s="53">
        <v>5901477325489</v>
      </c>
      <c r="C1374" s="52" t="s">
        <v>8825</v>
      </c>
      <c r="D1374" s="52"/>
      <c r="E1374" s="51" t="s">
        <v>22</v>
      </c>
      <c r="F1374" s="56"/>
      <c r="G1374" s="50" t="s">
        <v>7891</v>
      </c>
      <c r="H1374" s="44"/>
      <c r="I1374" s="45"/>
      <c r="J1374" s="68"/>
    </row>
    <row r="1375" spans="1:10" ht="12" customHeight="1">
      <c r="A1375" s="54" t="s">
        <v>462</v>
      </c>
      <c r="B1375" s="53">
        <v>5901477326769</v>
      </c>
      <c r="C1375" s="52" t="s">
        <v>8907</v>
      </c>
      <c r="D1375" s="52"/>
      <c r="E1375" s="51" t="s">
        <v>22</v>
      </c>
      <c r="F1375" s="56"/>
      <c r="G1375" s="50" t="s">
        <v>7891</v>
      </c>
      <c r="H1375" s="44"/>
      <c r="I1375" s="45"/>
      <c r="J1375" s="68"/>
    </row>
    <row r="1376" spans="1:10" ht="12" customHeight="1">
      <c r="A1376" s="54" t="s">
        <v>497</v>
      </c>
      <c r="B1376" s="53">
        <v>5901477327469</v>
      </c>
      <c r="C1376" s="52" t="s">
        <v>8858</v>
      </c>
      <c r="D1376" s="52"/>
      <c r="E1376" s="51" t="s">
        <v>22</v>
      </c>
      <c r="F1376" s="56"/>
      <c r="G1376" s="50" t="s">
        <v>7891</v>
      </c>
      <c r="H1376" s="44"/>
      <c r="I1376" s="45"/>
      <c r="J1376" s="68"/>
    </row>
    <row r="1377" spans="1:27" ht="12" customHeight="1">
      <c r="A1377" s="54" t="s">
        <v>499</v>
      </c>
      <c r="B1377" s="53">
        <v>5901477327483</v>
      </c>
      <c r="C1377" s="52" t="s">
        <v>8920</v>
      </c>
      <c r="D1377" s="52"/>
      <c r="E1377" s="51" t="s">
        <v>22</v>
      </c>
      <c r="F1377" s="56"/>
      <c r="G1377" s="50" t="s">
        <v>7891</v>
      </c>
      <c r="H1377" s="44"/>
      <c r="I1377" s="45"/>
      <c r="J1377" s="68"/>
    </row>
    <row r="1378" spans="1:27" ht="12" customHeight="1">
      <c r="A1378" s="54" t="s">
        <v>545</v>
      </c>
      <c r="B1378" s="53">
        <v>5901477327919</v>
      </c>
      <c r="C1378" s="52" t="s">
        <v>9168</v>
      </c>
      <c r="D1378" s="52"/>
      <c r="E1378" s="51" t="s">
        <v>22</v>
      </c>
      <c r="F1378" s="56"/>
      <c r="G1378" s="50" t="s">
        <v>7891</v>
      </c>
      <c r="H1378" s="44"/>
      <c r="I1378" s="45"/>
      <c r="J1378" s="68"/>
    </row>
    <row r="1379" spans="1:27" ht="12" customHeight="1">
      <c r="A1379" s="54" t="s">
        <v>720</v>
      </c>
      <c r="B1379" s="53">
        <v>5901477329340</v>
      </c>
      <c r="C1379" s="52" t="s">
        <v>12393</v>
      </c>
      <c r="D1379" s="52"/>
      <c r="E1379" s="51" t="s">
        <v>22</v>
      </c>
      <c r="F1379" s="56"/>
      <c r="G1379" s="50" t="s">
        <v>7891</v>
      </c>
      <c r="H1379" s="44"/>
      <c r="I1379" s="45"/>
      <c r="J1379" s="68"/>
    </row>
    <row r="1380" spans="1:27" ht="12" customHeight="1">
      <c r="A1380" s="54" t="s">
        <v>721</v>
      </c>
      <c r="B1380" s="53">
        <v>5901477329357</v>
      </c>
      <c r="C1380" s="52" t="s">
        <v>12394</v>
      </c>
      <c r="D1380" s="52"/>
      <c r="E1380" s="51" t="s">
        <v>22</v>
      </c>
      <c r="F1380" s="56"/>
      <c r="G1380" s="50" t="s">
        <v>7891</v>
      </c>
      <c r="H1380" s="44"/>
      <c r="I1380" s="45"/>
      <c r="J1380" s="68"/>
    </row>
    <row r="1381" spans="1:27" ht="12" customHeight="1">
      <c r="A1381" s="54" t="s">
        <v>975</v>
      </c>
      <c r="B1381" s="53">
        <v>5901477331749</v>
      </c>
      <c r="C1381" s="52" t="s">
        <v>12567</v>
      </c>
      <c r="D1381" s="52"/>
      <c r="E1381" s="51" t="s">
        <v>22</v>
      </c>
      <c r="F1381" s="56"/>
      <c r="G1381" s="50" t="s">
        <v>7891</v>
      </c>
      <c r="H1381" s="44"/>
      <c r="I1381" s="45"/>
      <c r="J1381" s="68"/>
    </row>
    <row r="1382" spans="1:27" ht="12" customHeight="1">
      <c r="A1382" s="54" t="s">
        <v>976</v>
      </c>
      <c r="B1382" s="53">
        <v>5901477331770</v>
      </c>
      <c r="C1382" s="52" t="s">
        <v>12442</v>
      </c>
      <c r="D1382" s="52"/>
      <c r="E1382" s="51" t="s">
        <v>22</v>
      </c>
      <c r="F1382" s="56"/>
      <c r="G1382" s="50" t="s">
        <v>7891</v>
      </c>
      <c r="H1382" s="44"/>
      <c r="I1382" s="45"/>
      <c r="J1382" s="68"/>
    </row>
    <row r="1383" spans="1:27" ht="12" customHeight="1">
      <c r="A1383" s="54" t="s">
        <v>989</v>
      </c>
      <c r="B1383" s="53">
        <v>5901477331862</v>
      </c>
      <c r="C1383" s="52" t="s">
        <v>12343</v>
      </c>
      <c r="D1383" s="52"/>
      <c r="E1383" s="51" t="s">
        <v>22</v>
      </c>
      <c r="F1383" s="56"/>
      <c r="G1383" s="50" t="s">
        <v>7891</v>
      </c>
      <c r="H1383" s="44"/>
      <c r="I1383" s="45"/>
      <c r="J1383" s="68"/>
    </row>
    <row r="1384" spans="1:27" ht="12" customHeight="1">
      <c r="A1384" s="54" t="s">
        <v>990</v>
      </c>
      <c r="B1384" s="53">
        <v>5901477331879</v>
      </c>
      <c r="C1384" s="52" t="s">
        <v>12344</v>
      </c>
      <c r="D1384" s="52"/>
      <c r="E1384" s="51" t="s">
        <v>22</v>
      </c>
      <c r="F1384" s="56"/>
      <c r="G1384" s="50" t="s">
        <v>7891</v>
      </c>
      <c r="H1384" s="44"/>
      <c r="I1384" s="45"/>
      <c r="J1384" s="68"/>
    </row>
    <row r="1385" spans="1:27" ht="12" customHeight="1">
      <c r="A1385" s="54" t="s">
        <v>1114</v>
      </c>
      <c r="B1385" s="53">
        <v>5901477332692</v>
      </c>
      <c r="C1385" s="52" t="s">
        <v>8936</v>
      </c>
      <c r="D1385" s="52"/>
      <c r="E1385" s="51" t="s">
        <v>22</v>
      </c>
      <c r="F1385" s="56"/>
      <c r="G1385" s="50" t="s">
        <v>7891</v>
      </c>
      <c r="H1385" s="44"/>
      <c r="I1385" s="45"/>
      <c r="J1385" s="68"/>
    </row>
    <row r="1386" spans="1:27" ht="12" customHeight="1">
      <c r="A1386" s="54" t="s">
        <v>1186</v>
      </c>
      <c r="B1386" s="53">
        <v>5901477335242</v>
      </c>
      <c r="C1386" s="52" t="s">
        <v>12459</v>
      </c>
      <c r="D1386" s="52"/>
      <c r="E1386" s="51" t="s">
        <v>22</v>
      </c>
      <c r="F1386" s="56"/>
      <c r="G1386" s="50" t="s">
        <v>7891</v>
      </c>
      <c r="H1386" s="44"/>
      <c r="I1386" s="45"/>
      <c r="J1386" s="68"/>
    </row>
    <row r="1387" spans="1:27" ht="12" customHeight="1">
      <c r="A1387" s="54" t="s">
        <v>1187</v>
      </c>
      <c r="B1387" s="53">
        <v>5901477335259</v>
      </c>
      <c r="C1387" s="52" t="s">
        <v>12460</v>
      </c>
      <c r="D1387" s="52"/>
      <c r="E1387" s="51" t="s">
        <v>22</v>
      </c>
      <c r="F1387" s="56"/>
      <c r="G1387" s="50" t="s">
        <v>7891</v>
      </c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</row>
    <row r="1388" spans="1:27" ht="12" customHeight="1">
      <c r="A1388" s="54" t="s">
        <v>1394</v>
      </c>
      <c r="B1388" s="53" t="s">
        <v>1395</v>
      </c>
      <c r="C1388" s="52" t="s">
        <v>8659</v>
      </c>
      <c r="D1388" s="52"/>
      <c r="E1388" s="51" t="s">
        <v>22</v>
      </c>
      <c r="F1388" s="56"/>
      <c r="G1388" s="50" t="s">
        <v>7891</v>
      </c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Z1388" t="s">
        <v>9713</v>
      </c>
      <c r="AA1388">
        <v>7</v>
      </c>
    </row>
    <row r="1389" spans="1:27" ht="12" customHeight="1">
      <c r="A1389" s="54" t="s">
        <v>1398</v>
      </c>
      <c r="B1389" s="53" t="s">
        <v>1399</v>
      </c>
      <c r="C1389" s="52" t="s">
        <v>8657</v>
      </c>
      <c r="D1389" s="52"/>
      <c r="E1389" s="51" t="s">
        <v>22</v>
      </c>
      <c r="F1389" s="56"/>
      <c r="G1389" s="50" t="s">
        <v>7891</v>
      </c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Z1389" t="s">
        <v>9713</v>
      </c>
      <c r="AA1389">
        <v>7</v>
      </c>
    </row>
    <row r="1390" spans="1:27" ht="12" customHeight="1">
      <c r="A1390" s="54" t="s">
        <v>717</v>
      </c>
      <c r="B1390" s="53">
        <v>5901477329319</v>
      </c>
      <c r="C1390" s="52" t="s">
        <v>12391</v>
      </c>
      <c r="D1390" s="52"/>
      <c r="E1390" s="51" t="s">
        <v>22</v>
      </c>
      <c r="F1390" s="56"/>
      <c r="G1390" s="50" t="s">
        <v>7891</v>
      </c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</row>
    <row r="1391" spans="1:27" ht="12" customHeight="1">
      <c r="A1391" s="54" t="s">
        <v>1077</v>
      </c>
      <c r="B1391" s="53">
        <v>5901477332500</v>
      </c>
      <c r="C1391" s="52" t="s">
        <v>12571</v>
      </c>
      <c r="D1391" s="52"/>
      <c r="E1391" s="51" t="s">
        <v>22</v>
      </c>
      <c r="F1391" s="56"/>
      <c r="G1391" s="50" t="s">
        <v>7891</v>
      </c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</row>
    <row r="1392" spans="1:27" ht="12" customHeight="1">
      <c r="A1392" s="54">
        <v>9001629</v>
      </c>
      <c r="B1392" s="53">
        <v>5907522062675</v>
      </c>
      <c r="C1392" s="52" t="s">
        <v>14253</v>
      </c>
      <c r="D1392" s="52" t="s">
        <v>5585</v>
      </c>
      <c r="E1392" s="51" t="s">
        <v>5535</v>
      </c>
      <c r="F1392" s="56"/>
      <c r="G1392" s="50" t="s">
        <v>7891</v>
      </c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</row>
    <row r="1393" spans="1:19" ht="12" customHeight="1">
      <c r="A1393" s="54">
        <v>9001632</v>
      </c>
      <c r="B1393" s="53">
        <v>5907522062828</v>
      </c>
      <c r="C1393" s="52" t="s">
        <v>14076</v>
      </c>
      <c r="D1393" s="52" t="s">
        <v>5586</v>
      </c>
      <c r="E1393" s="51" t="s">
        <v>5535</v>
      </c>
      <c r="F1393" s="56"/>
      <c r="G1393" s="50" t="s">
        <v>7891</v>
      </c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</row>
    <row r="1394" spans="1:19" ht="12" customHeight="1">
      <c r="A1394" s="54">
        <v>9001639</v>
      </c>
      <c r="B1394" s="53">
        <v>5907522063122</v>
      </c>
      <c r="C1394" s="52" t="s">
        <v>14077</v>
      </c>
      <c r="D1394" s="52" t="s">
        <v>5587</v>
      </c>
      <c r="E1394" s="51" t="s">
        <v>5535</v>
      </c>
      <c r="F1394" s="56"/>
      <c r="G1394" s="50" t="s">
        <v>7891</v>
      </c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</row>
    <row r="1395" spans="1:19" ht="12" customHeight="1">
      <c r="A1395" s="54">
        <v>9001641</v>
      </c>
      <c r="B1395" s="53">
        <v>5907522013868</v>
      </c>
      <c r="C1395" s="52" t="s">
        <v>14078</v>
      </c>
      <c r="D1395" s="52" t="s">
        <v>5588</v>
      </c>
      <c r="E1395" s="51" t="s">
        <v>5535</v>
      </c>
      <c r="F1395" s="56"/>
      <c r="G1395" s="50" t="s">
        <v>7891</v>
      </c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</row>
    <row r="1396" spans="1:19" ht="12" customHeight="1">
      <c r="A1396" s="54">
        <v>9001642</v>
      </c>
      <c r="B1396" s="53">
        <v>5907522013912</v>
      </c>
      <c r="C1396" s="52" t="s">
        <v>14088</v>
      </c>
      <c r="D1396" s="52" t="s">
        <v>5589</v>
      </c>
      <c r="E1396" s="51" t="s">
        <v>5535</v>
      </c>
      <c r="F1396" s="56"/>
      <c r="G1396" s="50" t="s">
        <v>7891</v>
      </c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</row>
    <row r="1397" spans="1:19" ht="12" customHeight="1">
      <c r="A1397" s="54">
        <v>9002132</v>
      </c>
      <c r="B1397" s="53">
        <v>5907522075477</v>
      </c>
      <c r="C1397" s="52" t="s">
        <v>14083</v>
      </c>
      <c r="D1397" s="52" t="s">
        <v>5594</v>
      </c>
      <c r="E1397" s="51" t="s">
        <v>5535</v>
      </c>
      <c r="F1397" s="56"/>
      <c r="G1397" s="50" t="s">
        <v>7891</v>
      </c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</row>
    <row r="1398" spans="1:19" ht="12" customHeight="1">
      <c r="A1398" s="54" t="s">
        <v>1898</v>
      </c>
      <c r="B1398" s="53">
        <v>5900280932471</v>
      </c>
      <c r="C1398" s="52" t="s">
        <v>1899</v>
      </c>
      <c r="D1398" s="52" t="s">
        <v>1900</v>
      </c>
      <c r="E1398" s="51" t="s">
        <v>1608</v>
      </c>
      <c r="F1398" s="56"/>
      <c r="G1398" s="50" t="s">
        <v>14258</v>
      </c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</row>
    <row r="1399" spans="1:19" ht="12" customHeight="1">
      <c r="A1399" s="54" t="s">
        <v>1902</v>
      </c>
      <c r="B1399" s="53">
        <v>5900280932488</v>
      </c>
      <c r="C1399" s="52" t="s">
        <v>1903</v>
      </c>
      <c r="D1399" s="52" t="s">
        <v>1904</v>
      </c>
      <c r="E1399" s="51" t="s">
        <v>1608</v>
      </c>
      <c r="F1399" s="56"/>
      <c r="G1399" s="50" t="s">
        <v>14258</v>
      </c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</row>
    <row r="1400" spans="1:19" ht="12" customHeight="1">
      <c r="A1400" s="54" t="s">
        <v>1906</v>
      </c>
      <c r="B1400" s="53">
        <v>5900280932495</v>
      </c>
      <c r="C1400" s="52" t="s">
        <v>1907</v>
      </c>
      <c r="D1400" s="52" t="s">
        <v>1908</v>
      </c>
      <c r="E1400" s="51" t="s">
        <v>1608</v>
      </c>
      <c r="F1400" s="56"/>
      <c r="G1400" s="50" t="s">
        <v>14258</v>
      </c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</row>
    <row r="1401" spans="1:19" ht="12" customHeight="1">
      <c r="A1401" s="54" t="s">
        <v>1910</v>
      </c>
      <c r="B1401" s="53">
        <v>5900280932389</v>
      </c>
      <c r="C1401" s="52" t="s">
        <v>1911</v>
      </c>
      <c r="D1401" s="52" t="s">
        <v>1912</v>
      </c>
      <c r="E1401" s="51" t="s">
        <v>1608</v>
      </c>
      <c r="F1401" s="56"/>
      <c r="G1401" s="50" t="s">
        <v>14258</v>
      </c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</row>
    <row r="1402" spans="1:19" ht="12" customHeight="1">
      <c r="A1402" s="54" t="s">
        <v>1914</v>
      </c>
      <c r="B1402" s="53">
        <v>5900280932396</v>
      </c>
      <c r="C1402" s="52" t="s">
        <v>1915</v>
      </c>
      <c r="D1402" s="52" t="s">
        <v>1916</v>
      </c>
      <c r="E1402" s="51" t="s">
        <v>1608</v>
      </c>
      <c r="F1402" s="56"/>
      <c r="G1402" s="50" t="s">
        <v>14258</v>
      </c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</row>
    <row r="1403" spans="1:19" ht="12" customHeight="1">
      <c r="A1403" s="54" t="s">
        <v>1918</v>
      </c>
      <c r="B1403" s="53">
        <v>5900280932402</v>
      </c>
      <c r="C1403" s="52" t="s">
        <v>1919</v>
      </c>
      <c r="D1403" s="52" t="s">
        <v>1920</v>
      </c>
      <c r="E1403" s="51" t="s">
        <v>1608</v>
      </c>
      <c r="F1403" s="56"/>
      <c r="G1403" s="50" t="s">
        <v>14258</v>
      </c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</row>
    <row r="1404" spans="1:19" ht="12" customHeight="1">
      <c r="A1404" s="54" t="s">
        <v>1922</v>
      </c>
      <c r="B1404" s="53">
        <v>5900280932501</v>
      </c>
      <c r="C1404" s="52" t="s">
        <v>1923</v>
      </c>
      <c r="D1404" s="52" t="s">
        <v>1924</v>
      </c>
      <c r="E1404" s="51" t="s">
        <v>1608</v>
      </c>
      <c r="F1404" s="56"/>
      <c r="G1404" s="50" t="s">
        <v>14258</v>
      </c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</row>
    <row r="1405" spans="1:19" ht="12" customHeight="1">
      <c r="A1405" s="54" t="s">
        <v>1926</v>
      </c>
      <c r="B1405" s="53">
        <v>5900280932518</v>
      </c>
      <c r="C1405" s="52" t="s">
        <v>1927</v>
      </c>
      <c r="D1405" s="52" t="s">
        <v>1928</v>
      </c>
      <c r="E1405" s="51" t="s">
        <v>1608</v>
      </c>
      <c r="F1405" s="56"/>
      <c r="G1405" s="50" t="s">
        <v>14258</v>
      </c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</row>
    <row r="1406" spans="1:19" ht="12" customHeight="1">
      <c r="A1406" s="54" t="s">
        <v>1930</v>
      </c>
      <c r="B1406" s="53">
        <v>5900280932525</v>
      </c>
      <c r="C1406" s="52" t="s">
        <v>1931</v>
      </c>
      <c r="D1406" s="52" t="s">
        <v>1932</v>
      </c>
      <c r="E1406" s="51" t="s">
        <v>1608</v>
      </c>
      <c r="F1406" s="56"/>
      <c r="G1406" s="50" t="s">
        <v>14258</v>
      </c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</row>
    <row r="1407" spans="1:19" ht="12" customHeight="1">
      <c r="A1407" s="54" t="s">
        <v>1934</v>
      </c>
      <c r="B1407" s="53">
        <v>5900280932419</v>
      </c>
      <c r="C1407" s="52" t="s">
        <v>1935</v>
      </c>
      <c r="D1407" s="52" t="s">
        <v>1936</v>
      </c>
      <c r="E1407" s="51" t="s">
        <v>1608</v>
      </c>
      <c r="F1407" s="56"/>
      <c r="G1407" s="50" t="s">
        <v>14258</v>
      </c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</row>
    <row r="1408" spans="1:19" ht="12" customHeight="1">
      <c r="A1408" s="54" t="s">
        <v>1937</v>
      </c>
      <c r="B1408" s="53">
        <v>5900280932426</v>
      </c>
      <c r="C1408" s="52" t="s">
        <v>1938</v>
      </c>
      <c r="D1408" s="52" t="s">
        <v>1939</v>
      </c>
      <c r="E1408" s="51" t="s">
        <v>1608</v>
      </c>
      <c r="F1408" s="56"/>
      <c r="G1408" s="50" t="s">
        <v>14258</v>
      </c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</row>
    <row r="1409" spans="1:19" ht="12" customHeight="1">
      <c r="A1409" s="54" t="s">
        <v>1940</v>
      </c>
      <c r="B1409" s="53">
        <v>5900280932433</v>
      </c>
      <c r="C1409" s="52" t="s">
        <v>1941</v>
      </c>
      <c r="D1409" s="52" t="s">
        <v>1942</v>
      </c>
      <c r="E1409" s="51" t="s">
        <v>1608</v>
      </c>
      <c r="F1409" s="56"/>
      <c r="G1409" s="50" t="s">
        <v>14258</v>
      </c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</row>
    <row r="1410" spans="1:19" ht="12" customHeight="1">
      <c r="A1410" s="54" t="s">
        <v>1943</v>
      </c>
      <c r="B1410" s="53">
        <v>5900280932532</v>
      </c>
      <c r="C1410" s="52" t="s">
        <v>1944</v>
      </c>
      <c r="D1410" s="52" t="s">
        <v>1945</v>
      </c>
      <c r="E1410" s="51" t="s">
        <v>1608</v>
      </c>
      <c r="F1410" s="56"/>
      <c r="G1410" s="50" t="s">
        <v>14258</v>
      </c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</row>
    <row r="1411" spans="1:19" ht="12" customHeight="1">
      <c r="A1411" s="54" t="s">
        <v>1947</v>
      </c>
      <c r="B1411" s="53">
        <v>5900280932549</v>
      </c>
      <c r="C1411" s="52" t="s">
        <v>1948</v>
      </c>
      <c r="D1411" s="52" t="s">
        <v>1949</v>
      </c>
      <c r="E1411" s="51" t="s">
        <v>1608</v>
      </c>
      <c r="F1411" s="56"/>
      <c r="G1411" s="50" t="s">
        <v>14258</v>
      </c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</row>
    <row r="1412" spans="1:19" ht="12" customHeight="1">
      <c r="A1412" s="54" t="s">
        <v>1951</v>
      </c>
      <c r="B1412" s="53">
        <v>5900280932556</v>
      </c>
      <c r="C1412" s="52" t="s">
        <v>1952</v>
      </c>
      <c r="D1412" s="52" t="s">
        <v>1953</v>
      </c>
      <c r="E1412" s="51" t="s">
        <v>1608</v>
      </c>
      <c r="F1412" s="56"/>
      <c r="G1412" s="50" t="s">
        <v>14258</v>
      </c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</row>
    <row r="1413" spans="1:19" ht="12" customHeight="1">
      <c r="A1413" s="54" t="s">
        <v>1955</v>
      </c>
      <c r="B1413" s="53">
        <v>5900280932440</v>
      </c>
      <c r="C1413" s="52" t="s">
        <v>1956</v>
      </c>
      <c r="D1413" s="52" t="s">
        <v>1957</v>
      </c>
      <c r="E1413" s="51" t="s">
        <v>1608</v>
      </c>
      <c r="F1413" s="56"/>
      <c r="G1413" s="50" t="s">
        <v>14258</v>
      </c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</row>
    <row r="1414" spans="1:19" ht="12" customHeight="1">
      <c r="A1414" s="54" t="s">
        <v>1958</v>
      </c>
      <c r="B1414" s="53">
        <v>5900280932457</v>
      </c>
      <c r="C1414" s="52" t="s">
        <v>1959</v>
      </c>
      <c r="D1414" s="52" t="s">
        <v>1960</v>
      </c>
      <c r="E1414" s="51" t="s">
        <v>1608</v>
      </c>
      <c r="F1414" s="56"/>
      <c r="G1414" s="50" t="s">
        <v>14258</v>
      </c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</row>
    <row r="1415" spans="1:19" ht="12" customHeight="1">
      <c r="A1415" s="54" t="s">
        <v>1961</v>
      </c>
      <c r="B1415" s="53">
        <v>5900280932464</v>
      </c>
      <c r="C1415" s="52" t="s">
        <v>1962</v>
      </c>
      <c r="D1415" s="52" t="s">
        <v>1963</v>
      </c>
      <c r="E1415" s="51" t="s">
        <v>1608</v>
      </c>
      <c r="F1415" s="56"/>
      <c r="G1415" s="50" t="s">
        <v>14258</v>
      </c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</row>
    <row r="1416" spans="1:19" ht="12" customHeight="1">
      <c r="A1416" s="54" t="s">
        <v>4416</v>
      </c>
      <c r="B1416" s="53">
        <v>5907570000162</v>
      </c>
      <c r="C1416" s="52" t="s">
        <v>13368</v>
      </c>
      <c r="D1416" s="52" t="s">
        <v>4417</v>
      </c>
      <c r="E1416" s="51" t="s">
        <v>4360</v>
      </c>
      <c r="F1416" s="56"/>
      <c r="G1416" s="50" t="s">
        <v>14258</v>
      </c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</row>
    <row r="1417" spans="1:19" ht="12" customHeight="1">
      <c r="A1417" s="54" t="s">
        <v>4418</v>
      </c>
      <c r="B1417" s="53">
        <v>5907570000179</v>
      </c>
      <c r="C1417" s="52" t="s">
        <v>13369</v>
      </c>
      <c r="D1417" s="52" t="s">
        <v>4419</v>
      </c>
      <c r="E1417" s="51" t="s">
        <v>4360</v>
      </c>
      <c r="F1417" s="56"/>
      <c r="G1417" s="50" t="s">
        <v>14258</v>
      </c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</row>
    <row r="1418" spans="1:19" ht="12" customHeight="1">
      <c r="A1418" s="54" t="s">
        <v>4420</v>
      </c>
      <c r="B1418" s="53">
        <v>5907570000186</v>
      </c>
      <c r="C1418" s="52" t="s">
        <v>13370</v>
      </c>
      <c r="D1418" s="52" t="s">
        <v>4421</v>
      </c>
      <c r="E1418" s="51" t="s">
        <v>4360</v>
      </c>
      <c r="F1418" s="56"/>
      <c r="G1418" s="50" t="s">
        <v>14258</v>
      </c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</row>
    <row r="1419" spans="1:19" ht="12" customHeight="1">
      <c r="A1419" s="54" t="s">
        <v>4422</v>
      </c>
      <c r="B1419" s="53">
        <v>5907570001848</v>
      </c>
      <c r="C1419" s="52" t="s">
        <v>13371</v>
      </c>
      <c r="D1419" s="52" t="s">
        <v>4423</v>
      </c>
      <c r="E1419" s="51" t="s">
        <v>4360</v>
      </c>
      <c r="F1419" s="56"/>
      <c r="G1419" s="50" t="s">
        <v>14258</v>
      </c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</row>
    <row r="1420" spans="1:19" ht="12" customHeight="1">
      <c r="A1420" s="54" t="s">
        <v>4424</v>
      </c>
      <c r="B1420" s="53">
        <v>5907570000223</v>
      </c>
      <c r="C1420" s="52" t="s">
        <v>13372</v>
      </c>
      <c r="D1420" s="52" t="s">
        <v>4425</v>
      </c>
      <c r="E1420" s="51" t="s">
        <v>4360</v>
      </c>
      <c r="F1420" s="56"/>
      <c r="G1420" s="50" t="s">
        <v>14258</v>
      </c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</row>
    <row r="1421" spans="1:19" ht="12" customHeight="1">
      <c r="A1421" s="54" t="s">
        <v>4426</v>
      </c>
      <c r="B1421" s="53">
        <v>5907570000230</v>
      </c>
      <c r="C1421" s="52" t="s">
        <v>13373</v>
      </c>
      <c r="D1421" s="52" t="s">
        <v>4427</v>
      </c>
      <c r="E1421" s="51" t="s">
        <v>4360</v>
      </c>
      <c r="F1421" s="56"/>
      <c r="G1421" s="50" t="s">
        <v>14258</v>
      </c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</row>
    <row r="1422" spans="1:19" ht="12" customHeight="1">
      <c r="A1422" s="54" t="s">
        <v>4428</v>
      </c>
      <c r="B1422" s="53">
        <v>5907570000247</v>
      </c>
      <c r="C1422" s="52" t="s">
        <v>13374</v>
      </c>
      <c r="D1422" s="52" t="s">
        <v>4429</v>
      </c>
      <c r="E1422" s="51" t="s">
        <v>4360</v>
      </c>
      <c r="F1422" s="56"/>
      <c r="G1422" s="50" t="s">
        <v>14258</v>
      </c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</row>
    <row r="1423" spans="1:19" ht="12" customHeight="1">
      <c r="A1423" s="54" t="s">
        <v>4430</v>
      </c>
      <c r="B1423" s="53">
        <v>5907570001886</v>
      </c>
      <c r="C1423" s="52" t="s">
        <v>13375</v>
      </c>
      <c r="D1423" s="52" t="s">
        <v>4431</v>
      </c>
      <c r="E1423" s="51" t="s">
        <v>4360</v>
      </c>
      <c r="F1423" s="56"/>
      <c r="G1423" s="50" t="s">
        <v>14258</v>
      </c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</row>
    <row r="1424" spans="1:19" ht="12" customHeight="1">
      <c r="A1424" s="54" t="s">
        <v>4432</v>
      </c>
      <c r="B1424" s="53">
        <v>5907570000346</v>
      </c>
      <c r="C1424" s="52" t="s">
        <v>13376</v>
      </c>
      <c r="D1424" s="52" t="s">
        <v>4433</v>
      </c>
      <c r="E1424" s="51" t="s">
        <v>4360</v>
      </c>
      <c r="F1424" s="56"/>
      <c r="G1424" s="50" t="s">
        <v>14258</v>
      </c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</row>
    <row r="1425" spans="1:19" ht="12" customHeight="1">
      <c r="A1425" s="54" t="s">
        <v>4434</v>
      </c>
      <c r="B1425" s="53">
        <v>5907570000353</v>
      </c>
      <c r="C1425" s="52" t="s">
        <v>13377</v>
      </c>
      <c r="D1425" s="52" t="s">
        <v>4435</v>
      </c>
      <c r="E1425" s="51" t="s">
        <v>4360</v>
      </c>
      <c r="F1425" s="56"/>
      <c r="G1425" s="50" t="s">
        <v>14258</v>
      </c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</row>
    <row r="1426" spans="1:19" ht="12" customHeight="1">
      <c r="A1426" s="54" t="s">
        <v>4436</v>
      </c>
      <c r="B1426" s="53">
        <v>5907570000360</v>
      </c>
      <c r="C1426" s="52" t="s">
        <v>13378</v>
      </c>
      <c r="D1426" s="52" t="s">
        <v>4437</v>
      </c>
      <c r="E1426" s="51" t="s">
        <v>4360</v>
      </c>
      <c r="F1426" s="56"/>
      <c r="G1426" s="50" t="s">
        <v>14258</v>
      </c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</row>
    <row r="1427" spans="1:19" ht="12" customHeight="1">
      <c r="A1427" s="54" t="s">
        <v>4438</v>
      </c>
      <c r="B1427" s="53">
        <v>5907570001923</v>
      </c>
      <c r="C1427" s="52" t="s">
        <v>13379</v>
      </c>
      <c r="D1427" s="52" t="s">
        <v>4439</v>
      </c>
      <c r="E1427" s="51" t="s">
        <v>4360</v>
      </c>
      <c r="F1427" s="56"/>
      <c r="G1427" s="50" t="s">
        <v>14258</v>
      </c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</row>
    <row r="1428" spans="1:19" ht="12" customHeight="1">
      <c r="A1428" s="54" t="s">
        <v>4440</v>
      </c>
      <c r="B1428" s="53">
        <v>5907570000827</v>
      </c>
      <c r="C1428" s="52" t="s">
        <v>13380</v>
      </c>
      <c r="D1428" s="52" t="s">
        <v>4441</v>
      </c>
      <c r="E1428" s="51" t="s">
        <v>4360</v>
      </c>
      <c r="F1428" s="56"/>
      <c r="G1428" s="50" t="s">
        <v>14258</v>
      </c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</row>
    <row r="1429" spans="1:19" ht="12" customHeight="1">
      <c r="A1429" s="54" t="s">
        <v>4442</v>
      </c>
      <c r="B1429" s="53">
        <v>5907570000834</v>
      </c>
      <c r="C1429" s="52" t="s">
        <v>13381</v>
      </c>
      <c r="D1429" s="52" t="s">
        <v>4443</v>
      </c>
      <c r="E1429" s="51" t="s">
        <v>4360</v>
      </c>
      <c r="F1429" s="56"/>
      <c r="G1429" s="50" t="s">
        <v>14258</v>
      </c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</row>
    <row r="1430" spans="1:19" ht="12" customHeight="1">
      <c r="A1430" s="54" t="s">
        <v>4444</v>
      </c>
      <c r="B1430" s="53">
        <v>5907570000841</v>
      </c>
      <c r="C1430" s="52" t="s">
        <v>13382</v>
      </c>
      <c r="D1430" s="52" t="s">
        <v>4445</v>
      </c>
      <c r="E1430" s="51" t="s">
        <v>4360</v>
      </c>
      <c r="F1430" s="56"/>
      <c r="G1430" s="50" t="s">
        <v>14258</v>
      </c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</row>
    <row r="1431" spans="1:19" ht="12" customHeight="1">
      <c r="A1431" s="54" t="s">
        <v>4446</v>
      </c>
      <c r="B1431" s="53">
        <v>5907570001947</v>
      </c>
      <c r="C1431" s="52" t="s">
        <v>13383</v>
      </c>
      <c r="D1431" s="52" t="s">
        <v>4447</v>
      </c>
      <c r="E1431" s="51" t="s">
        <v>4360</v>
      </c>
      <c r="F1431" s="56"/>
      <c r="G1431" s="50" t="s">
        <v>14258</v>
      </c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</row>
    <row r="1432" spans="1:19" ht="12" customHeight="1">
      <c r="A1432" s="54" t="s">
        <v>4448</v>
      </c>
      <c r="B1432" s="53">
        <v>5907570001596</v>
      </c>
      <c r="C1432" s="52" t="s">
        <v>13384</v>
      </c>
      <c r="D1432" s="52" t="s">
        <v>4449</v>
      </c>
      <c r="E1432" s="51" t="s">
        <v>4360</v>
      </c>
      <c r="F1432" s="56"/>
      <c r="G1432" s="50" t="s">
        <v>14258</v>
      </c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</row>
    <row r="1433" spans="1:19" ht="12" customHeight="1">
      <c r="A1433" s="54" t="s">
        <v>4450</v>
      </c>
      <c r="B1433" s="53">
        <v>5907570001602</v>
      </c>
      <c r="C1433" s="52" t="s">
        <v>13385</v>
      </c>
      <c r="D1433" s="52" t="s">
        <v>4451</v>
      </c>
      <c r="E1433" s="51" t="s">
        <v>4360</v>
      </c>
      <c r="F1433" s="56"/>
      <c r="G1433" s="50" t="s">
        <v>14258</v>
      </c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</row>
    <row r="1434" spans="1:19" ht="12" customHeight="1">
      <c r="A1434" s="54" t="s">
        <v>4452</v>
      </c>
      <c r="B1434" s="53">
        <v>5907570001619</v>
      </c>
      <c r="C1434" s="52" t="s">
        <v>13386</v>
      </c>
      <c r="D1434" s="52" t="s">
        <v>4453</v>
      </c>
      <c r="E1434" s="51" t="s">
        <v>4360</v>
      </c>
      <c r="F1434" s="56"/>
      <c r="G1434" s="50" t="s">
        <v>14258</v>
      </c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</row>
    <row r="1435" spans="1:19" ht="12" customHeight="1">
      <c r="A1435" s="54" t="s">
        <v>4454</v>
      </c>
      <c r="B1435" s="53">
        <v>5907570002708</v>
      </c>
      <c r="C1435" s="52" t="s">
        <v>13387</v>
      </c>
      <c r="D1435" s="52" t="s">
        <v>4455</v>
      </c>
      <c r="E1435" s="51" t="s">
        <v>4360</v>
      </c>
      <c r="F1435" s="56"/>
      <c r="G1435" s="50" t="s">
        <v>14258</v>
      </c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</row>
    <row r="1436" spans="1:19" ht="12" customHeight="1">
      <c r="A1436" s="54" t="s">
        <v>4456</v>
      </c>
      <c r="B1436" s="53">
        <v>5907570000285</v>
      </c>
      <c r="C1436" s="52" t="s">
        <v>13388</v>
      </c>
      <c r="D1436" s="52" t="s">
        <v>4457</v>
      </c>
      <c r="E1436" s="51" t="s">
        <v>4360</v>
      </c>
      <c r="F1436" s="56"/>
      <c r="G1436" s="50" t="s">
        <v>14258</v>
      </c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</row>
    <row r="1437" spans="1:19" ht="12" customHeight="1">
      <c r="A1437" s="54" t="s">
        <v>4458</v>
      </c>
      <c r="B1437" s="53">
        <v>5907570000292</v>
      </c>
      <c r="C1437" s="52" t="s">
        <v>13450</v>
      </c>
      <c r="D1437" s="52" t="s">
        <v>4459</v>
      </c>
      <c r="E1437" s="51" t="s">
        <v>4360</v>
      </c>
      <c r="F1437" s="56"/>
      <c r="G1437" s="50" t="s">
        <v>14258</v>
      </c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</row>
    <row r="1438" spans="1:19" ht="12" customHeight="1">
      <c r="A1438" s="54" t="s">
        <v>4460</v>
      </c>
      <c r="B1438" s="53">
        <v>5907570000308</v>
      </c>
      <c r="C1438" s="52" t="s">
        <v>13451</v>
      </c>
      <c r="D1438" s="52" t="s">
        <v>4461</v>
      </c>
      <c r="E1438" s="51" t="s">
        <v>4360</v>
      </c>
      <c r="F1438" s="56"/>
      <c r="G1438" s="50" t="s">
        <v>14258</v>
      </c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</row>
    <row r="1439" spans="1:19" ht="12" customHeight="1">
      <c r="A1439" s="54" t="s">
        <v>4462</v>
      </c>
      <c r="B1439" s="53">
        <v>5907570005204</v>
      </c>
      <c r="C1439" s="52" t="s">
        <v>13452</v>
      </c>
      <c r="D1439" s="52" t="s">
        <v>4463</v>
      </c>
      <c r="E1439" s="51" t="s">
        <v>4360</v>
      </c>
      <c r="F1439" s="56"/>
      <c r="G1439" s="50" t="s">
        <v>14258</v>
      </c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</row>
    <row r="1440" spans="1:19" ht="12" customHeight="1">
      <c r="A1440" s="54" t="s">
        <v>4464</v>
      </c>
      <c r="B1440" s="53">
        <v>5907570000889</v>
      </c>
      <c r="C1440" s="52" t="s">
        <v>13453</v>
      </c>
      <c r="D1440" s="52" t="s">
        <v>4465</v>
      </c>
      <c r="E1440" s="51" t="s">
        <v>4360</v>
      </c>
      <c r="F1440" s="56"/>
      <c r="G1440" s="50" t="s">
        <v>14258</v>
      </c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</row>
    <row r="1441" spans="1:19" ht="12" customHeight="1">
      <c r="A1441" s="54" t="s">
        <v>4466</v>
      </c>
      <c r="B1441" s="53">
        <v>5907570000896</v>
      </c>
      <c r="C1441" s="52" t="s">
        <v>13454</v>
      </c>
      <c r="D1441" s="52" t="s">
        <v>4467</v>
      </c>
      <c r="E1441" s="51" t="s">
        <v>4360</v>
      </c>
      <c r="F1441" s="56"/>
      <c r="G1441" s="50" t="s">
        <v>14258</v>
      </c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</row>
    <row r="1442" spans="1:19" ht="12" customHeight="1">
      <c r="A1442" s="54" t="s">
        <v>4468</v>
      </c>
      <c r="B1442" s="53">
        <v>5907570000902</v>
      </c>
      <c r="C1442" s="52" t="s">
        <v>13455</v>
      </c>
      <c r="D1442" s="52" t="s">
        <v>4469</v>
      </c>
      <c r="E1442" s="51" t="s">
        <v>4360</v>
      </c>
      <c r="F1442" s="56"/>
      <c r="G1442" s="50" t="s">
        <v>14258</v>
      </c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</row>
    <row r="1443" spans="1:19" ht="12" customHeight="1">
      <c r="A1443" s="54" t="s">
        <v>4470</v>
      </c>
      <c r="B1443" s="53">
        <v>5907570002227</v>
      </c>
      <c r="C1443" s="52" t="s">
        <v>13456</v>
      </c>
      <c r="D1443" s="52" t="s">
        <v>4471</v>
      </c>
      <c r="E1443" s="51" t="s">
        <v>4360</v>
      </c>
      <c r="F1443" s="56"/>
      <c r="G1443" s="50" t="s">
        <v>14258</v>
      </c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</row>
    <row r="1444" spans="1:19" ht="12" customHeight="1">
      <c r="A1444" s="54" t="s">
        <v>4472</v>
      </c>
      <c r="B1444" s="53">
        <v>5907570005334</v>
      </c>
      <c r="C1444" s="52" t="s">
        <v>13457</v>
      </c>
      <c r="D1444" s="52" t="s">
        <v>4473</v>
      </c>
      <c r="E1444" s="51" t="s">
        <v>4360</v>
      </c>
      <c r="F1444" s="56"/>
      <c r="G1444" s="50" t="s">
        <v>14258</v>
      </c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</row>
    <row r="1445" spans="1:19" ht="12" customHeight="1">
      <c r="A1445" s="54" t="s">
        <v>4474</v>
      </c>
      <c r="B1445" s="53">
        <v>5907570005341</v>
      </c>
      <c r="C1445" s="52" t="s">
        <v>13458</v>
      </c>
      <c r="D1445" s="52" t="s">
        <v>4475</v>
      </c>
      <c r="E1445" s="51" t="s">
        <v>4360</v>
      </c>
      <c r="F1445" s="56"/>
      <c r="G1445" s="50" t="s">
        <v>14258</v>
      </c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</row>
    <row r="1446" spans="1:19" ht="12" customHeight="1">
      <c r="A1446" s="54" t="s">
        <v>4476</v>
      </c>
      <c r="B1446" s="53">
        <v>5907570005358</v>
      </c>
      <c r="C1446" s="52" t="s">
        <v>13459</v>
      </c>
      <c r="D1446" s="52" t="s">
        <v>4477</v>
      </c>
      <c r="E1446" s="51" t="s">
        <v>4360</v>
      </c>
      <c r="F1446" s="56"/>
      <c r="G1446" s="50" t="s">
        <v>14258</v>
      </c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</row>
    <row r="1447" spans="1:19" ht="12" customHeight="1">
      <c r="A1447" s="54" t="s">
        <v>4478</v>
      </c>
      <c r="B1447" s="53">
        <v>5907570005365</v>
      </c>
      <c r="C1447" s="52" t="s">
        <v>13460</v>
      </c>
      <c r="D1447" s="52" t="s">
        <v>4479</v>
      </c>
      <c r="E1447" s="51" t="s">
        <v>4360</v>
      </c>
      <c r="F1447" s="56"/>
      <c r="G1447" s="50" t="s">
        <v>14258</v>
      </c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</row>
    <row r="1448" spans="1:19" ht="12" customHeight="1">
      <c r="A1448" s="54" t="s">
        <v>4525</v>
      </c>
      <c r="B1448" s="53">
        <v>5907570006461</v>
      </c>
      <c r="C1448" s="52" t="s">
        <v>13476</v>
      </c>
      <c r="D1448" s="52" t="s">
        <v>13474</v>
      </c>
      <c r="E1448" s="51" t="s">
        <v>4360</v>
      </c>
      <c r="F1448" s="56"/>
      <c r="G1448" s="50" t="s">
        <v>14258</v>
      </c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</row>
    <row r="1449" spans="1:19" ht="12" customHeight="1">
      <c r="A1449" s="54" t="s">
        <v>4526</v>
      </c>
      <c r="B1449" s="53">
        <v>5907570006942</v>
      </c>
      <c r="C1449" s="52" t="s">
        <v>13475</v>
      </c>
      <c r="D1449" s="52" t="s">
        <v>13477</v>
      </c>
      <c r="E1449" s="51" t="s">
        <v>4360</v>
      </c>
      <c r="F1449" s="56"/>
      <c r="G1449" s="50" t="s">
        <v>14258</v>
      </c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</row>
    <row r="1450" spans="1:19" ht="12" customHeight="1">
      <c r="A1450" s="54" t="s">
        <v>4527</v>
      </c>
      <c r="B1450" s="53">
        <v>5907570006959</v>
      </c>
      <c r="C1450" s="52" t="s">
        <v>13479</v>
      </c>
      <c r="D1450" s="52" t="s">
        <v>13478</v>
      </c>
      <c r="E1450" s="51" t="s">
        <v>4360</v>
      </c>
      <c r="F1450" s="56"/>
      <c r="G1450" s="50" t="s">
        <v>14258</v>
      </c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</row>
    <row r="1451" spans="1:19" ht="12" customHeight="1">
      <c r="A1451" s="54" t="s">
        <v>4566</v>
      </c>
      <c r="B1451" s="53">
        <v>5907570000735</v>
      </c>
      <c r="C1451" s="52" t="s">
        <v>13515</v>
      </c>
      <c r="D1451" s="52" t="s">
        <v>13514</v>
      </c>
      <c r="E1451" s="51" t="s">
        <v>4360</v>
      </c>
      <c r="F1451" s="56"/>
      <c r="G1451" s="50" t="s">
        <v>14258</v>
      </c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</row>
    <row r="1452" spans="1:19" ht="12" customHeight="1">
      <c r="A1452" s="54" t="s">
        <v>4578</v>
      </c>
      <c r="B1452" s="53">
        <v>5907570000124</v>
      </c>
      <c r="C1452" s="52" t="s">
        <v>13521</v>
      </c>
      <c r="D1452" s="52" t="s">
        <v>4565</v>
      </c>
      <c r="E1452" s="51" t="s">
        <v>4360</v>
      </c>
      <c r="F1452" s="56"/>
      <c r="G1452" s="50" t="s">
        <v>14258</v>
      </c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</row>
    <row r="1453" spans="1:19" ht="12" customHeight="1">
      <c r="A1453" s="54" t="s">
        <v>4579</v>
      </c>
      <c r="B1453" s="53">
        <v>5907570001909</v>
      </c>
      <c r="C1453" s="52" t="s">
        <v>13522</v>
      </c>
      <c r="D1453" s="52" t="s">
        <v>4580</v>
      </c>
      <c r="E1453" s="51" t="s">
        <v>4360</v>
      </c>
      <c r="F1453" s="56"/>
      <c r="G1453" s="50" t="s">
        <v>14258</v>
      </c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</row>
    <row r="1454" spans="1:19" ht="12" customHeight="1">
      <c r="A1454" s="54" t="s">
        <v>4587</v>
      </c>
      <c r="B1454" s="53">
        <v>5907570028845</v>
      </c>
      <c r="C1454" s="52" t="s">
        <v>13523</v>
      </c>
      <c r="D1454" s="52" t="s">
        <v>13524</v>
      </c>
      <c r="E1454" s="51" t="s">
        <v>4360</v>
      </c>
      <c r="F1454" s="56"/>
      <c r="G1454" s="50" t="s">
        <v>14258</v>
      </c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</row>
    <row r="1455" spans="1:19" ht="12" customHeight="1">
      <c r="A1455" s="54" t="s">
        <v>4601</v>
      </c>
      <c r="B1455" s="53">
        <v>5907570028814</v>
      </c>
      <c r="C1455" s="52" t="s">
        <v>13530</v>
      </c>
      <c r="D1455" s="52" t="s">
        <v>13529</v>
      </c>
      <c r="E1455" s="51" t="s">
        <v>4360</v>
      </c>
      <c r="F1455" s="56"/>
      <c r="G1455" s="50" t="s">
        <v>14258</v>
      </c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</row>
    <row r="1456" spans="1:19" ht="12" customHeight="1">
      <c r="A1456" s="54" t="s">
        <v>4602</v>
      </c>
      <c r="B1456" s="53">
        <v>5907570028821</v>
      </c>
      <c r="C1456" s="52" t="s">
        <v>13532</v>
      </c>
      <c r="D1456" s="52" t="s">
        <v>13531</v>
      </c>
      <c r="E1456" s="51" t="s">
        <v>4360</v>
      </c>
      <c r="F1456" s="56"/>
      <c r="G1456" s="50" t="s">
        <v>14258</v>
      </c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</row>
    <row r="1457" spans="1:19" ht="12" customHeight="1">
      <c r="A1457" s="54" t="s">
        <v>4603</v>
      </c>
      <c r="B1457" s="53">
        <v>5907570028838</v>
      </c>
      <c r="C1457" s="52" t="s">
        <v>13533</v>
      </c>
      <c r="D1457" s="52" t="s">
        <v>13534</v>
      </c>
      <c r="E1457" s="51" t="s">
        <v>4360</v>
      </c>
      <c r="F1457" s="56"/>
      <c r="G1457" s="50" t="s">
        <v>14258</v>
      </c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</row>
    <row r="1458" spans="1:19" ht="12" customHeight="1">
      <c r="A1458" s="54" t="s">
        <v>4624</v>
      </c>
      <c r="B1458" s="53" t="s">
        <v>4625</v>
      </c>
      <c r="C1458" s="52" t="s">
        <v>13539</v>
      </c>
      <c r="D1458" s="52" t="s">
        <v>4626</v>
      </c>
      <c r="E1458" s="51" t="s">
        <v>4360</v>
      </c>
      <c r="F1458" s="56"/>
      <c r="G1458" s="50" t="s">
        <v>14258</v>
      </c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</row>
    <row r="1459" spans="1:19" ht="12" customHeight="1">
      <c r="A1459" s="54" t="s">
        <v>4627</v>
      </c>
      <c r="B1459" s="53" t="s">
        <v>4628</v>
      </c>
      <c r="C1459" s="52" t="s">
        <v>13540</v>
      </c>
      <c r="D1459" s="52" t="s">
        <v>4629</v>
      </c>
      <c r="E1459" s="51" t="s">
        <v>4360</v>
      </c>
      <c r="F1459" s="56"/>
      <c r="G1459" s="50" t="s">
        <v>14258</v>
      </c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</row>
    <row r="1460" spans="1:19" ht="12" customHeight="1">
      <c r="A1460" s="54" t="s">
        <v>4663</v>
      </c>
      <c r="B1460" s="53">
        <v>5902273403913</v>
      </c>
      <c r="C1460" s="52" t="s">
        <v>9959</v>
      </c>
      <c r="D1460" s="52" t="s">
        <v>9962</v>
      </c>
      <c r="E1460" s="51" t="s">
        <v>4312</v>
      </c>
      <c r="F1460" s="56"/>
      <c r="G1460" s="50" t="s">
        <v>14258</v>
      </c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</row>
    <row r="1461" spans="1:19" ht="12" customHeight="1">
      <c r="A1461" s="54" t="s">
        <v>4664</v>
      </c>
      <c r="B1461" s="53">
        <v>5902273403920</v>
      </c>
      <c r="C1461" s="52" t="s">
        <v>9960</v>
      </c>
      <c r="D1461" s="52" t="s">
        <v>9963</v>
      </c>
      <c r="E1461" s="51" t="s">
        <v>4312</v>
      </c>
      <c r="F1461" s="56"/>
      <c r="G1461" s="50" t="s">
        <v>14258</v>
      </c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</row>
    <row r="1462" spans="1:19" ht="12" customHeight="1">
      <c r="A1462" s="54" t="s">
        <v>4665</v>
      </c>
      <c r="B1462" s="53">
        <v>5902273403937</v>
      </c>
      <c r="C1462" s="52" t="s">
        <v>9961</v>
      </c>
      <c r="D1462" s="52" t="s">
        <v>9964</v>
      </c>
      <c r="E1462" s="51" t="s">
        <v>4312</v>
      </c>
      <c r="F1462" s="56"/>
      <c r="G1462" s="50" t="s">
        <v>14258</v>
      </c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</row>
    <row r="1463" spans="1:19" ht="12" customHeight="1">
      <c r="A1463" s="54" t="s">
        <v>4666</v>
      </c>
      <c r="B1463" s="53">
        <v>5902273403944</v>
      </c>
      <c r="C1463" s="52" t="s">
        <v>9959</v>
      </c>
      <c r="D1463" s="52" t="s">
        <v>9965</v>
      </c>
      <c r="E1463" s="51" t="s">
        <v>4312</v>
      </c>
      <c r="F1463" s="56"/>
      <c r="G1463" s="50" t="s">
        <v>14258</v>
      </c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</row>
    <row r="1464" spans="1:19" ht="12" customHeight="1">
      <c r="A1464" s="54" t="s">
        <v>4667</v>
      </c>
      <c r="B1464" s="53">
        <v>5902273403951</v>
      </c>
      <c r="C1464" s="52" t="s">
        <v>9960</v>
      </c>
      <c r="D1464" s="52" t="s">
        <v>9966</v>
      </c>
      <c r="E1464" s="51" t="s">
        <v>4312</v>
      </c>
      <c r="F1464" s="56"/>
      <c r="G1464" s="50" t="s">
        <v>14258</v>
      </c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</row>
    <row r="1465" spans="1:19" ht="12" customHeight="1">
      <c r="A1465" s="54" t="s">
        <v>5010</v>
      </c>
      <c r="B1465" s="53">
        <v>5906197300006</v>
      </c>
      <c r="C1465" s="52" t="s">
        <v>5011</v>
      </c>
      <c r="D1465" s="52" t="s">
        <v>9919</v>
      </c>
      <c r="E1465" s="51" t="s">
        <v>4312</v>
      </c>
      <c r="F1465" s="56"/>
      <c r="G1465" s="50" t="s">
        <v>14258</v>
      </c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</row>
    <row r="1466" spans="1:19" ht="12" customHeight="1">
      <c r="A1466" s="54" t="s">
        <v>6054</v>
      </c>
      <c r="B1466" s="53">
        <v>5902694316052</v>
      </c>
      <c r="C1466" s="52" t="s">
        <v>13210</v>
      </c>
      <c r="D1466" s="52" t="s">
        <v>6055</v>
      </c>
      <c r="E1466" s="51" t="s">
        <v>5614</v>
      </c>
      <c r="F1466" s="56"/>
      <c r="G1466" s="50" t="s">
        <v>14258</v>
      </c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</row>
    <row r="1467" spans="1:19" ht="12" customHeight="1">
      <c r="A1467" s="54" t="s">
        <v>6056</v>
      </c>
      <c r="B1467" s="53">
        <v>5902694315161</v>
      </c>
      <c r="C1467" s="52" t="s">
        <v>13211</v>
      </c>
      <c r="D1467" s="52" t="s">
        <v>6057</v>
      </c>
      <c r="E1467" s="51" t="s">
        <v>5614</v>
      </c>
      <c r="F1467" s="56"/>
      <c r="G1467" s="50" t="s">
        <v>14258</v>
      </c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</row>
    <row r="1468" spans="1:19" ht="12" customHeight="1">
      <c r="A1468" s="54" t="s">
        <v>6058</v>
      </c>
      <c r="B1468" s="53">
        <v>5902694551040</v>
      </c>
      <c r="C1468" s="52" t="s">
        <v>13212</v>
      </c>
      <c r="D1468" s="52" t="s">
        <v>6059</v>
      </c>
      <c r="E1468" s="51" t="s">
        <v>5614</v>
      </c>
      <c r="F1468" s="56"/>
      <c r="G1468" s="50" t="s">
        <v>14258</v>
      </c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</row>
    <row r="1469" spans="1:19" ht="12" customHeight="1">
      <c r="A1469" s="54" t="s">
        <v>6060</v>
      </c>
      <c r="B1469" s="53">
        <v>5902694551064</v>
      </c>
      <c r="C1469" s="52" t="s">
        <v>13213</v>
      </c>
      <c r="D1469" s="52" t="s">
        <v>6061</v>
      </c>
      <c r="E1469" s="51" t="s">
        <v>5614</v>
      </c>
      <c r="F1469" s="56"/>
      <c r="G1469" s="50" t="s">
        <v>14258</v>
      </c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</row>
    <row r="1470" spans="1:19" ht="12" customHeight="1">
      <c r="A1470" s="54" t="s">
        <v>6062</v>
      </c>
      <c r="B1470" s="53">
        <v>5902694551071</v>
      </c>
      <c r="C1470" s="52" t="s">
        <v>13214</v>
      </c>
      <c r="D1470" s="52" t="s">
        <v>6063</v>
      </c>
      <c r="E1470" s="51" t="s">
        <v>5614</v>
      </c>
      <c r="F1470" s="56"/>
      <c r="G1470" s="50" t="s">
        <v>14258</v>
      </c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</row>
    <row r="1471" spans="1:19" ht="12" customHeight="1">
      <c r="A1471" s="54" t="s">
        <v>6064</v>
      </c>
      <c r="B1471" s="53">
        <v>5902694315215</v>
      </c>
      <c r="C1471" s="52" t="s">
        <v>13215</v>
      </c>
      <c r="D1471" s="52" t="s">
        <v>6065</v>
      </c>
      <c r="E1471" s="51" t="s">
        <v>5614</v>
      </c>
      <c r="F1471" s="56"/>
      <c r="G1471" s="50" t="s">
        <v>14258</v>
      </c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</row>
    <row r="1472" spans="1:19" ht="12" customHeight="1">
      <c r="A1472" s="54" t="s">
        <v>6066</v>
      </c>
      <c r="B1472" s="53">
        <v>5902694315192</v>
      </c>
      <c r="C1472" s="52" t="s">
        <v>13216</v>
      </c>
      <c r="D1472" s="52" t="s">
        <v>6067</v>
      </c>
      <c r="E1472" s="51" t="s">
        <v>5614</v>
      </c>
      <c r="F1472" s="56"/>
      <c r="G1472" s="50" t="s">
        <v>14258</v>
      </c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</row>
    <row r="1473" spans="1:19" ht="12" customHeight="1">
      <c r="A1473" s="54" t="s">
        <v>6289</v>
      </c>
      <c r="B1473" s="53">
        <v>5902694923014</v>
      </c>
      <c r="C1473" s="52" t="s">
        <v>13302</v>
      </c>
      <c r="D1473" s="52" t="s">
        <v>6290</v>
      </c>
      <c r="E1473" s="51" t="s">
        <v>5614</v>
      </c>
      <c r="F1473" s="56"/>
      <c r="G1473" s="50" t="s">
        <v>14258</v>
      </c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</row>
    <row r="1474" spans="1:19" ht="12" customHeight="1">
      <c r="A1474" s="54" t="s">
        <v>6309</v>
      </c>
      <c r="B1474" s="53">
        <v>5902694503018</v>
      </c>
      <c r="C1474" s="52" t="s">
        <v>13279</v>
      </c>
      <c r="D1474" s="52" t="s">
        <v>6310</v>
      </c>
      <c r="E1474" s="51" t="s">
        <v>5614</v>
      </c>
      <c r="F1474" s="56"/>
      <c r="G1474" s="50" t="s">
        <v>14258</v>
      </c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</row>
    <row r="1475" spans="1:19" ht="12" customHeight="1">
      <c r="A1475" s="54" t="s">
        <v>6311</v>
      </c>
      <c r="B1475" s="53">
        <v>5902694303038</v>
      </c>
      <c r="C1475" s="52" t="s">
        <v>13280</v>
      </c>
      <c r="D1475" s="52" t="s">
        <v>6312</v>
      </c>
      <c r="E1475" s="51" t="s">
        <v>5614</v>
      </c>
      <c r="F1475" s="56"/>
      <c r="G1475" s="50" t="s">
        <v>14258</v>
      </c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</row>
    <row r="1476" spans="1:19" ht="12" customHeight="1">
      <c r="A1476" s="54" t="s">
        <v>6313</v>
      </c>
      <c r="B1476" s="53">
        <v>5902694303052</v>
      </c>
      <c r="C1476" s="52" t="s">
        <v>13281</v>
      </c>
      <c r="D1476" s="52" t="s">
        <v>6314</v>
      </c>
      <c r="E1476" s="51" t="s">
        <v>5614</v>
      </c>
      <c r="F1476" s="56"/>
      <c r="G1476" s="50" t="s">
        <v>14258</v>
      </c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</row>
    <row r="1477" spans="1:19" ht="12" customHeight="1">
      <c r="A1477" s="54" t="s">
        <v>6318</v>
      </c>
      <c r="B1477" s="53">
        <v>5902694304035</v>
      </c>
      <c r="C1477" s="52" t="s">
        <v>13282</v>
      </c>
      <c r="D1477" s="52" t="s">
        <v>6319</v>
      </c>
      <c r="E1477" s="51" t="s">
        <v>5614</v>
      </c>
      <c r="F1477" s="56"/>
      <c r="G1477" s="50" t="s">
        <v>14258</v>
      </c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</row>
    <row r="1478" spans="1:19" ht="12" customHeight="1">
      <c r="A1478" s="54" t="s">
        <v>6320</v>
      </c>
      <c r="B1478" s="53">
        <v>5902694304059</v>
      </c>
      <c r="C1478" s="52" t="s">
        <v>13283</v>
      </c>
      <c r="D1478" s="52" t="s">
        <v>6321</v>
      </c>
      <c r="E1478" s="51" t="s">
        <v>5614</v>
      </c>
      <c r="F1478" s="56"/>
      <c r="G1478" s="50" t="s">
        <v>14258</v>
      </c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</row>
    <row r="1479" spans="1:19" ht="12" customHeight="1">
      <c r="A1479" s="54" t="s">
        <v>6322</v>
      </c>
      <c r="B1479" s="53">
        <v>5902694314065</v>
      </c>
      <c r="C1479" s="52" t="s">
        <v>13284</v>
      </c>
      <c r="D1479" s="52" t="s">
        <v>6323</v>
      </c>
      <c r="E1479" s="51" t="s">
        <v>5614</v>
      </c>
      <c r="F1479" s="56"/>
      <c r="G1479" s="50" t="s">
        <v>14258</v>
      </c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</row>
    <row r="1480" spans="1:19" ht="12" customHeight="1">
      <c r="A1480" s="54" t="s">
        <v>6324</v>
      </c>
      <c r="B1480" s="53">
        <v>5902694805020</v>
      </c>
      <c r="C1480" s="52" t="s">
        <v>13285</v>
      </c>
      <c r="D1480" s="52" t="s">
        <v>6325</v>
      </c>
      <c r="E1480" s="51" t="s">
        <v>5614</v>
      </c>
      <c r="F1480" s="56"/>
      <c r="G1480" s="50" t="s">
        <v>14258</v>
      </c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</row>
    <row r="1481" spans="1:19" ht="12" customHeight="1">
      <c r="A1481" s="54" t="s">
        <v>6326</v>
      </c>
      <c r="B1481" s="53">
        <v>5902694805037</v>
      </c>
      <c r="C1481" s="52" t="s">
        <v>13286</v>
      </c>
      <c r="D1481" s="52" t="s">
        <v>6327</v>
      </c>
      <c r="E1481" s="51" t="s">
        <v>5614</v>
      </c>
      <c r="F1481" s="56"/>
      <c r="G1481" s="50" t="s">
        <v>14258</v>
      </c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</row>
    <row r="1482" spans="1:19" ht="12" customHeight="1">
      <c r="A1482" s="54" t="s">
        <v>6328</v>
      </c>
      <c r="B1482" s="53">
        <v>5902694805051</v>
      </c>
      <c r="C1482" s="52" t="s">
        <v>13287</v>
      </c>
      <c r="D1482" s="52" t="s">
        <v>6329</v>
      </c>
      <c r="E1482" s="51" t="s">
        <v>5614</v>
      </c>
      <c r="F1482" s="56"/>
      <c r="G1482" s="50" t="s">
        <v>14258</v>
      </c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</row>
    <row r="1483" spans="1:19" ht="12" customHeight="1">
      <c r="A1483" s="54" t="s">
        <v>6330</v>
      </c>
      <c r="B1483" s="53">
        <v>5902694805068</v>
      </c>
      <c r="C1483" s="52" t="s">
        <v>13288</v>
      </c>
      <c r="D1483" s="52" t="s">
        <v>6331</v>
      </c>
      <c r="E1483" s="51" t="s">
        <v>5614</v>
      </c>
      <c r="F1483" s="56"/>
      <c r="G1483" s="50" t="s">
        <v>14258</v>
      </c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</row>
    <row r="1484" spans="1:19" ht="12" customHeight="1">
      <c r="A1484" s="54" t="s">
        <v>6332</v>
      </c>
      <c r="B1484" s="53">
        <v>5902694806027</v>
      </c>
      <c r="C1484" s="52" t="s">
        <v>13289</v>
      </c>
      <c r="D1484" s="52" t="s">
        <v>6333</v>
      </c>
      <c r="E1484" s="51" t="s">
        <v>5614</v>
      </c>
      <c r="F1484" s="56"/>
      <c r="G1484" s="50" t="s">
        <v>14258</v>
      </c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</row>
    <row r="1485" spans="1:19" ht="12" customHeight="1">
      <c r="A1485" s="54" t="s">
        <v>6334</v>
      </c>
      <c r="B1485" s="53">
        <v>5902694806034</v>
      </c>
      <c r="C1485" s="52" t="s">
        <v>13290</v>
      </c>
      <c r="D1485" s="52" t="s">
        <v>6335</v>
      </c>
      <c r="E1485" s="51" t="s">
        <v>5614</v>
      </c>
      <c r="F1485" s="56"/>
      <c r="G1485" s="50" t="s">
        <v>14258</v>
      </c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</row>
    <row r="1486" spans="1:19" ht="12" customHeight="1">
      <c r="A1486" s="54" t="s">
        <v>6336</v>
      </c>
      <c r="B1486" s="53">
        <v>5902694806058</v>
      </c>
      <c r="C1486" s="52" t="s">
        <v>13291</v>
      </c>
      <c r="D1486" s="52" t="s">
        <v>6337</v>
      </c>
      <c r="E1486" s="51" t="s">
        <v>5614</v>
      </c>
      <c r="F1486" s="56"/>
      <c r="G1486" s="50" t="s">
        <v>14258</v>
      </c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</row>
    <row r="1487" spans="1:19" ht="12" customHeight="1">
      <c r="A1487" s="54" t="s">
        <v>6338</v>
      </c>
      <c r="B1487" s="53">
        <v>5902694806065</v>
      </c>
      <c r="C1487" s="52" t="s">
        <v>13292</v>
      </c>
      <c r="D1487" s="52" t="s">
        <v>6339</v>
      </c>
      <c r="E1487" s="51" t="s">
        <v>5614</v>
      </c>
      <c r="F1487" s="56"/>
      <c r="G1487" s="50" t="s">
        <v>14258</v>
      </c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</row>
    <row r="1488" spans="1:19" ht="12" customHeight="1">
      <c r="A1488" s="54" t="s">
        <v>6384</v>
      </c>
      <c r="B1488" s="53">
        <v>5902694301034</v>
      </c>
      <c r="C1488" s="52" t="s">
        <v>13303</v>
      </c>
      <c r="D1488" s="52" t="s">
        <v>6385</v>
      </c>
      <c r="E1488" s="51" t="s">
        <v>5614</v>
      </c>
      <c r="F1488" s="56"/>
      <c r="G1488" s="50" t="s">
        <v>14258</v>
      </c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</row>
    <row r="1489" spans="1:19" ht="12" customHeight="1">
      <c r="A1489" s="54" t="s">
        <v>6388</v>
      </c>
      <c r="B1489" s="53">
        <v>5902694301058</v>
      </c>
      <c r="C1489" s="52" t="s">
        <v>13305</v>
      </c>
      <c r="D1489" s="52" t="s">
        <v>6389</v>
      </c>
      <c r="E1489" s="51" t="s">
        <v>5614</v>
      </c>
      <c r="F1489" s="56"/>
      <c r="G1489" s="50" t="s">
        <v>14258</v>
      </c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</row>
    <row r="1490" spans="1:19" ht="12" customHeight="1">
      <c r="A1490" s="54" t="s">
        <v>6391</v>
      </c>
      <c r="B1490" s="53">
        <v>5902694930135</v>
      </c>
      <c r="C1490" s="52" t="s">
        <v>13307</v>
      </c>
      <c r="D1490" s="52" t="s">
        <v>6392</v>
      </c>
      <c r="E1490" s="51" t="s">
        <v>5614</v>
      </c>
      <c r="F1490" s="56"/>
      <c r="G1490" s="50" t="s">
        <v>14258</v>
      </c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</row>
    <row r="1491" spans="1:19" ht="12" customHeight="1">
      <c r="A1491" s="54" t="s">
        <v>6393</v>
      </c>
      <c r="B1491" s="53">
        <v>5902694930036</v>
      </c>
      <c r="C1491" s="52" t="s">
        <v>13308</v>
      </c>
      <c r="D1491" s="52" t="s">
        <v>6394</v>
      </c>
      <c r="E1491" s="51" t="s">
        <v>5614</v>
      </c>
      <c r="F1491" s="56"/>
      <c r="G1491" s="50" t="s">
        <v>14258</v>
      </c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</row>
    <row r="1492" spans="1:19" ht="12" customHeight="1">
      <c r="A1492" s="54" t="s">
        <v>6395</v>
      </c>
      <c r="B1492" s="53">
        <v>5902694930531</v>
      </c>
      <c r="C1492" s="52" t="s">
        <v>13309</v>
      </c>
      <c r="D1492" s="52" t="s">
        <v>6396</v>
      </c>
      <c r="E1492" s="51" t="s">
        <v>5614</v>
      </c>
      <c r="F1492" s="56"/>
      <c r="G1492" s="50" t="s">
        <v>14258</v>
      </c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</row>
    <row r="1493" spans="1:19" ht="12" customHeight="1">
      <c r="A1493" s="54" t="s">
        <v>6397</v>
      </c>
      <c r="B1493" s="53">
        <v>5902694923113</v>
      </c>
      <c r="C1493" s="52" t="s">
        <v>13310</v>
      </c>
      <c r="D1493" s="52" t="s">
        <v>6398</v>
      </c>
      <c r="E1493" s="51" t="s">
        <v>5614</v>
      </c>
      <c r="F1493" s="56"/>
      <c r="G1493" s="50" t="s">
        <v>14258</v>
      </c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</row>
    <row r="1494" spans="1:19" ht="12" customHeight="1">
      <c r="A1494" s="54" t="s">
        <v>6399</v>
      </c>
      <c r="B1494" s="53">
        <v>5902694923120</v>
      </c>
      <c r="C1494" s="52" t="s">
        <v>13311</v>
      </c>
      <c r="D1494" s="52" t="s">
        <v>6400</v>
      </c>
      <c r="E1494" s="51" t="s">
        <v>5614</v>
      </c>
      <c r="F1494" s="56"/>
      <c r="G1494" s="50" t="s">
        <v>14258</v>
      </c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</row>
    <row r="1495" spans="1:19" ht="12" customHeight="1">
      <c r="A1495" s="54" t="s">
        <v>6401</v>
      </c>
      <c r="B1495" s="53">
        <v>5902694923137</v>
      </c>
      <c r="C1495" s="52" t="s">
        <v>13312</v>
      </c>
      <c r="D1495" s="52" t="s">
        <v>6402</v>
      </c>
      <c r="E1495" s="51" t="s">
        <v>5614</v>
      </c>
      <c r="F1495" s="56"/>
      <c r="G1495" s="50" t="s">
        <v>14258</v>
      </c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</row>
    <row r="1496" spans="1:19" ht="12" customHeight="1">
      <c r="A1496" s="54" t="s">
        <v>6536</v>
      </c>
      <c r="B1496" s="53"/>
      <c r="C1496" s="52" t="s">
        <v>13624</v>
      </c>
      <c r="D1496" s="52" t="s">
        <v>6537</v>
      </c>
      <c r="E1496" s="51" t="s">
        <v>5614</v>
      </c>
      <c r="F1496" s="56"/>
      <c r="G1496" s="50" t="s">
        <v>14258</v>
      </c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</row>
    <row r="1497" spans="1:19" ht="12" customHeight="1">
      <c r="A1497" s="54" t="s">
        <v>6609</v>
      </c>
      <c r="B1497" s="53">
        <v>5907570004818</v>
      </c>
      <c r="C1497" s="52" t="s">
        <v>13569</v>
      </c>
      <c r="D1497" s="52" t="s">
        <v>13567</v>
      </c>
      <c r="E1497" s="51" t="s">
        <v>4360</v>
      </c>
      <c r="F1497" s="56"/>
      <c r="G1497" s="50" t="s">
        <v>14258</v>
      </c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</row>
    <row r="1498" spans="1:19" ht="12" customHeight="1">
      <c r="A1498" s="54" t="s">
        <v>6610</v>
      </c>
      <c r="B1498" s="53">
        <v>5907570004825</v>
      </c>
      <c r="C1498" s="52" t="s">
        <v>13570</v>
      </c>
      <c r="D1498" s="52" t="s">
        <v>13568</v>
      </c>
      <c r="E1498" s="51" t="s">
        <v>4360</v>
      </c>
      <c r="F1498" s="56"/>
      <c r="G1498" s="50" t="s">
        <v>14258</v>
      </c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</row>
    <row r="1499" spans="1:19" ht="12" customHeight="1">
      <c r="A1499" s="54" t="s">
        <v>6619</v>
      </c>
      <c r="B1499" s="53">
        <v>5907570030817</v>
      </c>
      <c r="C1499" s="52" t="s">
        <v>13572</v>
      </c>
      <c r="D1499" s="52" t="s">
        <v>6620</v>
      </c>
      <c r="E1499" s="51" t="s">
        <v>4360</v>
      </c>
      <c r="F1499" s="56"/>
      <c r="G1499" s="50" t="s">
        <v>14258</v>
      </c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</row>
    <row r="1500" spans="1:19" ht="12" customHeight="1">
      <c r="A1500" s="54" t="s">
        <v>6621</v>
      </c>
      <c r="B1500" s="53">
        <v>5907570030824</v>
      </c>
      <c r="C1500" s="52" t="s">
        <v>13573</v>
      </c>
      <c r="D1500" s="52" t="s">
        <v>6622</v>
      </c>
      <c r="E1500" s="51" t="s">
        <v>4360</v>
      </c>
      <c r="F1500" s="56"/>
      <c r="G1500" s="50" t="s">
        <v>14258</v>
      </c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</row>
    <row r="1501" spans="1:19" ht="12" customHeight="1">
      <c r="A1501" s="54" t="s">
        <v>6623</v>
      </c>
      <c r="B1501" s="53">
        <v>5907570026780</v>
      </c>
      <c r="C1501" s="52" t="s">
        <v>13574</v>
      </c>
      <c r="D1501" s="52" t="s">
        <v>6624</v>
      </c>
      <c r="E1501" s="51" t="s">
        <v>4360</v>
      </c>
      <c r="F1501" s="56"/>
      <c r="G1501" s="50" t="s">
        <v>14258</v>
      </c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</row>
    <row r="1502" spans="1:19" ht="12" customHeight="1">
      <c r="A1502" s="54" t="s">
        <v>6639</v>
      </c>
      <c r="B1502" s="53">
        <v>5907570004795</v>
      </c>
      <c r="C1502" s="52" t="s">
        <v>13579</v>
      </c>
      <c r="D1502" s="52" t="s">
        <v>13432</v>
      </c>
      <c r="E1502" s="51" t="s">
        <v>4360</v>
      </c>
      <c r="F1502" s="56"/>
      <c r="G1502" s="50" t="s">
        <v>14258</v>
      </c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</row>
    <row r="1503" spans="1:19" ht="12" customHeight="1">
      <c r="A1503" s="54" t="s">
        <v>6640</v>
      </c>
      <c r="B1503" s="53">
        <v>5907570002791</v>
      </c>
      <c r="C1503" s="52" t="s">
        <v>13580</v>
      </c>
      <c r="D1503" s="52" t="s">
        <v>13433</v>
      </c>
      <c r="E1503" s="51" t="s">
        <v>4360</v>
      </c>
      <c r="F1503" s="56"/>
      <c r="G1503" s="50" t="s">
        <v>14258</v>
      </c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</row>
    <row r="1504" spans="1:19" ht="12" customHeight="1">
      <c r="A1504" s="54" t="s">
        <v>6641</v>
      </c>
      <c r="B1504" s="53">
        <v>5907570002784</v>
      </c>
      <c r="C1504" s="52" t="s">
        <v>13581</v>
      </c>
      <c r="D1504" s="52" t="s">
        <v>13434</v>
      </c>
      <c r="E1504" s="51" t="s">
        <v>4360</v>
      </c>
      <c r="F1504" s="56"/>
      <c r="G1504" s="50" t="s">
        <v>14258</v>
      </c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</row>
    <row r="1505" spans="1:19" ht="12" customHeight="1">
      <c r="A1505" s="54" t="s">
        <v>6645</v>
      </c>
      <c r="B1505" s="53">
        <v>5907570002807</v>
      </c>
      <c r="C1505" s="52" t="s">
        <v>13584</v>
      </c>
      <c r="D1505" s="52" t="s">
        <v>13435</v>
      </c>
      <c r="E1505" s="51" t="s">
        <v>4360</v>
      </c>
      <c r="F1505" s="56"/>
      <c r="G1505" s="50" t="s">
        <v>14258</v>
      </c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</row>
    <row r="1506" spans="1:19" ht="12" customHeight="1">
      <c r="A1506" s="54" t="s">
        <v>6670</v>
      </c>
      <c r="B1506" s="53">
        <v>5907570002777</v>
      </c>
      <c r="C1506" s="52" t="s">
        <v>13426</v>
      </c>
      <c r="D1506" s="52" t="s">
        <v>13427</v>
      </c>
      <c r="E1506" s="51" t="s">
        <v>4360</v>
      </c>
      <c r="F1506" s="56"/>
      <c r="G1506" s="50" t="s">
        <v>14258</v>
      </c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</row>
    <row r="1507" spans="1:19" ht="12" customHeight="1">
      <c r="A1507" s="54" t="s">
        <v>6677</v>
      </c>
      <c r="B1507" s="53"/>
      <c r="C1507" s="52" t="s">
        <v>13627</v>
      </c>
      <c r="D1507" s="52" t="s">
        <v>6678</v>
      </c>
      <c r="E1507" s="51" t="s">
        <v>5614</v>
      </c>
      <c r="F1507" s="56"/>
      <c r="G1507" s="50" t="s">
        <v>14258</v>
      </c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</row>
    <row r="1508" spans="1:19" ht="12" customHeight="1">
      <c r="A1508" s="54" t="s">
        <v>6760</v>
      </c>
      <c r="B1508" s="53">
        <v>5907570004771</v>
      </c>
      <c r="C1508" s="52" t="s">
        <v>13449</v>
      </c>
      <c r="D1508" s="52" t="s">
        <v>13444</v>
      </c>
      <c r="E1508" s="51" t="s">
        <v>4360</v>
      </c>
      <c r="F1508" s="56"/>
      <c r="G1508" s="50" t="s">
        <v>14258</v>
      </c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</row>
    <row r="1509" spans="1:19" ht="12" customHeight="1">
      <c r="A1509" s="54" t="s">
        <v>7089</v>
      </c>
      <c r="B1509" s="53">
        <v>5904743180409</v>
      </c>
      <c r="C1509" s="52" t="s">
        <v>7090</v>
      </c>
      <c r="D1509" s="52" t="s">
        <v>7091</v>
      </c>
      <c r="E1509" s="51" t="s">
        <v>7079</v>
      </c>
      <c r="F1509" s="56"/>
      <c r="G1509" s="50" t="s">
        <v>14258</v>
      </c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</row>
    <row r="1510" spans="1:19" ht="12" customHeight="1">
      <c r="A1510" s="54" t="s">
        <v>7094</v>
      </c>
      <c r="B1510" s="53">
        <v>5904743375300</v>
      </c>
      <c r="C1510" s="52" t="s">
        <v>7095</v>
      </c>
      <c r="D1510" s="52"/>
      <c r="E1510" s="51" t="s">
        <v>7079</v>
      </c>
      <c r="F1510" s="56"/>
      <c r="G1510" s="50" t="s">
        <v>14258</v>
      </c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</row>
    <row r="1511" spans="1:19" ht="12" customHeight="1">
      <c r="A1511" s="54" t="s">
        <v>7096</v>
      </c>
      <c r="B1511" s="53">
        <v>5904743375607</v>
      </c>
      <c r="C1511" s="52" t="s">
        <v>7097</v>
      </c>
      <c r="D1511" s="52" t="s">
        <v>7098</v>
      </c>
      <c r="E1511" s="51" t="s">
        <v>7079</v>
      </c>
      <c r="F1511" s="56"/>
      <c r="G1511" s="50" t="s">
        <v>14258</v>
      </c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</row>
    <row r="1512" spans="1:19" ht="12" customHeight="1">
      <c r="A1512" s="54" t="s">
        <v>7099</v>
      </c>
      <c r="B1512" s="53">
        <v>5904743363406</v>
      </c>
      <c r="C1512" s="52" t="s">
        <v>7100</v>
      </c>
      <c r="D1512" s="52" t="s">
        <v>7101</v>
      </c>
      <c r="E1512" s="51" t="s">
        <v>7079</v>
      </c>
      <c r="F1512" s="56"/>
      <c r="G1512" s="50" t="s">
        <v>14258</v>
      </c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</row>
    <row r="1513" spans="1:19" ht="12" customHeight="1">
      <c r="A1513" s="54" t="s">
        <v>7102</v>
      </c>
      <c r="B1513" s="53">
        <v>5904743363703</v>
      </c>
      <c r="C1513" s="52" t="s">
        <v>7103</v>
      </c>
      <c r="D1513" s="52" t="s">
        <v>7104</v>
      </c>
      <c r="E1513" s="51" t="s">
        <v>7079</v>
      </c>
      <c r="F1513" s="56"/>
      <c r="G1513" s="50" t="s">
        <v>14258</v>
      </c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</row>
    <row r="1514" spans="1:19" ht="12" customHeight="1">
      <c r="A1514" s="54" t="s">
        <v>7105</v>
      </c>
      <c r="B1514" s="53">
        <v>5904743366407</v>
      </c>
      <c r="C1514" s="52" t="s">
        <v>7106</v>
      </c>
      <c r="D1514" s="52" t="s">
        <v>7107</v>
      </c>
      <c r="E1514" s="51" t="s">
        <v>7079</v>
      </c>
      <c r="F1514" s="56"/>
      <c r="G1514" s="50" t="s">
        <v>14258</v>
      </c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</row>
    <row r="1515" spans="1:19" ht="12" customHeight="1">
      <c r="A1515" s="54" t="s">
        <v>7108</v>
      </c>
      <c r="B1515" s="53">
        <v>5904743368401</v>
      </c>
      <c r="C1515" s="52" t="s">
        <v>7109</v>
      </c>
      <c r="D1515" s="52" t="s">
        <v>7110</v>
      </c>
      <c r="E1515" s="51" t="s">
        <v>7079</v>
      </c>
      <c r="F1515" s="56"/>
      <c r="G1515" s="50" t="s">
        <v>14258</v>
      </c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</row>
    <row r="1516" spans="1:19" ht="12" customHeight="1">
      <c r="A1516" s="54" t="s">
        <v>7126</v>
      </c>
      <c r="B1516" s="53">
        <v>5904743525354</v>
      </c>
      <c r="C1516" s="52" t="s">
        <v>7127</v>
      </c>
      <c r="D1516" s="52" t="s">
        <v>7128</v>
      </c>
      <c r="E1516" s="51" t="s">
        <v>7079</v>
      </c>
      <c r="F1516" s="56"/>
      <c r="G1516" s="50" t="s">
        <v>14258</v>
      </c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</row>
    <row r="1517" spans="1:19" ht="12" customHeight="1">
      <c r="A1517" s="54" t="s">
        <v>7129</v>
      </c>
      <c r="B1517" s="53">
        <v>5904743525651</v>
      </c>
      <c r="C1517" s="52" t="s">
        <v>7130</v>
      </c>
      <c r="D1517" s="52" t="s">
        <v>7131</v>
      </c>
      <c r="E1517" s="51" t="s">
        <v>7079</v>
      </c>
      <c r="F1517" s="56"/>
      <c r="G1517" s="50" t="s">
        <v>14258</v>
      </c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</row>
    <row r="1518" spans="1:19" ht="12" customHeight="1">
      <c r="A1518" s="54" t="s">
        <v>7132</v>
      </c>
      <c r="B1518" s="53">
        <v>5904743525958</v>
      </c>
      <c r="C1518" s="52" t="s">
        <v>7133</v>
      </c>
      <c r="D1518" s="52" t="s">
        <v>7134</v>
      </c>
      <c r="E1518" s="51" t="s">
        <v>7079</v>
      </c>
      <c r="F1518" s="56"/>
      <c r="G1518" s="50" t="s">
        <v>14258</v>
      </c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</row>
    <row r="1519" spans="1:19" ht="12" customHeight="1">
      <c r="A1519" s="54" t="s">
        <v>7135</v>
      </c>
      <c r="B1519" s="53">
        <v>5904743525316</v>
      </c>
      <c r="C1519" s="52" t="s">
        <v>7136</v>
      </c>
      <c r="D1519" s="52" t="s">
        <v>7137</v>
      </c>
      <c r="E1519" s="51" t="s">
        <v>7079</v>
      </c>
      <c r="F1519" s="56"/>
      <c r="G1519" s="50" t="s">
        <v>14258</v>
      </c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</row>
    <row r="1520" spans="1:19" ht="12" customHeight="1">
      <c r="A1520" s="54" t="s">
        <v>7138</v>
      </c>
      <c r="B1520" s="53">
        <v>5904743525613</v>
      </c>
      <c r="C1520" s="52" t="s">
        <v>7139</v>
      </c>
      <c r="D1520" s="52" t="s">
        <v>7140</v>
      </c>
      <c r="E1520" s="51" t="s">
        <v>7079</v>
      </c>
      <c r="F1520" s="56"/>
      <c r="G1520" s="50" t="s">
        <v>14258</v>
      </c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</row>
    <row r="1521" spans="1:19" ht="12" customHeight="1">
      <c r="A1521" s="54" t="s">
        <v>7141</v>
      </c>
      <c r="B1521" s="53">
        <v>5904743525910</v>
      </c>
      <c r="C1521" s="52" t="s">
        <v>7142</v>
      </c>
      <c r="D1521" s="52" t="s">
        <v>7143</v>
      </c>
      <c r="E1521" s="51" t="s">
        <v>7079</v>
      </c>
      <c r="F1521" s="56"/>
      <c r="G1521" s="50" t="s">
        <v>14258</v>
      </c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</row>
    <row r="1522" spans="1:19" ht="12" customHeight="1">
      <c r="A1522" s="54" t="s">
        <v>7144</v>
      </c>
      <c r="B1522" s="53">
        <v>5904743525309</v>
      </c>
      <c r="C1522" s="52" t="s">
        <v>7145</v>
      </c>
      <c r="D1522" s="52" t="s">
        <v>7146</v>
      </c>
      <c r="E1522" s="51" t="s">
        <v>7079</v>
      </c>
      <c r="F1522" s="56"/>
      <c r="G1522" s="50" t="s">
        <v>14258</v>
      </c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</row>
    <row r="1523" spans="1:19" ht="12" customHeight="1">
      <c r="A1523" s="54" t="s">
        <v>7147</v>
      </c>
      <c r="B1523" s="53">
        <v>5904743525606</v>
      </c>
      <c r="C1523" s="52" t="s">
        <v>7148</v>
      </c>
      <c r="D1523" s="52" t="s">
        <v>7149</v>
      </c>
      <c r="E1523" s="51" t="s">
        <v>7079</v>
      </c>
      <c r="F1523" s="56"/>
      <c r="G1523" s="50" t="s">
        <v>14258</v>
      </c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</row>
    <row r="1524" spans="1:19" ht="12" customHeight="1">
      <c r="A1524" s="54" t="s">
        <v>7150</v>
      </c>
      <c r="B1524" s="53">
        <v>5904743525903</v>
      </c>
      <c r="C1524" s="52" t="s">
        <v>7151</v>
      </c>
      <c r="D1524" s="52" t="s">
        <v>7152</v>
      </c>
      <c r="E1524" s="51" t="s">
        <v>7079</v>
      </c>
      <c r="F1524" s="56"/>
      <c r="G1524" s="50" t="s">
        <v>14258</v>
      </c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</row>
    <row r="1525" spans="1:19" ht="12" customHeight="1">
      <c r="A1525" s="54" t="s">
        <v>7159</v>
      </c>
      <c r="B1525" s="53">
        <v>5904743525330</v>
      </c>
      <c r="C1525" s="52" t="s">
        <v>7160</v>
      </c>
      <c r="D1525" s="52" t="s">
        <v>7161</v>
      </c>
      <c r="E1525" s="51" t="s">
        <v>7079</v>
      </c>
      <c r="F1525" s="56"/>
      <c r="G1525" s="50" t="s">
        <v>14258</v>
      </c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</row>
    <row r="1526" spans="1:19" ht="12" customHeight="1">
      <c r="A1526" s="54" t="s">
        <v>7162</v>
      </c>
      <c r="B1526" s="53">
        <v>5904743525637</v>
      </c>
      <c r="C1526" s="52" t="s">
        <v>7125</v>
      </c>
      <c r="D1526" s="52" t="s">
        <v>7163</v>
      </c>
      <c r="E1526" s="51" t="s">
        <v>7079</v>
      </c>
      <c r="F1526" s="56"/>
      <c r="G1526" s="50" t="s">
        <v>14258</v>
      </c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</row>
    <row r="1527" spans="1:19" ht="12" customHeight="1">
      <c r="A1527" s="54" t="s">
        <v>7164</v>
      </c>
      <c r="B1527" s="53">
        <v>5904743525934</v>
      </c>
      <c r="C1527" s="52" t="s">
        <v>7165</v>
      </c>
      <c r="D1527" s="52" t="s">
        <v>7166</v>
      </c>
      <c r="E1527" s="51" t="s">
        <v>7079</v>
      </c>
      <c r="F1527" s="56"/>
      <c r="G1527" s="50" t="s">
        <v>14258</v>
      </c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</row>
    <row r="1528" spans="1:19" ht="12" customHeight="1">
      <c r="A1528" s="54" t="s">
        <v>7167</v>
      </c>
      <c r="B1528" s="53">
        <v>5904743095017</v>
      </c>
      <c r="C1528" s="52" t="s">
        <v>7160</v>
      </c>
      <c r="D1528" s="52" t="s">
        <v>7168</v>
      </c>
      <c r="E1528" s="51" t="s">
        <v>7079</v>
      </c>
      <c r="F1528" s="56"/>
      <c r="G1528" s="50" t="s">
        <v>14258</v>
      </c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</row>
    <row r="1529" spans="1:19" ht="12" customHeight="1">
      <c r="A1529" s="54" t="s">
        <v>7169</v>
      </c>
      <c r="B1529" s="53">
        <v>5904743095314</v>
      </c>
      <c r="C1529" s="52" t="s">
        <v>7125</v>
      </c>
      <c r="D1529" s="52" t="s">
        <v>7170</v>
      </c>
      <c r="E1529" s="51" t="s">
        <v>7079</v>
      </c>
      <c r="F1529" s="56"/>
      <c r="G1529" s="50" t="s">
        <v>14258</v>
      </c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</row>
    <row r="1530" spans="1:19" ht="12" customHeight="1">
      <c r="A1530" s="54" t="s">
        <v>7171</v>
      </c>
      <c r="B1530" s="53">
        <v>5904743095611</v>
      </c>
      <c r="C1530" s="52" t="s">
        <v>7165</v>
      </c>
      <c r="D1530" s="52" t="s">
        <v>7172</v>
      </c>
      <c r="E1530" s="51" t="s">
        <v>7079</v>
      </c>
      <c r="F1530" s="56"/>
      <c r="G1530" s="50" t="s">
        <v>14258</v>
      </c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</row>
    <row r="1531" spans="1:19" ht="12" customHeight="1">
      <c r="A1531" s="54" t="s">
        <v>7173</v>
      </c>
      <c r="B1531" s="53">
        <v>5904743095215</v>
      </c>
      <c r="C1531" s="52" t="s">
        <v>7160</v>
      </c>
      <c r="D1531" s="52" t="s">
        <v>7174</v>
      </c>
      <c r="E1531" s="51" t="s">
        <v>7079</v>
      </c>
      <c r="F1531" s="56"/>
      <c r="G1531" s="50" t="s">
        <v>14258</v>
      </c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</row>
    <row r="1532" spans="1:19" ht="12" customHeight="1">
      <c r="A1532" s="54" t="s">
        <v>7175</v>
      </c>
      <c r="B1532" s="53">
        <v>5904743095512</v>
      </c>
      <c r="C1532" s="52" t="s">
        <v>7125</v>
      </c>
      <c r="D1532" s="52" t="s">
        <v>7176</v>
      </c>
      <c r="E1532" s="51" t="s">
        <v>7079</v>
      </c>
      <c r="F1532" s="56"/>
      <c r="G1532" s="50" t="s">
        <v>14258</v>
      </c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</row>
    <row r="1533" spans="1:19" ht="12" customHeight="1">
      <c r="A1533" s="54" t="s">
        <v>7177</v>
      </c>
      <c r="B1533" s="53">
        <v>5904743095819</v>
      </c>
      <c r="C1533" s="52" t="s">
        <v>7165</v>
      </c>
      <c r="D1533" s="52" t="s">
        <v>7178</v>
      </c>
      <c r="E1533" s="51" t="s">
        <v>7079</v>
      </c>
      <c r="F1533" s="56"/>
      <c r="G1533" s="50" t="s">
        <v>14258</v>
      </c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</row>
    <row r="1534" spans="1:19" ht="12" customHeight="1">
      <c r="A1534" s="54" t="s">
        <v>7186</v>
      </c>
      <c r="B1534" s="53">
        <v>5904743362607</v>
      </c>
      <c r="C1534" s="52" t="s">
        <v>7187</v>
      </c>
      <c r="D1534" s="52" t="s">
        <v>7188</v>
      </c>
      <c r="E1534" s="51" t="s">
        <v>7079</v>
      </c>
      <c r="F1534" s="56"/>
      <c r="G1534" s="50" t="s">
        <v>14258</v>
      </c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</row>
    <row r="1048460" spans="7:7">
      <c r="G1048460" s="45"/>
    </row>
    <row r="1048560" spans="7:7">
      <c r="G1048560" s="45"/>
    </row>
  </sheetData>
  <mergeCells count="1">
    <mergeCell ref="A1:J1"/>
  </mergeCells>
  <phoneticPr fontId="14" type="noConversion"/>
  <conditionalFormatting sqref="A3">
    <cfRule type="duplicateValues" dxfId="7" priority="1464"/>
    <cfRule type="duplicateValues" dxfId="6" priority="3076"/>
  </conditionalFormatting>
  <conditionalFormatting sqref="A1535:A1048576 A1:A3">
    <cfRule type="duplicateValues" dxfId="5" priority="2177"/>
  </conditionalFormatting>
  <conditionalFormatting sqref="A1535:A1048576">
    <cfRule type="duplicateValues" dxfId="4" priority="2181"/>
    <cfRule type="duplicateValues" dxfId="3" priority="2184"/>
    <cfRule type="duplicateValues" dxfId="2" priority="2190"/>
  </conditionalFormatting>
  <conditionalFormatting sqref="B3">
    <cfRule type="duplicateValues" dxfId="1" priority="1083"/>
    <cfRule type="duplicateValues" dxfId="0" priority="1084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PRODUKTOVÝ CENÍK</vt:lpstr>
      <vt:lpstr>AKCE &amp; VÝPRODEJ</vt:lpstr>
      <vt:lpstr>TRANSFOR. &amp; REGULÁTORY BREVE</vt:lpstr>
      <vt:lpstr>na dotaz,doprodej,ukončená výr.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2021-03-16T13:23:07Z</dcterms:created>
  <dcterms:modified xsi:type="dcterms:W3CDTF">2023-05-02T06:03:12Z</dcterms:modified>
</cp:coreProperties>
</file>